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80" yWindow="120" windowWidth="27795" windowHeight="14625"/>
  </bookViews>
  <sheets>
    <sheet name="00.Титул" sheetId="2" r:id="rId1"/>
    <sheet name="01.Табл. 1 Информация об исполн" sheetId="3" r:id="rId2"/>
    <sheet name="02.Табл. 2 Сведения о поступлен" sheetId="4" r:id="rId3"/>
    <sheet name="03.Табл. 3 Сведения об услугах," sheetId="5" r:id="rId4"/>
    <sheet name="04.Табл. 4 Сведения о доходах у" sheetId="6" r:id="rId5"/>
    <sheet name="05.Табл. 5 Сведения о кредиторс" sheetId="7" r:id="rId6"/>
    <sheet name="06.Табл. 6 Сведения о просрочен" sheetId="8" r:id="rId7"/>
    <sheet name="07.Табл. 7 Сведения о задолженн" sheetId="9" r:id="rId8"/>
    <sheet name="08.Табл. 8 Сведения о численнос" sheetId="10" r:id="rId9"/>
    <sheet name="09.Табл. 9 Сведения о счетах уч" sheetId="11" r:id="rId10"/>
    <sheet name="10.Табл. 10 Сведения о НИ, за и" sheetId="12" r:id="rId11"/>
    <sheet name="11.Табл. 11 Сведения о земельны" sheetId="13" r:id="rId12"/>
    <sheet name="12.Табл. 12 Сведения о НИ, испо" sheetId="14" r:id="rId13"/>
    <sheet name="13.Табл. 13 Сведения о НИ, испо" sheetId="15" r:id="rId14"/>
    <sheet name="14.Табл. 14 Сведения об ОЦДИ (з" sheetId="16" r:id="rId15"/>
    <sheet name="15.Табл. 15 Сведения о транспор" sheetId="17" r:id="rId16"/>
    <sheet name="16.Табл. 16 Сведения об имущест" sheetId="18" r:id="rId17"/>
  </sheets>
  <definedNames>
    <definedName name="ID_10659569" localSheetId="16">'16.Табл. 16 Сведения об имущест'!$BI$29</definedName>
    <definedName name="ID_10662030" localSheetId="0">'00.Титул'!$DW$27</definedName>
    <definedName name="ID_13897526" localSheetId="0">'00.Титул'!$DW$20</definedName>
    <definedName name="ID_14769603" localSheetId="16">'16.Табл. 16 Сведения об имущест'!$A$31</definedName>
    <definedName name="ID_16145074" localSheetId="16">'16.Табл. 16 Сведения об имущест'!$AA$29</definedName>
    <definedName name="ID_5265231153" localSheetId="2">'02.Табл. 2 Сведения о поступлен'!$CB$8</definedName>
    <definedName name="ID_5265231154" localSheetId="2">'02.Табл. 2 Сведения о поступлен'!$CX$8</definedName>
    <definedName name="ID_5265231155" localSheetId="2">'02.Табл. 2 Сведения о поступлен'!$DT$8</definedName>
    <definedName name="ID_5265232563" localSheetId="2">'02.Табл. 2 Сведения о поступлен'!$EP$8</definedName>
    <definedName name="ID_5265232574" localSheetId="2">'02.Табл. 2 Сведения о поступлен'!$CB$9</definedName>
    <definedName name="ID_5265232575" localSheetId="2">'02.Табл. 2 Сведения о поступлен'!$CB$10</definedName>
    <definedName name="ID_5265232576" localSheetId="2">'02.Табл. 2 Сведения о поступлен'!$CB$11</definedName>
    <definedName name="ID_5265232577" localSheetId="2">'02.Табл. 2 Сведения о поступлен'!$CB$12</definedName>
    <definedName name="ID_5265232578" localSheetId="2">'02.Табл. 2 Сведения о поступлен'!$CB$13</definedName>
    <definedName name="ID_5265232581" localSheetId="2">'02.Табл. 2 Сведения о поступлен'!$CB$14</definedName>
    <definedName name="ID_5265232582" localSheetId="2">'02.Табл. 2 Сведения о поступлен'!$CB$15</definedName>
    <definedName name="ID_5265232585" localSheetId="2">'02.Табл. 2 Сведения о поступлен'!$CB$16</definedName>
    <definedName name="ID_5265232587" localSheetId="2">'02.Табл. 2 Сведения о поступлен'!$CB$17</definedName>
    <definedName name="ID_5265232592" localSheetId="2">'02.Табл. 2 Сведения о поступлен'!$CB$18</definedName>
    <definedName name="ID_5265232593" localSheetId="2">'02.Табл. 2 Сведения о поступлен'!$CB$19</definedName>
    <definedName name="ID_5265232594" localSheetId="2">'02.Табл. 2 Сведения о поступлен'!$CB$20</definedName>
    <definedName name="ID_5265232595" localSheetId="2">'02.Табл. 2 Сведения о поступлен'!$CB$21</definedName>
    <definedName name="ID_5265232596" localSheetId="2">'02.Табл. 2 Сведения о поступлен'!$CB$22</definedName>
    <definedName name="ID_5265232597" localSheetId="2">'02.Табл. 2 Сведения о поступлен'!$CB$23</definedName>
    <definedName name="ID_5265232598" localSheetId="2">'02.Табл. 2 Сведения о поступлен'!$CB$24</definedName>
    <definedName name="ID_5265232599" localSheetId="2">'02.Табл. 2 Сведения о поступлен'!$CB$25</definedName>
    <definedName name="ID_5265232600" localSheetId="2">'02.Табл. 2 Сведения о поступлен'!$CB$30</definedName>
    <definedName name="ID_5265232601" localSheetId="2">'02.Табл. 2 Сведения о поступлен'!$CB$31</definedName>
    <definedName name="ID_5265232604" localSheetId="2">'02.Табл. 2 Сведения о поступлен'!$CB$32</definedName>
    <definedName name="ID_5265232605" localSheetId="2">'02.Табл. 2 Сведения о поступлен'!$CB$33</definedName>
    <definedName name="ID_5265232606" localSheetId="2">'02.Табл. 2 Сведения о поступлен'!$CB$34</definedName>
    <definedName name="ID_5265232607" localSheetId="2">'02.Табл. 2 Сведения о поступлен'!$CB$35</definedName>
    <definedName name="ID_5265232608" localSheetId="2">'02.Табл. 2 Сведения о поступлен'!$CB$36</definedName>
    <definedName name="ID_5265232614" localSheetId="2">'02.Табл. 2 Сведения о поступлен'!$CB$37</definedName>
    <definedName name="ID_5265232615" localSheetId="2">'02.Табл. 2 Сведения о поступлен'!$CB$38</definedName>
    <definedName name="ID_5265232618" localSheetId="2">'02.Табл. 2 Сведения о поступлен'!$CB$39</definedName>
    <definedName name="ID_5265232627" localSheetId="2">'02.Табл. 2 Сведения о поступлен'!$CB$40</definedName>
    <definedName name="ID_5265232628" localSheetId="2">'02.Табл. 2 Сведения о поступлен'!$CB$41</definedName>
    <definedName name="ID_5265232629" localSheetId="2">'02.Табл. 2 Сведения о поступлен'!$CB$45</definedName>
    <definedName name="ID_5265232630" localSheetId="2">'02.Табл. 2 Сведения о поступлен'!$CX$9</definedName>
    <definedName name="ID_5265232631" localSheetId="2">'02.Табл. 2 Сведения о поступлен'!$CX$10</definedName>
    <definedName name="ID_5265232635" localSheetId="2">'02.Табл. 2 Сведения о поступлен'!$CX$11</definedName>
    <definedName name="ID_5265232636" localSheetId="2">'02.Табл. 2 Сведения о поступлен'!$CX$12</definedName>
    <definedName name="ID_5265232637" localSheetId="2">'02.Табл. 2 Сведения о поступлен'!$CX$13</definedName>
    <definedName name="ID_5265232638" localSheetId="2">'02.Табл. 2 Сведения о поступлен'!$CX$14</definedName>
    <definedName name="ID_5265232639" localSheetId="2">'02.Табл. 2 Сведения о поступлен'!$CX$15</definedName>
    <definedName name="ID_5265232642" localSheetId="2">'02.Табл. 2 Сведения о поступлен'!$CX$16</definedName>
    <definedName name="ID_5265232643" localSheetId="2">'02.Табл. 2 Сведения о поступлен'!$CX$17</definedName>
    <definedName name="ID_5265238127" localSheetId="2">'02.Табл. 2 Сведения о поступлен'!$CX$18</definedName>
    <definedName name="ID_5265238128" localSheetId="2">'02.Табл. 2 Сведения о поступлен'!$CX$19</definedName>
    <definedName name="ID_5265238129" localSheetId="2">'02.Табл. 2 Сведения о поступлен'!$CX$20</definedName>
    <definedName name="ID_5265238130" localSheetId="2">'02.Табл. 2 Сведения о поступлен'!$CX$21</definedName>
    <definedName name="ID_5265238131" localSheetId="2">'02.Табл. 2 Сведения о поступлен'!$CX$22</definedName>
    <definedName name="ID_5265238132" localSheetId="2">'02.Табл. 2 Сведения о поступлен'!$CX$23</definedName>
    <definedName name="ID_5265238133" localSheetId="2">'02.Табл. 2 Сведения о поступлен'!$CX$24</definedName>
    <definedName name="ID_5265238305" localSheetId="2">'02.Табл. 2 Сведения о поступлен'!$CX$25</definedName>
    <definedName name="ID_5265240063" localSheetId="2">'02.Табл. 2 Сведения о поступлен'!$CX$30</definedName>
    <definedName name="ID_5265240083" localSheetId="2">'02.Табл. 2 Сведения о поступлен'!$CX$31</definedName>
    <definedName name="ID_5265240085" localSheetId="2">'02.Табл. 2 Сведения о поступлен'!$CX$32</definedName>
    <definedName name="ID_5265240086" localSheetId="2">'02.Табл. 2 Сведения о поступлен'!$CX$33</definedName>
    <definedName name="ID_5265240170" localSheetId="2">'02.Табл. 2 Сведения о поступлен'!$CX$34</definedName>
    <definedName name="ID_5265240254" localSheetId="2">'02.Табл. 2 Сведения о поступлен'!$CX$35</definedName>
    <definedName name="ID_5265240255" localSheetId="2">'02.Табл. 2 Сведения о поступлен'!$CX$36</definedName>
    <definedName name="ID_5265240953" localSheetId="2">'02.Табл. 2 Сведения о поступлен'!$CX$37</definedName>
    <definedName name="ID_5265241663" localSheetId="2">'02.Табл. 2 Сведения о поступлен'!$CX$38</definedName>
    <definedName name="ID_5265241664" localSheetId="2">'02.Табл. 2 Сведения о поступлен'!$CX$39</definedName>
    <definedName name="ID_5265241667" localSheetId="2">'02.Табл. 2 Сведения о поступлен'!$CX$40</definedName>
    <definedName name="ID_5265241668" localSheetId="2">'02.Табл. 2 Сведения о поступлен'!$CX$41</definedName>
    <definedName name="ID_5265241669" localSheetId="2">'02.Табл. 2 Сведения о поступлен'!$CX$45</definedName>
    <definedName name="ID_5265241757" localSheetId="2">'02.Табл. 2 Сведения о поступлен'!$DT$9</definedName>
    <definedName name="ID_5265241758" localSheetId="2">'02.Табл. 2 Сведения о поступлен'!$DT$10</definedName>
    <definedName name="ID_5265242070" localSheetId="2">'02.Табл. 2 Сведения о поступлен'!$DT$11</definedName>
    <definedName name="ID_5265242455" localSheetId="2">'02.Табл. 2 Сведения о поступлен'!$DT$12</definedName>
    <definedName name="ID_5265242456" localSheetId="2">'02.Табл. 2 Сведения о поступлен'!$DT$13</definedName>
    <definedName name="ID_5265242539" localSheetId="2">'02.Табл. 2 Сведения о поступлен'!$DT$14</definedName>
    <definedName name="ID_5265242624" localSheetId="2">'02.Табл. 2 Сведения о поступлен'!$DT$15</definedName>
    <definedName name="ID_5265242625" localSheetId="2">'02.Табл. 2 Сведения о поступлен'!$DT$16</definedName>
    <definedName name="ID_5265242626" localSheetId="2">'02.Табл. 2 Сведения о поступлен'!$DT$17</definedName>
    <definedName name="ID_5265242627" localSheetId="2">'02.Табл. 2 Сведения о поступлен'!$DT$18</definedName>
    <definedName name="ID_5265242628" localSheetId="2">'02.Табл. 2 Сведения о поступлен'!$DT$19</definedName>
    <definedName name="ID_5265242629" localSheetId="2">'02.Табл. 2 Сведения о поступлен'!$DT$20</definedName>
    <definedName name="ID_5265242630" localSheetId="2">'02.Табл. 2 Сведения о поступлен'!$DT$21</definedName>
    <definedName name="ID_5265242716" localSheetId="2">'02.Табл. 2 Сведения о поступлен'!$DT$22</definedName>
    <definedName name="ID_5265242789" localSheetId="2">'02.Табл. 2 Сведения о поступлен'!$DT$23</definedName>
    <definedName name="ID_5265242803" localSheetId="2">'02.Табл. 2 Сведения о поступлен'!$DT$24</definedName>
    <definedName name="ID_5265242804" localSheetId="2">'02.Табл. 2 Сведения о поступлен'!$DT$25</definedName>
    <definedName name="ID_5265242805" localSheetId="2">'02.Табл. 2 Сведения о поступлен'!$DT$30</definedName>
    <definedName name="ID_5265242818" localSheetId="2">'02.Табл. 2 Сведения о поступлен'!$DT$31</definedName>
    <definedName name="ID_5265242819" localSheetId="2">'02.Табл. 2 Сведения о поступлен'!$DT$32</definedName>
    <definedName name="ID_5265242820" localSheetId="2">'02.Табл. 2 Сведения о поступлен'!$DT$33</definedName>
    <definedName name="ID_5265242914" localSheetId="2">'02.Табл. 2 Сведения о поступлен'!$DT$34</definedName>
    <definedName name="ID_5265242915" localSheetId="2">'02.Табл. 2 Сведения о поступлен'!$DT$35</definedName>
    <definedName name="ID_5265242916" localSheetId="2">'02.Табл. 2 Сведения о поступлен'!$DT$36</definedName>
    <definedName name="ID_5265242917" localSheetId="2">'02.Табл. 2 Сведения о поступлен'!$DT$37</definedName>
    <definedName name="ID_5265242918" localSheetId="2">'02.Табл. 2 Сведения о поступлен'!$DT$38</definedName>
    <definedName name="ID_5265242919" localSheetId="2">'02.Табл. 2 Сведения о поступлен'!$DT$39</definedName>
    <definedName name="ID_5265242920" localSheetId="2">'02.Табл. 2 Сведения о поступлен'!$DT$40</definedName>
    <definedName name="ID_5265242921" localSheetId="2">'02.Табл. 2 Сведения о поступлен'!$DT$41</definedName>
    <definedName name="ID_5265242939" localSheetId="2">'02.Табл. 2 Сведения о поступлен'!$EP$9</definedName>
    <definedName name="ID_5265242940" localSheetId="2">'02.Табл. 2 Сведения о поступлен'!$EP$10</definedName>
    <definedName name="ID_5265243294" localSheetId="2">'02.Табл. 2 Сведения о поступлен'!$EP$11</definedName>
    <definedName name="ID_5265243295" localSheetId="2">'02.Табл. 2 Сведения о поступлен'!$EP$12</definedName>
    <definedName name="ID_5265243296" localSheetId="2">'02.Табл. 2 Сведения о поступлен'!$EP$13</definedName>
    <definedName name="ID_5265243301" localSheetId="2">'02.Табл. 2 Сведения о поступлен'!$EP$14</definedName>
    <definedName name="ID_5265244001" localSheetId="2">'02.Табл. 2 Сведения о поступлен'!$EP$15</definedName>
    <definedName name="ID_5265244002" localSheetId="2">'02.Табл. 2 Сведения о поступлен'!$EP$16</definedName>
    <definedName name="ID_5265244003" localSheetId="2">'02.Табл. 2 Сведения о поступлен'!$EP$17</definedName>
    <definedName name="ID_5265244004" localSheetId="2">'02.Табл. 2 Сведения о поступлен'!$EP$18</definedName>
    <definedName name="ID_5265244094" localSheetId="2">'02.Табл. 2 Сведения о поступлен'!$EP$19</definedName>
    <definedName name="ID_5265244279" localSheetId="2">'02.Табл. 2 Сведения о поступлен'!$EP$20</definedName>
    <definedName name="ID_5265244797" localSheetId="2">'02.Табл. 2 Сведения о поступлен'!$EP$21</definedName>
    <definedName name="ID_5265244808" localSheetId="2">'02.Табл. 2 Сведения о поступлен'!$EP$22</definedName>
    <definedName name="ID_5265245622" localSheetId="2">'02.Табл. 2 Сведения о поступлен'!$EP$23</definedName>
    <definedName name="ID_5265245623" localSheetId="2">'02.Табл. 2 Сведения о поступлен'!$EP$24</definedName>
    <definedName name="ID_5265245624" localSheetId="2">'02.Табл. 2 Сведения о поступлен'!$EP$25</definedName>
    <definedName name="ID_5265245989" localSheetId="2">'02.Табл. 2 Сведения о поступлен'!$EP$30</definedName>
    <definedName name="ID_5265246006" localSheetId="2">'02.Табл. 2 Сведения о поступлен'!$EP$31</definedName>
    <definedName name="ID_5265246700" localSheetId="2">'02.Табл. 2 Сведения о поступлен'!$EP$32</definedName>
    <definedName name="ID_5265246888" localSheetId="2">'02.Табл. 2 Сведения о поступлен'!$EP$33</definedName>
    <definedName name="ID_5265246889" localSheetId="2">'02.Табл. 2 Сведения о поступлен'!$EP$34</definedName>
    <definedName name="ID_5265247147" localSheetId="2">'02.Табл. 2 Сведения о поступлен'!$EP$35</definedName>
    <definedName name="ID_5265247148" localSheetId="2">'02.Табл. 2 Сведения о поступлен'!$EP$36</definedName>
    <definedName name="ID_5265247149" localSheetId="2">'02.Табл. 2 Сведения о поступлен'!$EP$37</definedName>
    <definedName name="ID_5265247243" localSheetId="2">'02.Табл. 2 Сведения о поступлен'!$EP$38</definedName>
    <definedName name="ID_5265248126" localSheetId="2">'02.Табл. 2 Сведения о поступлен'!$EP$39</definedName>
    <definedName name="ID_5265248127" localSheetId="2">'02.Табл. 2 Сведения о поступлен'!$EP$40</definedName>
    <definedName name="ID_5265248128" localSheetId="2">'02.Табл. 2 Сведения о поступлен'!$EP$41</definedName>
    <definedName name="ID_5265251739" localSheetId="2">'02.Табл. 2 Сведения о поступлен'!$Y$54</definedName>
    <definedName name="ID_5265255280" localSheetId="2">'02.Табл. 2 Сведения о поступлен'!$AF$54</definedName>
    <definedName name="ID_5265258014" localSheetId="2">'02.Табл. 2 Сведения о поступлен'!$AL$54</definedName>
    <definedName name="ID_5265260374" localSheetId="2">'02.Табл. 2 Сведения о поступлен'!$AU$54</definedName>
    <definedName name="ID_5265260707" localSheetId="2">'02.Табл. 2 Сведения о поступлен'!$BC$54</definedName>
    <definedName name="ID_5265260708" localSheetId="2">'02.Табл. 2 Сведения о поступлен'!$BJ$54</definedName>
    <definedName name="ID_5265260717" localSheetId="2">'02.Табл. 2 Сведения о поступлен'!$BR$54</definedName>
    <definedName name="ID_5265260807" localSheetId="2">'02.Табл. 2 Сведения о поступлен'!$BZ$54</definedName>
    <definedName name="ID_5265261055" localSheetId="2">'02.Табл. 2 Сведения о поступлен'!$CH$54</definedName>
    <definedName name="ID_5265261158" localSheetId="2">'02.Табл. 2 Сведения о поступлен'!$CP$54</definedName>
    <definedName name="ID_5265261533" localSheetId="2">'02.Табл. 2 Сведения о поступлен'!$CX$54</definedName>
    <definedName name="ID_5265261535" localSheetId="2">'02.Табл. 2 Сведения о поступлен'!$DG$54</definedName>
    <definedName name="ID_5265263090" localSheetId="2">'02.Табл. 2 Сведения о поступлен'!$DO$54</definedName>
    <definedName name="ID_5265263102" localSheetId="2">'02.Табл. 2 Сведения о поступлен'!$DX$54</definedName>
    <definedName name="ID_5265263267" localSheetId="2">'02.Табл. 2 Сведения о поступлен'!$EF$54</definedName>
    <definedName name="ID_5265265533" localSheetId="2">'02.Табл. 2 Сведения о поступлен'!$EN$54</definedName>
    <definedName name="ID_5265279113" localSheetId="2">'02.Табл. 2 Сведения о поступлен'!$EV$54</definedName>
    <definedName name="ID_5265279121" localSheetId="2">'02.Табл. 2 Сведения о поступлен'!$FD$54</definedName>
    <definedName name="ID_5265287678" localSheetId="2">'02.Табл. 2 Сведения о поступлен'!$Y$55</definedName>
    <definedName name="ID_5265329255" localSheetId="2">'02.Табл. 2 Сведения о поступлен'!$Y$56</definedName>
    <definedName name="ID_5265329432" localSheetId="2">'02.Табл. 2 Сведения о поступлен'!$Y$57</definedName>
    <definedName name="ID_5265329433" localSheetId="2">'02.Табл. 2 Сведения о поступлен'!$Y$58</definedName>
    <definedName name="ID_5265329434" localSheetId="2">'02.Табл. 2 Сведения о поступлен'!$Y$59</definedName>
    <definedName name="ID_5265329435" localSheetId="2">'02.Табл. 2 Сведения о поступлен'!$Y$60</definedName>
    <definedName name="ID_5265329436" localSheetId="2">'02.Табл. 2 Сведения о поступлен'!$Y$61</definedName>
    <definedName name="ID_5265329437" localSheetId="2">'02.Табл. 2 Сведения о поступлен'!$Y$62</definedName>
    <definedName name="ID_5265329442" localSheetId="2">'02.Табл. 2 Сведения о поступлен'!$Y$63</definedName>
    <definedName name="ID_5265331006" localSheetId="2">'02.Табл. 2 Сведения о поступлен'!$Y$64</definedName>
    <definedName name="ID_5265331007" localSheetId="2">'02.Табл. 2 Сведения о поступлен'!$Y$65</definedName>
    <definedName name="ID_5265331711" localSheetId="2">'02.Табл. 2 Сведения о поступлен'!$Y$66</definedName>
    <definedName name="ID_5265331712" localSheetId="2">'02.Табл. 2 Сведения о поступлен'!$Y$67</definedName>
    <definedName name="ID_5265331713" localSheetId="2">'02.Табл. 2 Сведения о поступлен'!$Y$68</definedName>
    <definedName name="ID_5265331714" localSheetId="2">'02.Табл. 2 Сведения о поступлен'!$Y$69</definedName>
    <definedName name="ID_5265331715" localSheetId="2">'02.Табл. 2 Сведения о поступлен'!$Y$70</definedName>
    <definedName name="ID_5265331716" localSheetId="2">'02.Табл. 2 Сведения о поступлен'!$Y$71</definedName>
    <definedName name="ID_5265331717" localSheetId="2">'02.Табл. 2 Сведения о поступлен'!$Y$72</definedName>
    <definedName name="ID_5265332109" localSheetId="2">'02.Табл. 2 Сведения о поступлен'!$Y$73</definedName>
    <definedName name="ID_5265332501" localSheetId="2">'02.Табл. 2 Сведения о поступлен'!$Y$74</definedName>
    <definedName name="ID_5265332570" localSheetId="2">'02.Табл. 2 Сведения о поступлен'!$Y$81</definedName>
    <definedName name="ID_5265332572" localSheetId="2">'02.Табл. 2 Сведения о поступлен'!$Y$82</definedName>
    <definedName name="ID_5265332573" localSheetId="2">'02.Табл. 2 Сведения о поступлен'!$Y$83</definedName>
    <definedName name="ID_5265333049" localSheetId="2">'02.Табл. 2 Сведения о поступлен'!$Y$84</definedName>
    <definedName name="ID_5265333050" localSheetId="2">'02.Табл. 2 Сведения о поступлен'!$Y$85</definedName>
    <definedName name="ID_5265333093" localSheetId="2">'02.Табл. 2 Сведения о поступлен'!$Y$86</definedName>
    <definedName name="ID_5265333337" localSheetId="2">'02.Табл. 2 Сведения о поступлен'!$Y$87</definedName>
    <definedName name="ID_5265333411" localSheetId="2">'02.Табл. 2 Сведения о поступлен'!$AF$55</definedName>
    <definedName name="ID_5265333412" localSheetId="2">'02.Табл. 2 Сведения о поступлен'!$AF$56</definedName>
    <definedName name="ID_5265333707" localSheetId="2">'02.Табл. 2 Сведения о поступлен'!$AF$57</definedName>
    <definedName name="ID_5265335022" localSheetId="2">'02.Табл. 2 Сведения о поступлен'!$AF$58</definedName>
    <definedName name="ID_5265335390" localSheetId="2">'02.Табл. 2 Сведения о поступлен'!$AF$59</definedName>
    <definedName name="ID_5265335391" localSheetId="2">'02.Табл. 2 Сведения о поступлен'!$AF$60</definedName>
    <definedName name="ID_5265336109" localSheetId="2">'02.Табл. 2 Сведения о поступлен'!$AF$61</definedName>
    <definedName name="ID_5265336113" localSheetId="2">'02.Табл. 2 Сведения о поступлен'!$AF$62</definedName>
    <definedName name="ID_5265336468" localSheetId="2">'02.Табл. 2 Сведения о поступлен'!$AF$63</definedName>
    <definedName name="ID_5265337542" localSheetId="2">'02.Табл. 2 Сведения о поступлен'!$AF$64</definedName>
    <definedName name="ID_5265337702" localSheetId="2">'02.Табл. 2 Сведения о поступлен'!$AF$65</definedName>
    <definedName name="ID_5265338295" localSheetId="2">'02.Табл. 2 Сведения о поступлен'!$AF$66</definedName>
    <definedName name="ID_5265338301" localSheetId="2">'02.Табл. 2 Сведения о поступлен'!$AF$67</definedName>
    <definedName name="ID_5265338307" localSheetId="2">'02.Табл. 2 Сведения о поступлен'!$AF$68</definedName>
    <definedName name="ID_5265338310" localSheetId="2">'02.Табл. 2 Сведения о поступлен'!$AF$69</definedName>
    <definedName name="ID_5265338311" localSheetId="2">'02.Табл. 2 Сведения о поступлен'!$AF$70</definedName>
    <definedName name="ID_5265338312" localSheetId="2">'02.Табл. 2 Сведения о поступлен'!$AF$71</definedName>
    <definedName name="ID_5265338313" localSheetId="2">'02.Табл. 2 Сведения о поступлен'!$AF$72</definedName>
    <definedName name="ID_5265338314" localSheetId="2">'02.Табл. 2 Сведения о поступлен'!$AF$73</definedName>
    <definedName name="ID_5265338315" localSheetId="2">'02.Табл. 2 Сведения о поступлен'!$AF$74</definedName>
    <definedName name="ID_5265338316" localSheetId="2">'02.Табл. 2 Сведения о поступлен'!$AF$81</definedName>
    <definedName name="ID_5265338317" localSheetId="2">'02.Табл. 2 Сведения о поступлен'!$AF$82</definedName>
    <definedName name="ID_5265338550" localSheetId="2">'02.Табл. 2 Сведения о поступлен'!$AF$83</definedName>
    <definedName name="ID_5265338551" localSheetId="2">'02.Табл. 2 Сведения о поступлен'!$AF$84</definedName>
    <definedName name="ID_5265338554" localSheetId="2">'02.Табл. 2 Сведения о поступлен'!$AF$85</definedName>
    <definedName name="ID_5265338565" localSheetId="2">'02.Табл. 2 Сведения о поступлен'!$AF$86</definedName>
    <definedName name="ID_5265338586" localSheetId="2">'02.Табл. 2 Сведения о поступлен'!$AL$55</definedName>
    <definedName name="ID_5265338597" localSheetId="2">'02.Табл. 2 Сведения о поступлен'!$AL$56</definedName>
    <definedName name="ID_5265338598" localSheetId="2">'02.Табл. 2 Сведения о поступлен'!$AL$57</definedName>
    <definedName name="ID_5265338696" localSheetId="2">'02.Табл. 2 Сведения о поступлен'!$AL$58</definedName>
    <definedName name="ID_5265338768" localSheetId="2">'02.Табл. 2 Сведения о поступлен'!$AL$59</definedName>
    <definedName name="ID_5265338769" localSheetId="2">'02.Табл. 2 Сведения о поступлен'!$AL$60</definedName>
    <definedName name="ID_5265338770" localSheetId="2">'02.Табл. 2 Сведения о поступлен'!$AL$61</definedName>
    <definedName name="ID_5265338772" localSheetId="2">'02.Табл. 2 Сведения о поступлен'!$AL$62</definedName>
    <definedName name="ID_5265338824" localSheetId="2">'02.Табл. 2 Сведения о поступлен'!$AL$63</definedName>
    <definedName name="ID_5265339553" localSheetId="2">'02.Табл. 2 Сведения о поступлен'!$AL$64</definedName>
    <definedName name="ID_5265339554" localSheetId="2">'02.Табл. 2 Сведения о поступлен'!$AL$65</definedName>
    <definedName name="ID_5265339555" localSheetId="2">'02.Табл. 2 Сведения о поступлен'!$AL$66</definedName>
    <definedName name="ID_5265339556" localSheetId="2">'02.Табл. 2 Сведения о поступлен'!$AL$67</definedName>
    <definedName name="ID_5265339699" localSheetId="2">'02.Табл. 2 Сведения о поступлен'!$AL$68</definedName>
    <definedName name="ID_5265339700" localSheetId="2">'02.Табл. 2 Сведения о поступлен'!$AL$69</definedName>
    <definedName name="ID_5265339701" localSheetId="2">'02.Табл. 2 Сведения о поступлен'!$AL$70</definedName>
    <definedName name="ID_5265339702" localSheetId="2">'02.Табл. 2 Сведения о поступлен'!$AL$71</definedName>
    <definedName name="ID_5265339704" localSheetId="2">'02.Табл. 2 Сведения о поступлен'!$AL$72</definedName>
    <definedName name="ID_5265339743" localSheetId="2">'02.Табл. 2 Сведения о поступлен'!$AL$73</definedName>
    <definedName name="ID_5265339746" localSheetId="2">'02.Табл. 2 Сведения о поступлен'!$AL$74</definedName>
    <definedName name="ID_5265339889" localSheetId="2">'02.Табл. 2 Сведения о поступлен'!$AL$81</definedName>
    <definedName name="ID_5265340064" localSheetId="2">'02.Табл. 2 Сведения о поступлен'!$AL$82</definedName>
    <definedName name="ID_5265340184" localSheetId="2">'02.Табл. 2 Сведения о поступлен'!$AL$83</definedName>
    <definedName name="ID_5265340185" localSheetId="2">'02.Табл. 2 Сведения о поступлен'!$AL$84</definedName>
    <definedName name="ID_5265340961" localSheetId="2">'02.Табл. 2 Сведения о поступлен'!$AL$85</definedName>
    <definedName name="ID_5265340963" localSheetId="2">'02.Табл. 2 Сведения о поступлен'!$AL$86</definedName>
    <definedName name="ID_5265340964" localSheetId="2">'02.Табл. 2 Сведения о поступлен'!$AL$87</definedName>
    <definedName name="ID_5265341247" localSheetId="2">'02.Табл. 2 Сведения о поступлен'!$AU$55</definedName>
    <definedName name="ID_5265390277" localSheetId="2">'02.Табл. 2 Сведения о поступлен'!$AU$56</definedName>
    <definedName name="ID_5265390988" localSheetId="2">'02.Табл. 2 Сведения о поступлен'!$AU$57</definedName>
    <definedName name="ID_5265391065" localSheetId="2">'02.Табл. 2 Сведения о поступлен'!$AU$58</definedName>
    <definedName name="ID_5265391819" localSheetId="2">'02.Табл. 2 Сведения о поступлен'!$AU$59</definedName>
    <definedName name="ID_5265391820" localSheetId="2">'02.Табл. 2 Сведения о поступлен'!$AU$60</definedName>
    <definedName name="ID_5265391821" localSheetId="2">'02.Табл. 2 Сведения о поступлен'!$AU$61</definedName>
    <definedName name="ID_5265391822" localSheetId="2">'02.Табл. 2 Сведения о поступлен'!$AU$62</definedName>
    <definedName name="ID_5265391823" localSheetId="2">'02.Табл. 2 Сведения о поступлен'!$AU$63</definedName>
    <definedName name="ID_5265392004" localSheetId="2">'02.Табл. 2 Сведения о поступлен'!$AU$64</definedName>
    <definedName name="ID_5265392499" localSheetId="2">'02.Табл. 2 Сведения о поступлен'!$AU$65</definedName>
    <definedName name="ID_5265392944" localSheetId="2">'02.Табл. 2 Сведения о поступлен'!$AU$66</definedName>
    <definedName name="ID_5265393424" localSheetId="2">'02.Табл. 2 Сведения о поступлен'!$AU$67</definedName>
    <definedName name="ID_5265393425" localSheetId="2">'02.Табл. 2 Сведения о поступлен'!$AU$68</definedName>
    <definedName name="ID_5265393426" localSheetId="2">'02.Табл. 2 Сведения о поступлен'!$AU$69</definedName>
    <definedName name="ID_5265393427" localSheetId="2">'02.Табл. 2 Сведения о поступлен'!$AU$70</definedName>
    <definedName name="ID_5265393428" localSheetId="2">'02.Табл. 2 Сведения о поступлен'!$AU$71</definedName>
    <definedName name="ID_5265393429" localSheetId="2">'02.Табл. 2 Сведения о поступлен'!$AU$72</definedName>
    <definedName name="ID_5265393505" localSheetId="2">'02.Табл. 2 Сведения о поступлен'!$AU$73</definedName>
    <definedName name="ID_5265393667" localSheetId="2">'02.Табл. 2 Сведения о поступлен'!$AU$74</definedName>
    <definedName name="ID_5265393749" localSheetId="2">'02.Табл. 2 Сведения о поступлен'!$AU$81</definedName>
    <definedName name="ID_5265393750" localSheetId="2">'02.Табл. 2 Сведения о поступлен'!$AU$82</definedName>
    <definedName name="ID_5265393846" localSheetId="2">'02.Табл. 2 Сведения о поступлен'!$AU$83</definedName>
    <definedName name="ID_5265393849" localSheetId="2">'02.Табл. 2 Сведения о поступлен'!$AU$84</definedName>
    <definedName name="ID_5265393850" localSheetId="2">'02.Табл. 2 Сведения о поступлен'!$AU$85</definedName>
    <definedName name="ID_5265393858" localSheetId="2">'02.Табл. 2 Сведения о поступлен'!$AU$86</definedName>
    <definedName name="ID_5265395138" localSheetId="2">'02.Табл. 2 Сведения о поступлен'!$BC$55</definedName>
    <definedName name="ID_5265395139" localSheetId="2">'02.Табл. 2 Сведения о поступлен'!$BC$56</definedName>
    <definedName name="ID_5265395140" localSheetId="2">'02.Табл. 2 Сведения о поступлен'!$BC$57</definedName>
    <definedName name="ID_5265395143" localSheetId="2">'02.Табл. 2 Сведения о поступлен'!$BC$58</definedName>
    <definedName name="ID_5265395144" localSheetId="2">'02.Табл. 2 Сведения о поступлен'!$BC$59</definedName>
    <definedName name="ID_5265395228" localSheetId="2">'02.Табл. 2 Сведения о поступлен'!$BC$60</definedName>
    <definedName name="ID_5265395229" localSheetId="2">'02.Табл. 2 Сведения о поступлен'!$BC$61</definedName>
    <definedName name="ID_5265395313" localSheetId="2">'02.Табл. 2 Сведения о поступлен'!$BC$62</definedName>
    <definedName name="ID_5265395397" localSheetId="2">'02.Табл. 2 Сведения о поступлен'!$BC$63</definedName>
    <definedName name="ID_5265396122" localSheetId="2">'02.Табл. 2 Сведения о поступлен'!$BC$64</definedName>
    <definedName name="ID_5265396123" localSheetId="2">'02.Табл. 2 Сведения о поступлен'!$BC$65</definedName>
    <definedName name="ID_5265396196" localSheetId="2">'02.Табл. 2 Сведения о поступлен'!$BC$66</definedName>
    <definedName name="ID_5265396292" localSheetId="2">'02.Табл. 2 Сведения о поступлен'!$BC$67</definedName>
    <definedName name="ID_5265397454" localSheetId="2">'02.Табл. 2 Сведения о поступлен'!$BC$68</definedName>
    <definedName name="ID_5265398318" localSheetId="2">'02.Табл. 2 Сведения о поступлен'!$BC$69</definedName>
    <definedName name="ID_5265399165" localSheetId="2">'02.Табл. 2 Сведения о поступлен'!$BC$70</definedName>
    <definedName name="ID_5265399516" localSheetId="2">'02.Табл. 2 Сведения о поступлен'!$BC$71</definedName>
    <definedName name="ID_5265399752" localSheetId="2">'02.Табл. 2 Сведения о поступлен'!$BC$72</definedName>
    <definedName name="ID_5265400305" localSheetId="2">'02.Табл. 2 Сведения о поступлен'!$BC$73</definedName>
    <definedName name="ID_5265400378" localSheetId="2">'02.Табл. 2 Сведения о поступлен'!$BC$74</definedName>
    <definedName name="ID_5265400784" localSheetId="2">'02.Табл. 2 Сведения о поступлен'!$BC$81</definedName>
    <definedName name="ID_5265400785" localSheetId="2">'02.Табл. 2 Сведения о поступлен'!$BC$82</definedName>
    <definedName name="ID_5265400858" localSheetId="2">'02.Табл. 2 Сведения о поступлен'!$BC$83</definedName>
    <definedName name="ID_5265401008" localSheetId="2">'02.Табл. 2 Сведения о поступлен'!$BC$84</definedName>
    <definedName name="ID_5265401029" localSheetId="2">'02.Табл. 2 Сведения о поступлен'!$BC$85</definedName>
    <definedName name="ID_5265401032" localSheetId="2">'02.Табл. 2 Сведения о поступлен'!$BC$86</definedName>
    <definedName name="ID_5265401768" localSheetId="2">'02.Табл. 2 Сведения о поступлен'!$BC$87</definedName>
    <definedName name="ID_5265402968" localSheetId="2">'02.Табл. 2 Сведения о поступлен'!$BJ$55</definedName>
    <definedName name="ID_5265402969" localSheetId="2">'02.Табл. 2 Сведения о поступлен'!$BJ$56</definedName>
    <definedName name="ID_5265403139" localSheetId="2">'02.Табл. 2 Сведения о поступлен'!$BJ$57</definedName>
    <definedName name="ID_5265403179" localSheetId="2">'02.Табл. 2 Сведения о поступлен'!$BJ$58</definedName>
    <definedName name="ID_5265403261" localSheetId="2">'02.Табл. 2 Сведения о поступлен'!$BJ$59</definedName>
    <definedName name="ID_5265403323" localSheetId="2">'02.Табл. 2 Сведения о поступлен'!$BJ$60</definedName>
    <definedName name="ID_5265403351" localSheetId="2">'02.Табл. 2 Сведения о поступлен'!$BJ$61</definedName>
    <definedName name="ID_5265403504" localSheetId="2">'02.Табл. 2 Сведения о поступлен'!$BJ$62</definedName>
    <definedName name="ID_5265403506" localSheetId="2">'02.Табл. 2 Сведения о поступлен'!$BJ$63</definedName>
    <definedName name="ID_5265403736" localSheetId="2">'02.Табл. 2 Сведения о поступлен'!$BJ$64</definedName>
    <definedName name="ID_5265403746" localSheetId="2">'02.Табл. 2 Сведения о поступлен'!$BJ$65</definedName>
    <definedName name="ID_5265403896" localSheetId="2">'02.Табл. 2 Сведения о поступлен'!$BJ$66</definedName>
    <definedName name="ID_5265404600" localSheetId="2">'02.Табл. 2 Сведения о поступлен'!$BJ$67</definedName>
    <definedName name="ID_5265404604" localSheetId="2">'02.Табл. 2 Сведения о поступлен'!$BJ$68</definedName>
    <definedName name="ID_5265404960" localSheetId="2">'02.Табл. 2 Сведения о поступлен'!$BJ$69</definedName>
    <definedName name="ID_5265410925" localSheetId="2">'02.Табл. 2 Сведения о поступлен'!$BJ$70</definedName>
    <definedName name="ID_5265410937" localSheetId="2">'02.Табл. 2 Сведения о поступлен'!$BJ$71</definedName>
    <definedName name="ID_5265410938" localSheetId="2">'02.Табл. 2 Сведения о поступлен'!$BJ$72</definedName>
    <definedName name="ID_5265410939" localSheetId="2">'02.Табл. 2 Сведения о поступлен'!$BJ$73</definedName>
    <definedName name="ID_5265411030" localSheetId="2">'02.Табл. 2 Сведения о поступлен'!$BJ$74</definedName>
    <definedName name="ID_5265411037" localSheetId="2">'02.Табл. 2 Сведения о поступлен'!$BJ$81</definedName>
    <definedName name="ID_5265411038" localSheetId="2">'02.Табл. 2 Сведения о поступлен'!$BJ$82</definedName>
    <definedName name="ID_5265411050" localSheetId="2">'02.Табл. 2 Сведения о поступлен'!$BJ$83</definedName>
    <definedName name="ID_5265411054" localSheetId="2">'02.Табл. 2 Сведения о поступлен'!$BJ$84</definedName>
    <definedName name="ID_5265411143" localSheetId="2">'02.Табл. 2 Сведения о поступлен'!$BJ$85</definedName>
    <definedName name="ID_5265411324" localSheetId="2">'02.Табл. 2 Сведения о поступлен'!$BJ$86</definedName>
    <definedName name="ID_5265412024" localSheetId="2">'02.Табл. 2 Сведения о поступлен'!$BR$55</definedName>
    <definedName name="ID_5265412025" localSheetId="2">'02.Табл. 2 Сведения о поступлен'!$BR$56</definedName>
    <definedName name="ID_5265412043" localSheetId="2">'02.Табл. 2 Сведения о поступлен'!$BR$57</definedName>
    <definedName name="ID_5265412068" localSheetId="2">'02.Табл. 2 Сведения о поступлен'!$BR$58</definedName>
    <definedName name="ID_5265412070" localSheetId="2">'02.Табл. 2 Сведения о поступлен'!$BR$59</definedName>
    <definedName name="ID_5265412074" localSheetId="2">'02.Табл. 2 Сведения о поступлен'!$BR$60</definedName>
    <definedName name="ID_5265412075" localSheetId="2">'02.Табл. 2 Сведения о поступлен'!$BR$61</definedName>
    <definedName name="ID_5265412606" localSheetId="2">'02.Табл. 2 Сведения о поступлен'!$BR$62</definedName>
    <definedName name="ID_5265412608" localSheetId="2">'02.Табл. 2 Сведения о поступлен'!$BR$63</definedName>
    <definedName name="ID_5265413199" localSheetId="2">'02.Табл. 2 Сведения о поступлен'!$BR$64</definedName>
    <definedName name="ID_5265413293" localSheetId="2">'02.Табл. 2 Сведения о поступлен'!$BR$65</definedName>
    <definedName name="ID_5265413297" localSheetId="2">'02.Табл. 2 Сведения о поступлен'!$BR$66</definedName>
    <definedName name="ID_5265413377" localSheetId="2">'02.Табл. 2 Сведения о поступлен'!$BR$67</definedName>
    <definedName name="ID_5265413492" localSheetId="2">'02.Табл. 2 Сведения о поступлен'!$BR$68</definedName>
    <definedName name="ID_5265413574" localSheetId="2">'02.Табл. 2 Сведения о поступлен'!$BR$69</definedName>
    <definedName name="ID_5265413656" localSheetId="2">'02.Табл. 2 Сведения о поступлен'!$BR$70</definedName>
    <definedName name="ID_5265413796" localSheetId="2">'02.Табл. 2 Сведения о поступлен'!$BR$71</definedName>
    <definedName name="ID_5265413858" localSheetId="2">'02.Табл. 2 Сведения о поступлен'!$BR$72</definedName>
    <definedName name="ID_5265414653" localSheetId="2">'02.Табл. 2 Сведения о поступлен'!$BR$73</definedName>
    <definedName name="ID_5265414825" localSheetId="2">'02.Табл. 2 Сведения о поступлен'!$BR$74</definedName>
    <definedName name="ID_5265415571" localSheetId="2">'02.Табл. 2 Сведения о поступлен'!$BR$81</definedName>
    <definedName name="ID_5265415651" localSheetId="2">'02.Табл. 2 Сведения о поступлен'!$BR$82</definedName>
    <definedName name="ID_5265415655" localSheetId="2">'02.Табл. 2 Сведения о поступлен'!$BR$83</definedName>
    <definedName name="ID_5265415729" localSheetId="2">'02.Табл. 2 Сведения о поступлен'!$BR$84</definedName>
    <definedName name="ID_5265425550" localSheetId="2">'02.Табл. 2 Сведения о поступлен'!$BR$85</definedName>
    <definedName name="ID_5265425756" localSheetId="2">'02.Табл. 2 Сведения о поступлен'!$BR$86</definedName>
    <definedName name="ID_5265426619" localSheetId="2">'02.Табл. 2 Сведения о поступлен'!$BR$87</definedName>
    <definedName name="ID_5265427702" localSheetId="2">'02.Табл. 2 Сведения о поступлен'!$BZ$55</definedName>
    <definedName name="ID_5265427921" localSheetId="2">'02.Табл. 2 Сведения о поступлен'!$BZ$56</definedName>
    <definedName name="ID_5265427930" localSheetId="2">'02.Табл. 2 Сведения о поступлен'!$BZ$57</definedName>
    <definedName name="ID_5265428290" localSheetId="2">'02.Табл. 2 Сведения о поступлен'!$BZ$58</definedName>
    <definedName name="ID_5265428369" localSheetId="2">'02.Табл. 2 Сведения о поступлен'!$BZ$59</definedName>
    <definedName name="ID_5265428375" localSheetId="2">'02.Табл. 2 Сведения о поступлен'!$BZ$60</definedName>
    <definedName name="ID_5265428387" localSheetId="2">'02.Табл. 2 Сведения о поступлен'!$BZ$61</definedName>
    <definedName name="ID_5265428389" localSheetId="2">'02.Табл. 2 Сведения о поступлен'!$BZ$62</definedName>
    <definedName name="ID_5265428393" localSheetId="2">'02.Табл. 2 Сведения о поступлен'!$BZ$63</definedName>
    <definedName name="ID_5265428447" localSheetId="2">'02.Табл. 2 Сведения о поступлен'!$BZ$64</definedName>
    <definedName name="ID_5265429158" localSheetId="2">'02.Табл. 2 Сведения о поступлен'!$BZ$65</definedName>
    <definedName name="ID_5265429877" localSheetId="2">'02.Табл. 2 Сведения о поступлен'!$BZ$66</definedName>
    <definedName name="ID_5265429909" localSheetId="2">'02.Табл. 2 Сведения о поступлен'!$BZ$67</definedName>
    <definedName name="ID_5265430681" localSheetId="2">'02.Табл. 2 Сведения о поступлен'!$BZ$68</definedName>
    <definedName name="ID_5265430736" localSheetId="2">'02.Табл. 2 Сведения о поступлен'!$BZ$69</definedName>
    <definedName name="ID_5265430747" localSheetId="2">'02.Табл. 2 Сведения о поступлен'!$BZ$70</definedName>
    <definedName name="ID_5265430752" localSheetId="2">'02.Табл. 2 Сведения о поступлен'!$BZ$71</definedName>
    <definedName name="ID_5265431113" localSheetId="2">'02.Табл. 2 Сведения о поступлен'!$BZ$72</definedName>
    <definedName name="ID_5265431468" localSheetId="2">'02.Табл. 2 Сведения о поступлен'!$BZ$73</definedName>
    <definedName name="ID_5265431470" localSheetId="2">'02.Табл. 2 Сведения о поступлен'!$BZ$74</definedName>
    <definedName name="ID_5265432224" localSheetId="2">'02.Табл. 2 Сведения о поступлен'!$BZ$81</definedName>
    <definedName name="ID_5265432232" localSheetId="2">'02.Табл. 2 Сведения о поступлен'!$BZ$82</definedName>
    <definedName name="ID_5265432239" localSheetId="2">'02.Табл. 2 Сведения о поступлен'!$BZ$83</definedName>
    <definedName name="ID_5265432989" localSheetId="2">'02.Табл. 2 Сведения о поступлен'!$BZ$84</definedName>
    <definedName name="ID_5265432993" localSheetId="2">'02.Табл. 2 Сведения о поступлен'!$BZ$85</definedName>
    <definedName name="ID_5265433206" localSheetId="2">'02.Табл. 2 Сведения о поступлен'!$BZ$86</definedName>
    <definedName name="ID_5265584367" localSheetId="2">'02.Табл. 2 Сведения о поступлен'!$CH$55</definedName>
    <definedName name="ID_5265584377" localSheetId="2">'02.Табл. 2 Сведения о поступлен'!$CH$56</definedName>
    <definedName name="ID_5265584384" localSheetId="2">'02.Табл. 2 Сведения о поступлен'!$CH$57</definedName>
    <definedName name="ID_5265584389" localSheetId="2">'02.Табл. 2 Сведения о поступлен'!$CH$58</definedName>
    <definedName name="ID_5265585095" localSheetId="2">'02.Табл. 2 Сведения о поступлен'!$CH$59</definedName>
    <definedName name="ID_5265585118" localSheetId="2">'02.Табл. 2 Сведения о поступлен'!$CH$60</definedName>
    <definedName name="ID_5265585122" localSheetId="2">'02.Табл. 2 Сведения о поступлен'!$CH$61</definedName>
    <definedName name="ID_5265585126" localSheetId="2">'02.Табл. 2 Сведения о поступлен'!$CH$62</definedName>
    <definedName name="ID_5265585131" localSheetId="2">'02.Табл. 2 Сведения о поступлен'!$CH$63</definedName>
    <definedName name="ID_5265587226" localSheetId="2">'02.Табл. 2 Сведения о поступлен'!$CH$64</definedName>
    <definedName name="ID_5265588046" localSheetId="2">'02.Табл. 2 Сведения о поступлен'!$CH$65</definedName>
    <definedName name="ID_5265588756" localSheetId="2">'02.Табл. 2 Сведения о поступлен'!$CH$66</definedName>
    <definedName name="ID_5265649296" localSheetId="2">'02.Табл. 2 Сведения о поступлен'!$CH$67</definedName>
    <definedName name="ID_5265649375" localSheetId="2">'02.Табл. 2 Сведения о поступлен'!$CH$68</definedName>
    <definedName name="ID_5265649384" localSheetId="2">'02.Табл. 2 Сведения о поступлен'!$CH$69</definedName>
    <definedName name="ID_5265650090" localSheetId="2">'02.Табл. 2 Сведения о поступлен'!$CH$70</definedName>
    <definedName name="ID_5265650807" localSheetId="2">'02.Табл. 2 Сведения о поступлен'!$CH$71</definedName>
    <definedName name="ID_5265651507" localSheetId="2">'02.Табл. 2 Сведения о поступлен'!$CH$72</definedName>
    <definedName name="ID_5265651582" localSheetId="2">'02.Табл. 2 Сведения о поступлен'!$CH$73</definedName>
    <definedName name="ID_5265652032" localSheetId="2">'02.Табл. 2 Сведения о поступлен'!$CH$74</definedName>
    <definedName name="ID_5265652839" localSheetId="2">'02.Табл. 2 Сведения о поступлен'!$CH$81</definedName>
    <definedName name="ID_5265653069" localSheetId="2">'02.Табл. 2 Сведения о поступлен'!$CH$82</definedName>
    <definedName name="ID_5265653074" localSheetId="2">'02.Табл. 2 Сведения о поступлен'!$CH$83</definedName>
    <definedName name="ID_5265653075" localSheetId="2">'02.Табл. 2 Сведения о поступлен'!$CH$84</definedName>
    <definedName name="ID_5265653157" localSheetId="2">'02.Табл. 2 Сведения о поступлен'!$CH$85</definedName>
    <definedName name="ID_5265653406" localSheetId="2">'02.Табл. 2 Сведения о поступлен'!$CH$86</definedName>
    <definedName name="ID_5265653504" localSheetId="2">'02.Табл. 2 Сведения о поступлен'!$CH$87</definedName>
    <definedName name="ID_5265655044" localSheetId="2">'02.Табл. 2 Сведения о поступлен'!$CP$55</definedName>
    <definedName name="ID_5265655052" localSheetId="2">'02.Табл. 2 Сведения о поступлен'!$CP$56</definedName>
    <definedName name="ID_5265655053" localSheetId="2">'02.Табл. 2 Сведения о поступлен'!$CP$57</definedName>
    <definedName name="ID_5265655054" localSheetId="2">'02.Табл. 2 Сведения о поступлен'!$CP$58</definedName>
    <definedName name="ID_5265655055" localSheetId="2">'02.Табл. 2 Сведения о поступлен'!$CP$59</definedName>
    <definedName name="ID_5265655056" localSheetId="2">'02.Табл. 2 Сведения о поступлен'!$CP$60</definedName>
    <definedName name="ID_5265655212" localSheetId="2">'02.Табл. 2 Сведения о поступлен'!$CP$61</definedName>
    <definedName name="ID_5265655214" localSheetId="2">'02.Табл. 2 Сведения о поступлен'!$CP$62</definedName>
    <definedName name="ID_5265655579" localSheetId="2">'02.Табл. 2 Сведения о поступлен'!$CP$63</definedName>
    <definedName name="ID_5265657820" localSheetId="2">'02.Табл. 2 Сведения о поступлен'!$CP$64</definedName>
    <definedName name="ID_5265657913" localSheetId="2">'02.Табл. 2 Сведения о поступлен'!$CP$65</definedName>
    <definedName name="ID_5265658077" localSheetId="2">'02.Табл. 2 Сведения о поступлен'!$CP$66</definedName>
    <definedName name="ID_5265658173" localSheetId="2">'02.Табл. 2 Сведения о поступлен'!$CP$67</definedName>
    <definedName name="ID_5265658270" localSheetId="2">'02.Табл. 2 Сведения о поступлен'!$CP$68</definedName>
    <definedName name="ID_5265658627" localSheetId="2">'02.Табл. 2 Сведения о поступлен'!$CP$69</definedName>
    <definedName name="ID_5265658789" localSheetId="2">'02.Табл. 2 Сведения о поступлен'!$CP$70</definedName>
    <definedName name="ID_5265659349" localSheetId="2">'02.Табл. 2 Сведения о поступлен'!$CP$71</definedName>
    <definedName name="ID_5265659395" localSheetId="2">'02.Табл. 2 Сведения о поступлен'!$CP$72</definedName>
    <definedName name="ID_5265659720" localSheetId="2">'02.Табл. 2 Сведения о поступлен'!$CP$73</definedName>
    <definedName name="ID_5265659722" localSheetId="2">'02.Табл. 2 Сведения о поступлен'!$CP$74</definedName>
    <definedName name="ID_5265659729" localSheetId="2">'02.Табл. 2 Сведения о поступлен'!$CP$81</definedName>
    <definedName name="ID_5265659737" localSheetId="2">'02.Табл. 2 Сведения о поступлен'!$CP$82</definedName>
    <definedName name="ID_5265659738" localSheetId="2">'02.Табл. 2 Сведения о поступлен'!$CP$83</definedName>
    <definedName name="ID_5265659751" localSheetId="2">'02.Табл. 2 Сведения о поступлен'!$CP$84</definedName>
    <definedName name="ID_5265659753" localSheetId="2">'02.Табл. 2 Сведения о поступлен'!$CP$85</definedName>
    <definedName name="ID_5265659760" localSheetId="2">'02.Табл. 2 Сведения о поступлен'!$CP$86</definedName>
    <definedName name="ID_5265661202" localSheetId="2">'02.Табл. 2 Сведения о поступлен'!$CX$55</definedName>
    <definedName name="ID_5265663043" localSheetId="2">'02.Табл. 2 Сведения о поступлен'!$CX$56</definedName>
    <definedName name="ID_5265664107" localSheetId="2">'02.Табл. 2 Сведения о поступлен'!$CX$57</definedName>
    <definedName name="ID_5265664108" localSheetId="2">'02.Табл. 2 Сведения о поступлен'!$CX$58</definedName>
    <definedName name="ID_5265664109" localSheetId="2">'02.Табл. 2 Сведения о поступлен'!$CX$59</definedName>
    <definedName name="ID_5265664110" localSheetId="2">'02.Табл. 2 Сведения о поступлен'!$CX$60</definedName>
    <definedName name="ID_5265664111" localSheetId="2">'02.Табл. 2 Сведения о поступлен'!$CX$61</definedName>
    <definedName name="ID_5265664192" localSheetId="2">'02.Табл. 2 Сведения о поступлен'!$CX$62</definedName>
    <definedName name="ID_5265664623" localSheetId="2">'02.Табл. 2 Сведения о поступлен'!$CX$63</definedName>
    <definedName name="ID_5265666477" localSheetId="2">'02.Табл. 2 Сведения о поступлен'!$CX$64</definedName>
    <definedName name="ID_5265667194" localSheetId="2">'02.Табл. 2 Сведения о поступлен'!$CX$65</definedName>
    <definedName name="ID_5265667907" localSheetId="2">'02.Табл. 2 Сведения о поступлен'!$CX$66</definedName>
    <definedName name="ID_5265668457" localSheetId="2">'02.Табл. 2 Сведения о поступлен'!$CX$67</definedName>
    <definedName name="ID_5265669819" localSheetId="2">'02.Табл. 2 Сведения о поступлен'!$CX$68</definedName>
    <definedName name="ID_5265671165" localSheetId="2">'02.Табл. 2 Сведения о поступлен'!$CX$69</definedName>
    <definedName name="ID_5265671318" localSheetId="2">'02.Табл. 2 Сведения о поступлен'!$CX$70</definedName>
    <definedName name="ID_5265671319" localSheetId="2">'02.Табл. 2 Сведения о поступлен'!$CX$71</definedName>
    <definedName name="ID_5265671586" localSheetId="2">'02.Табл. 2 Сведения о поступлен'!$CX$72</definedName>
    <definedName name="ID_5265672052" localSheetId="2">'02.Табл. 2 Сведения о поступлен'!$CX$73</definedName>
    <definedName name="ID_5265672053" localSheetId="2">'02.Табл. 2 Сведения о поступлен'!$CX$74</definedName>
    <definedName name="ID_5265672056" localSheetId="2">'02.Табл. 2 Сведения о поступлен'!$CX$81</definedName>
    <definedName name="ID_5265672057" localSheetId="2">'02.Табл. 2 Сведения о поступлен'!$CX$82</definedName>
    <definedName name="ID_5265672294" localSheetId="2">'02.Табл. 2 Сведения о поступлен'!$CX$83</definedName>
    <definedName name="ID_5265673467" localSheetId="2">'02.Табл. 2 Сведения о поступлен'!$CX$84</definedName>
    <definedName name="ID_5265673699" localSheetId="2">'02.Табл. 2 Сведения о поступлен'!$CX$85</definedName>
    <definedName name="ID_5265673710" localSheetId="2">'02.Табл. 2 Сведения о поступлен'!$CX$86</definedName>
    <definedName name="ID_5265673711" localSheetId="2">'02.Табл. 2 Сведения о поступлен'!$CX$87</definedName>
    <definedName name="ID_5265674838" localSheetId="2">'02.Табл. 2 Сведения о поступлен'!$DG$55</definedName>
    <definedName name="ID_5265675195" localSheetId="2">'02.Табл. 2 Сведения о поступлен'!$DG$56</definedName>
    <definedName name="ID_5265676817" localSheetId="2">'02.Табл. 2 Сведения о поступлен'!$DG$57</definedName>
    <definedName name="ID_5265676820" localSheetId="2">'02.Табл. 2 Сведения о поступлен'!$DG$58</definedName>
    <definedName name="ID_5265677528" localSheetId="2">'02.Табл. 2 Сведения о поступлен'!$DG$59</definedName>
    <definedName name="ID_5265677529" localSheetId="2">'02.Табл. 2 Сведения о поступлен'!$DG$60</definedName>
    <definedName name="ID_5265677530" localSheetId="2">'02.Табл. 2 Сведения о поступлен'!$DG$61</definedName>
    <definedName name="ID_5265678245" localSheetId="2">'02.Табл. 2 Сведения о поступлен'!$DG$62</definedName>
    <definedName name="ID_5265678612" localSheetId="2">'02.Табл. 2 Сведения о поступлен'!$DG$63</definedName>
    <definedName name="ID_5265680429" localSheetId="2">'02.Табл. 2 Сведения о поступлен'!$DG$64</definedName>
    <definedName name="ID_5265680430" localSheetId="2">'02.Табл. 2 Сведения о поступлен'!$DG$65</definedName>
    <definedName name="ID_5265680434" localSheetId="2">'02.Табл. 2 Сведения о поступлен'!$DG$66</definedName>
    <definedName name="ID_5265680662" localSheetId="2">'02.Табл. 2 Сведения о поступлен'!$DG$67</definedName>
    <definedName name="ID_5265680663" localSheetId="2">'02.Табл. 2 Сведения о поступлен'!$DG$68</definedName>
    <definedName name="ID_5265683166" localSheetId="2">'02.Табл. 2 Сведения о поступлен'!$DG$69</definedName>
    <definedName name="ID_5265683185" localSheetId="2">'02.Табл. 2 Сведения о поступлен'!$DG$70</definedName>
    <definedName name="ID_5265683193" localSheetId="2">'02.Табл. 2 Сведения о поступлен'!$DG$71</definedName>
    <definedName name="ID_5265683282" localSheetId="2">'02.Табл. 2 Сведения о поступлен'!$DG$72</definedName>
    <definedName name="ID_5265683289" localSheetId="2">'02.Табл. 2 Сведения о поступлен'!$DG$73</definedName>
    <definedName name="ID_5265683297" localSheetId="2">'02.Табл. 2 Сведения о поступлен'!$DG$74</definedName>
    <definedName name="ID_5265683820" localSheetId="2">'02.Табл. 2 Сведения о поступлен'!$DG$81</definedName>
    <definedName name="ID_5265684924" localSheetId="2">'02.Табл. 2 Сведения о поступлен'!$DG$82</definedName>
    <definedName name="ID_5265685634" localSheetId="2">'02.Табл. 2 Сведения о поступлен'!$DG$83</definedName>
    <definedName name="ID_5265685641" localSheetId="2">'02.Табл. 2 Сведения о поступлен'!$DG$84</definedName>
    <definedName name="ID_5265685646" localSheetId="2">'02.Табл. 2 Сведения о поступлен'!$DG$85</definedName>
    <definedName name="ID_5265685650" localSheetId="2">'02.Табл. 2 Сведения о поступлен'!$DG$86</definedName>
    <definedName name="ID_5265686415" localSheetId="2">'02.Табл. 2 Сведения о поступлен'!$DO$55</definedName>
    <definedName name="ID_5265687135" localSheetId="2">'02.Табл. 2 Сведения о поступлен'!$DO$56</definedName>
    <definedName name="ID_5265687138" localSheetId="2">'02.Табл. 2 Сведения о поступлен'!$DO$57</definedName>
    <definedName name="ID_5265688762" localSheetId="2">'02.Табл. 2 Сведения о поступлен'!$DO$58</definedName>
    <definedName name="ID_5265689482" localSheetId="2">'02.Табл. 2 Сведения о поступлен'!$DO$59</definedName>
    <definedName name="ID_5265689483" localSheetId="2">'02.Табл. 2 Сведения о поступлен'!$DO$60</definedName>
    <definedName name="ID_5265689484" localSheetId="2">'02.Табл. 2 Сведения о поступлен'!$DO$61</definedName>
    <definedName name="ID_5265689485" localSheetId="2">'02.Табл. 2 Сведения о поступлен'!$DO$62</definedName>
    <definedName name="ID_5265689486" localSheetId="2">'02.Табл. 2 Сведения о поступлен'!$DO$63</definedName>
    <definedName name="ID_5265689496" localSheetId="2">'02.Табл. 2 Сведения о поступлен'!$DO$64</definedName>
    <definedName name="ID_5265689497" localSheetId="2">'02.Табл. 2 Сведения о поступлен'!$DO$65</definedName>
    <definedName name="ID_5265689670" localSheetId="2">'02.Табл. 2 Сведения о поступлен'!$DO$66</definedName>
    <definedName name="ID_5265689671" localSheetId="2">'02.Табл. 2 Сведения о поступлен'!$DO$67</definedName>
    <definedName name="ID_5265693251" localSheetId="2">'02.Табл. 2 Сведения о поступлен'!$DO$68</definedName>
    <definedName name="ID_5265693252" localSheetId="2">'02.Табл. 2 Сведения о поступлен'!$DO$69</definedName>
    <definedName name="ID_5265693253" localSheetId="2">'02.Табл. 2 Сведения о поступлен'!$DO$70</definedName>
    <definedName name="ID_5265693256" localSheetId="2">'02.Табл. 2 Сведения о поступлен'!$DO$71</definedName>
    <definedName name="ID_5265693964" localSheetId="2">'02.Табл. 2 Сведения о поступлен'!$DO$72</definedName>
    <definedName name="ID_5265694061" localSheetId="2">'02.Табл. 2 Сведения о поступлен'!$DO$73</definedName>
    <definedName name="ID_5265694082" localSheetId="2">'02.Табл. 2 Сведения о поступлен'!$DO$74</definedName>
    <definedName name="ID_5265694088" localSheetId="2">'02.Табл. 2 Сведения о поступлен'!$DO$81</definedName>
    <definedName name="ID_5265694177" localSheetId="2">'02.Табл. 2 Сведения о поступлен'!$DO$82</definedName>
    <definedName name="ID_5265694261" localSheetId="2">'02.Табл. 2 Сведения о поступлен'!$DO$83</definedName>
    <definedName name="ID_5265694262" localSheetId="2">'02.Табл. 2 Сведения о поступлен'!$DO$84</definedName>
    <definedName name="ID_5265694819" localSheetId="2">'02.Табл. 2 Сведения о поступлен'!$DO$85</definedName>
    <definedName name="ID_5265695164" localSheetId="2">'02.Табл. 2 Сведения о поступлен'!$DO$86</definedName>
    <definedName name="ID_5265695169" localSheetId="2">'02.Табл. 2 Сведения о поступлен'!$DO$87</definedName>
    <definedName name="ID_5265792653" localSheetId="2">'02.Табл. 2 Сведения о поступлен'!$DX$55</definedName>
    <definedName name="ID_5265792654" localSheetId="2">'02.Табл. 2 Сведения о поступлен'!$DX$56</definedName>
    <definedName name="ID_5265792655" localSheetId="2">'02.Табл. 2 Сведения о поступлен'!$DX$57</definedName>
    <definedName name="ID_5265792656" localSheetId="2">'02.Табл. 2 Сведения о поступлен'!$DX$58</definedName>
    <definedName name="ID_5265792657" localSheetId="2">'02.Табл. 2 Сведения о поступлен'!$DX$59</definedName>
    <definedName name="ID_5265792658" localSheetId="2">'02.Табл. 2 Сведения о поступлен'!$DX$60</definedName>
    <definedName name="ID_5265792659" localSheetId="2">'02.Табл. 2 Сведения о поступлен'!$DX$61</definedName>
    <definedName name="ID_5265792660" localSheetId="2">'02.Табл. 2 Сведения о поступлен'!$DX$62</definedName>
    <definedName name="ID_5265792661" localSheetId="2">'02.Табл. 2 Сведения о поступлен'!$DX$63</definedName>
    <definedName name="ID_5265792665" localSheetId="2">'02.Табл. 2 Сведения о поступлен'!$DX$64</definedName>
    <definedName name="ID_5265792666" localSheetId="2">'02.Табл. 2 Сведения о поступлен'!$DX$65</definedName>
    <definedName name="ID_5265792667" localSheetId="2">'02.Табл. 2 Сведения о поступлен'!$DX$66</definedName>
    <definedName name="ID_5265792668" localSheetId="2">'02.Табл. 2 Сведения о поступлен'!$DX$67</definedName>
    <definedName name="ID_5265792669" localSheetId="2">'02.Табл. 2 Сведения о поступлен'!$DX$68</definedName>
    <definedName name="ID_5265792670" localSheetId="2">'02.Табл. 2 Сведения о поступлен'!$DX$69</definedName>
    <definedName name="ID_5265792671" localSheetId="2">'02.Табл. 2 Сведения о поступлен'!$DX$70</definedName>
    <definedName name="ID_5265792672" localSheetId="2">'02.Табл. 2 Сведения о поступлен'!$DX$71</definedName>
    <definedName name="ID_5265792673" localSheetId="2">'02.Табл. 2 Сведения о поступлен'!$DX$72</definedName>
    <definedName name="ID_5265792674" localSheetId="2">'02.Табл. 2 Сведения о поступлен'!$DX$73</definedName>
    <definedName name="ID_5265792675" localSheetId="2">'02.Табл. 2 Сведения о поступлен'!$DX$74</definedName>
    <definedName name="ID_5265792676" localSheetId="2">'02.Табл. 2 Сведения о поступлен'!$DX$81</definedName>
    <definedName name="ID_5265792677" localSheetId="2">'02.Табл. 2 Сведения о поступлен'!$DX$82</definedName>
    <definedName name="ID_5265792678" localSheetId="2">'02.Табл. 2 Сведения о поступлен'!$DX$83</definedName>
    <definedName name="ID_5265792679" localSheetId="2">'02.Табл. 2 Сведения о поступлен'!$DX$84</definedName>
    <definedName name="ID_5265792680" localSheetId="2">'02.Табл. 2 Сведения о поступлен'!$DX$85</definedName>
    <definedName name="ID_5265792681" localSheetId="2">'02.Табл. 2 Сведения о поступлен'!$DX$86</definedName>
    <definedName name="ID_5265792683" localSheetId="2">'02.Табл. 2 Сведения о поступлен'!$EF$55</definedName>
    <definedName name="ID_5265792684" localSheetId="2">'02.Табл. 2 Сведения о поступлен'!$EF$56</definedName>
    <definedName name="ID_5265792685" localSheetId="2">'02.Табл. 2 Сведения о поступлен'!$EF$57</definedName>
    <definedName name="ID_5265792686" localSheetId="2">'02.Табл. 2 Сведения о поступлен'!$EF$58</definedName>
    <definedName name="ID_5265792687" localSheetId="2">'02.Табл. 2 Сведения о поступлен'!$EF$60</definedName>
    <definedName name="ID_5265792688" localSheetId="2">'02.Табл. 2 Сведения о поступлен'!$EF$61</definedName>
    <definedName name="ID_5265792689" localSheetId="2">'02.Табл. 2 Сведения о поступлен'!$EF$62</definedName>
    <definedName name="ID_5265792690" localSheetId="2">'02.Табл. 2 Сведения о поступлен'!$EF$63</definedName>
    <definedName name="ID_5265792694" localSheetId="2">'02.Табл. 2 Сведения о поступлен'!$EF$64</definedName>
    <definedName name="ID_5265792695" localSheetId="2">'02.Табл. 2 Сведения о поступлен'!$EF$65</definedName>
    <definedName name="ID_5265792696" localSheetId="2">'02.Табл. 2 Сведения о поступлен'!$EF$66</definedName>
    <definedName name="ID_5265792697" localSheetId="2">'02.Табл. 2 Сведения о поступлен'!$EF$67</definedName>
    <definedName name="ID_5265792698" localSheetId="2">'02.Табл. 2 Сведения о поступлен'!$EF$68</definedName>
    <definedName name="ID_5265792699" localSheetId="2">'02.Табл. 2 Сведения о поступлен'!$EF$69</definedName>
    <definedName name="ID_5265792700" localSheetId="2">'02.Табл. 2 Сведения о поступлен'!$EF$70</definedName>
    <definedName name="ID_5265792701" localSheetId="2">'02.Табл. 2 Сведения о поступлен'!$EF$71</definedName>
    <definedName name="ID_5265792702" localSheetId="2">'02.Табл. 2 Сведения о поступлен'!$EF$72</definedName>
    <definedName name="ID_5265792703" localSheetId="2">'02.Табл. 2 Сведения о поступлен'!$EF$73</definedName>
    <definedName name="ID_5265792704" localSheetId="2">'02.Табл. 2 Сведения о поступлен'!$EF$74</definedName>
    <definedName name="ID_5265792705" localSheetId="2">'02.Табл. 2 Сведения о поступлен'!$EF$81</definedName>
    <definedName name="ID_5265792706" localSheetId="2">'02.Табл. 2 Сведения о поступлен'!$EF$82</definedName>
    <definedName name="ID_5265792707" localSheetId="2">'02.Табл. 2 Сведения о поступлен'!$EF$83</definedName>
    <definedName name="ID_5265792708" localSheetId="2">'02.Табл. 2 Сведения о поступлен'!$EF$84</definedName>
    <definedName name="ID_5265792709" localSheetId="2">'02.Табл. 2 Сведения о поступлен'!$EF$85</definedName>
    <definedName name="ID_5265792710" localSheetId="2">'02.Табл. 2 Сведения о поступлен'!$EF$86</definedName>
    <definedName name="ID_5265792711" localSheetId="2">'02.Табл. 2 Сведения о поступлен'!$EF$87</definedName>
    <definedName name="ID_5265792712" localSheetId="2">'02.Табл. 2 Сведения о поступлен'!$EF$59</definedName>
    <definedName name="ID_5265792713" localSheetId="2">'02.Табл. 2 Сведения о поступлен'!$EN$55</definedName>
    <definedName name="ID_5265792714" localSheetId="2">'02.Табл. 2 Сведения о поступлен'!$EN$56</definedName>
    <definedName name="ID_5265792715" localSheetId="2">'02.Табл. 2 Сведения о поступлен'!$EN$57</definedName>
    <definedName name="ID_5265792768" localSheetId="2">'02.Табл. 2 Сведения о поступлен'!$EN$58</definedName>
    <definedName name="ID_5265792769" localSheetId="2">'02.Табл. 2 Сведения о поступлен'!$EN$59</definedName>
    <definedName name="ID_5265792770" localSheetId="2">'02.Табл. 2 Сведения о поступлен'!$EN$60</definedName>
    <definedName name="ID_5265792771" localSheetId="2">'02.Табл. 2 Сведения о поступлен'!$EN$61</definedName>
    <definedName name="ID_5265792772" localSheetId="2">'02.Табл. 2 Сведения о поступлен'!$EN$62</definedName>
    <definedName name="ID_5265792773" localSheetId="2">'02.Табл. 2 Сведения о поступлен'!$EN$63</definedName>
    <definedName name="ID_5265792777" localSheetId="2">'02.Табл. 2 Сведения о поступлен'!$EN$64</definedName>
    <definedName name="ID_5265792778" localSheetId="2">'02.Табл. 2 Сведения о поступлен'!$EN$65</definedName>
    <definedName name="ID_5265792779" localSheetId="2">'02.Табл. 2 Сведения о поступлен'!$EN$66</definedName>
    <definedName name="ID_5265792780" localSheetId="2">'02.Табл. 2 Сведения о поступлен'!$EN$67</definedName>
    <definedName name="ID_5265792781" localSheetId="2">'02.Табл. 2 Сведения о поступлен'!$EN$68</definedName>
    <definedName name="ID_5265792782" localSheetId="2">'02.Табл. 2 Сведения о поступлен'!$EN$69</definedName>
    <definedName name="ID_5265792783" localSheetId="2">'02.Табл. 2 Сведения о поступлен'!$EN$70</definedName>
    <definedName name="ID_5265792784" localSheetId="2">'02.Табл. 2 Сведения о поступлен'!$EN$71</definedName>
    <definedName name="ID_5265792785" localSheetId="2">'02.Табл. 2 Сведения о поступлен'!$EN$72</definedName>
    <definedName name="ID_5265792786" localSheetId="2">'02.Табл. 2 Сведения о поступлен'!$EN$73</definedName>
    <definedName name="ID_5265792787" localSheetId="2">'02.Табл. 2 Сведения о поступлен'!$EN$74</definedName>
    <definedName name="ID_5265792788" localSheetId="2">'02.Табл. 2 Сведения о поступлен'!$EN$81</definedName>
    <definedName name="ID_5265792789" localSheetId="2">'02.Табл. 2 Сведения о поступлен'!$EN$82</definedName>
    <definedName name="ID_5265792790" localSheetId="2">'02.Табл. 2 Сведения о поступлен'!$EN$83</definedName>
    <definedName name="ID_5265792791" localSheetId="2">'02.Табл. 2 Сведения о поступлен'!$EN$84</definedName>
    <definedName name="ID_5265792792" localSheetId="2">'02.Табл. 2 Сведения о поступлен'!$EN$85</definedName>
    <definedName name="ID_5265792793" localSheetId="2">'02.Табл. 2 Сведения о поступлен'!$EN$86</definedName>
    <definedName name="ID_5265792795" localSheetId="2">'02.Табл. 2 Сведения о поступлен'!$EV$55</definedName>
    <definedName name="ID_5265792796" localSheetId="2">'02.Табл. 2 Сведения о поступлен'!$EV$56</definedName>
    <definedName name="ID_5265792797" localSheetId="2">'02.Табл. 2 Сведения о поступлен'!$EV$57</definedName>
    <definedName name="ID_5265792798" localSheetId="2">'02.Табл. 2 Сведения о поступлен'!$EV$58</definedName>
    <definedName name="ID_5265792799" localSheetId="2">'02.Табл. 2 Сведения о поступлен'!$EV$59</definedName>
    <definedName name="ID_5265792800" localSheetId="2">'02.Табл. 2 Сведения о поступлен'!$EV$60</definedName>
    <definedName name="ID_5265792801" localSheetId="2">'02.Табл. 2 Сведения о поступлен'!$EV$61</definedName>
    <definedName name="ID_5265792802" localSheetId="2">'02.Табл. 2 Сведения о поступлен'!$EV$62</definedName>
    <definedName name="ID_5265792803" localSheetId="2">'02.Табл. 2 Сведения о поступлен'!$EV$63</definedName>
    <definedName name="ID_5265792807" localSheetId="2">'02.Табл. 2 Сведения о поступлен'!$EV$64</definedName>
    <definedName name="ID_5265792808" localSheetId="2">'02.Табл. 2 Сведения о поступлен'!$EV$65</definedName>
    <definedName name="ID_5265792809" localSheetId="2">'02.Табл. 2 Сведения о поступлен'!$EV$66</definedName>
    <definedName name="ID_5265792811" localSheetId="2">'02.Табл. 2 Сведения о поступлен'!$EV$67</definedName>
    <definedName name="ID_5265792834" localSheetId="2">'02.Табл. 2 Сведения о поступлен'!$EV$68</definedName>
    <definedName name="ID_5265792835" localSheetId="2">'02.Табл. 2 Сведения о поступлен'!$EV$69</definedName>
    <definedName name="ID_5265792836" localSheetId="2">'02.Табл. 2 Сведения о поступлен'!$EV$70</definedName>
    <definedName name="ID_5265792837" localSheetId="2">'02.Табл. 2 Сведения о поступлен'!$EV$71</definedName>
    <definedName name="ID_5265792838" localSheetId="2">'02.Табл. 2 Сведения о поступлен'!$EV$72</definedName>
    <definedName name="ID_5265792839" localSheetId="2">'02.Табл. 2 Сведения о поступлен'!$EV$73</definedName>
    <definedName name="ID_5265792840" localSheetId="2">'02.Табл. 2 Сведения о поступлен'!$EV$74</definedName>
    <definedName name="ID_5265792841" localSheetId="2">'02.Табл. 2 Сведения о поступлен'!$EV$81</definedName>
    <definedName name="ID_5265792842" localSheetId="2">'02.Табл. 2 Сведения о поступлен'!$EV$82</definedName>
    <definedName name="ID_5265793754" localSheetId="2">'02.Табл. 2 Сведения о поступлен'!$EV$83</definedName>
    <definedName name="ID_5265793755" localSheetId="2">'02.Табл. 2 Сведения о поступлен'!$EV$84</definedName>
    <definedName name="ID_5265793756" localSheetId="2">'02.Табл. 2 Сведения о поступлен'!$EV$85</definedName>
    <definedName name="ID_5265793757" localSheetId="2">'02.Табл. 2 Сведения о поступлен'!$EV$86</definedName>
    <definedName name="ID_5265794467" localSheetId="2">'02.Табл. 2 Сведения о поступлен'!$EV$87</definedName>
    <definedName name="ID_5265795916" localSheetId="2">'02.Табл. 2 Сведения о поступлен'!$FD$55</definedName>
    <definedName name="ID_5265795917" localSheetId="2">'02.Табл. 2 Сведения о поступлен'!$FD$56</definedName>
    <definedName name="ID_5265795918" localSheetId="2">'02.Табл. 2 Сведения о поступлен'!$FD$57</definedName>
    <definedName name="ID_5265795919" localSheetId="2">'02.Табл. 2 Сведения о поступлен'!$FD$58</definedName>
    <definedName name="ID_5265795920" localSheetId="2">'02.Табл. 2 Сведения о поступлен'!$FD$59</definedName>
    <definedName name="ID_5265795921" localSheetId="2">'02.Табл. 2 Сведения о поступлен'!$FD$60</definedName>
    <definedName name="ID_5265795922" localSheetId="2">'02.Табл. 2 Сведения о поступлен'!$FD$61</definedName>
    <definedName name="ID_5265795923" localSheetId="2">'02.Табл. 2 Сведения о поступлен'!$FD$62</definedName>
    <definedName name="ID_5265795924" localSheetId="2">'02.Табл. 2 Сведения о поступлен'!$FD$63</definedName>
    <definedName name="ID_5265795928" localSheetId="2">'02.Табл. 2 Сведения о поступлен'!$FD$64</definedName>
    <definedName name="ID_5265795929" localSheetId="2">'02.Табл. 2 Сведения о поступлен'!$FD$65</definedName>
    <definedName name="ID_5265795930" localSheetId="2">'02.Табл. 2 Сведения о поступлен'!$FD$66</definedName>
    <definedName name="ID_5265795931" localSheetId="2">'02.Табл. 2 Сведения о поступлен'!$FD$67</definedName>
    <definedName name="ID_5265795932" localSheetId="2">'02.Табл. 2 Сведения о поступлен'!$FD$69</definedName>
    <definedName name="ID_5265797532" localSheetId="2">'02.Табл. 2 Сведения о поступлен'!$FD$70</definedName>
    <definedName name="ID_5265798254" localSheetId="2">'02.Табл. 2 Сведения о поступлен'!$FD$71</definedName>
    <definedName name="ID_5265798255" localSheetId="2">'02.Табл. 2 Сведения о поступлен'!$FD$72</definedName>
    <definedName name="ID_5265798256" localSheetId="2">'02.Табл. 2 Сведения о поступлен'!$FD$73</definedName>
    <definedName name="ID_5265798257" localSheetId="2">'02.Табл. 2 Сведения о поступлен'!$FD$74</definedName>
    <definedName name="ID_5265798260" localSheetId="2">'02.Табл. 2 Сведения о поступлен'!$FD$81</definedName>
    <definedName name="ID_5265798261" localSheetId="2">'02.Табл. 2 Сведения о поступлен'!$FD$82</definedName>
    <definedName name="ID_5265798262" localSheetId="2">'02.Табл. 2 Сведения о поступлен'!$FD$83</definedName>
    <definedName name="ID_5265798263" localSheetId="2">'02.Табл. 2 Сведения о поступлен'!$FD$84</definedName>
    <definedName name="ID_5265798264" localSheetId="2">'02.Табл. 2 Сведения о поступлен'!$FD$85</definedName>
    <definedName name="ID_5265798265" localSheetId="2">'02.Табл. 2 Сведения о поступлен'!$FD$86</definedName>
    <definedName name="ID_5265806072" localSheetId="2">'02.Табл. 2 Сведения о поступлен'!$FD$68</definedName>
    <definedName name="ID_5265979939" localSheetId="4">'04.Табл. 4 Сведения о доходах у'!$BT$10</definedName>
    <definedName name="ID_5265980112" localSheetId="4">'04.Табл. 4 Сведения о доходах у'!$DL$10</definedName>
    <definedName name="ID_5265980135" localSheetId="4">'04.Табл. 4 Сведения о доходах у'!$DZ$10</definedName>
    <definedName name="ID_5265980306" localSheetId="4">'04.Табл. 4 Сведения о доходах у'!$EK$10</definedName>
    <definedName name="ID_5265980475" localSheetId="4">'04.Табл. 4 Сведения о доходах у'!$EV$10</definedName>
    <definedName name="ID_5266005924" localSheetId="5">'05.Табл. 5 Сведения о кредиторс'!$BA$8</definedName>
    <definedName name="ID_5266006624" localSheetId="5">'05.Табл. 5 Сведения о кредиторс'!$BI$8</definedName>
    <definedName name="ID_5266006628" localSheetId="5">'05.Табл. 5 Сведения о кредиторс'!$BR$8</definedName>
    <definedName name="ID_5266006997" localSheetId="5">'05.Табл. 5 Сведения о кредиторс'!$BY$8</definedName>
    <definedName name="ID_5266006998" localSheetId="5">'05.Табл. 5 Сведения о кредиторс'!$CG$8</definedName>
    <definedName name="ID_5266006999" localSheetId="5">'05.Табл. 5 Сведения о кредиторс'!$CO$8</definedName>
    <definedName name="ID_5266007000" localSheetId="5">'05.Табл. 5 Сведения о кредиторс'!$CW$8</definedName>
    <definedName name="ID_5266007001" localSheetId="5">'05.Табл. 5 Сведения о кредиторс'!$DE$8</definedName>
    <definedName name="ID_5266007002" localSheetId="5">'05.Табл. 5 Сведения о кредиторс'!$DM$8</definedName>
    <definedName name="ID_5266007003" localSheetId="5">'05.Табл. 5 Сведения о кредиторс'!$DV$8</definedName>
    <definedName name="ID_5266007004" localSheetId="5">'05.Табл. 5 Сведения о кредиторс'!$EC$8</definedName>
    <definedName name="ID_5266007005" localSheetId="5">'05.Табл. 5 Сведения о кредиторс'!$EJ$8</definedName>
    <definedName name="ID_5266007006" localSheetId="5">'05.Табл. 5 Сведения о кредиторс'!$EU$8</definedName>
    <definedName name="ID_5266007011" localSheetId="5">'05.Табл. 5 Сведения о кредиторс'!$FF$8</definedName>
    <definedName name="ID_5266007464" localSheetId="5">'05.Табл. 5 Сведения о кредиторс'!$BA$9</definedName>
    <definedName name="ID_5266008366" localSheetId="5">'05.Табл. 5 Сведения о кредиторс'!$BI$9</definedName>
    <definedName name="ID_5266008367" localSheetId="5">'05.Табл. 5 Сведения о кредиторс'!$BR$9</definedName>
    <definedName name="ID_5266008397" localSheetId="5">'05.Табл. 5 Сведения о кредиторс'!$BY$9</definedName>
    <definedName name="ID_5266008398" localSheetId="5">'05.Табл. 5 Сведения о кредиторс'!$CG$9</definedName>
    <definedName name="ID_5266008401" localSheetId="5">'05.Табл. 5 Сведения о кредиторс'!$CO$9</definedName>
    <definedName name="ID_5266008402" localSheetId="5">'05.Табл. 5 Сведения о кредиторс'!$CW$9</definedName>
    <definedName name="ID_5266008403" localSheetId="5">'05.Табл. 5 Сведения о кредиторс'!$DE$9</definedName>
    <definedName name="ID_5266008404" localSheetId="5">'05.Табл. 5 Сведения о кредиторс'!$DM$9</definedName>
    <definedName name="ID_5266008405" localSheetId="5">'05.Табл. 5 Сведения о кредиторс'!$DV$9</definedName>
    <definedName name="ID_5266008406" localSheetId="5">'05.Табл. 5 Сведения о кредиторс'!$EC$9</definedName>
    <definedName name="ID_5266008407" localSheetId="5">'05.Табл. 5 Сведения о кредиторс'!$EJ$9</definedName>
    <definedName name="ID_5266008413" localSheetId="5">'05.Табл. 5 Сведения о кредиторс'!$EU$9</definedName>
    <definedName name="ID_5266008414" localSheetId="5">'05.Табл. 5 Сведения о кредиторс'!$FF$9</definedName>
    <definedName name="ID_5266009135" localSheetId="5">'05.Табл. 5 Сведения о кредиторс'!$BA$10</definedName>
    <definedName name="ID_5266009138" localSheetId="5">'05.Табл. 5 Сведения о кредиторс'!$BA$11</definedName>
    <definedName name="ID_5266009139" localSheetId="5">'05.Табл. 5 Сведения о кредиторс'!$BA$12</definedName>
    <definedName name="ID_5266009140" localSheetId="5">'05.Табл. 5 Сведения о кредиторс'!$BA$13</definedName>
    <definedName name="ID_5266009141" localSheetId="5">'05.Табл. 5 Сведения о кредиторс'!$BA$14</definedName>
    <definedName name="ID_5266009142" localSheetId="5">'05.Табл. 5 Сведения о кредиторс'!$BA$15</definedName>
    <definedName name="ID_5266009143" localSheetId="5">'05.Табл. 5 Сведения о кредиторс'!$BA$16</definedName>
    <definedName name="ID_5266009144" localSheetId="5">'05.Табл. 5 Сведения о кредиторс'!$BA$17</definedName>
    <definedName name="ID_5266010962" localSheetId="5">'05.Табл. 5 Сведения о кредиторс'!$BA$18</definedName>
    <definedName name="ID_5266010963" localSheetId="5">'05.Табл. 5 Сведения о кредиторс'!$BA$19</definedName>
    <definedName name="ID_5266010964" localSheetId="5">'05.Табл. 5 Сведения о кредиторс'!$BA$20</definedName>
    <definedName name="ID_5266011133" localSheetId="5">'05.Табл. 5 Сведения о кредиторс'!$BA$21</definedName>
    <definedName name="ID_5266011221" localSheetId="5">'05.Табл. 5 Сведения о кредиторс'!$BA$22</definedName>
    <definedName name="ID_5266011236" localSheetId="5">'05.Табл. 5 Сведения о кредиторс'!$BI$10</definedName>
    <definedName name="ID_5266011237" localSheetId="5">'05.Табл. 5 Сведения о кредиторс'!$BR$10</definedName>
    <definedName name="ID_5266011245" localSheetId="5">'05.Табл. 5 Сведения о кредиторс'!$BY$10</definedName>
    <definedName name="ID_5266011246" localSheetId="5">'05.Табл. 5 Сведения о кредиторс'!$CG$10</definedName>
    <definedName name="ID_5266011247" localSheetId="5">'05.Табл. 5 Сведения о кредиторс'!$CO$10</definedName>
    <definedName name="ID_5266011248" localSheetId="5">'05.Табл. 5 Сведения о кредиторс'!$CW$10</definedName>
    <definedName name="ID_5266011249" localSheetId="5">'05.Табл. 5 Сведения о кредиторс'!$DE$10</definedName>
    <definedName name="ID_5266011250" localSheetId="5">'05.Табл. 5 Сведения о кредиторс'!$DM$10</definedName>
    <definedName name="ID_5266011251" localSheetId="5">'05.Табл. 5 Сведения о кредиторс'!$DV$10</definedName>
    <definedName name="ID_5266011252" localSheetId="5">'05.Табл. 5 Сведения о кредиторс'!$EC$10</definedName>
    <definedName name="ID_5266011253" localSheetId="5">'05.Табл. 5 Сведения о кредиторс'!$EJ$10</definedName>
    <definedName name="ID_5266011254" localSheetId="5">'05.Табл. 5 Сведения о кредиторс'!$EU$10</definedName>
    <definedName name="ID_5266011255" localSheetId="5">'05.Табл. 5 Сведения о кредиторс'!$FF$10</definedName>
    <definedName name="ID_5266011256" localSheetId="5">'05.Табл. 5 Сведения о кредиторс'!$BI$11</definedName>
    <definedName name="ID_5266011257" localSheetId="5">'05.Табл. 5 Сведения о кредиторс'!$BR$11</definedName>
    <definedName name="ID_5266011258" localSheetId="5">'05.Табл. 5 Сведения о кредиторс'!$BY$11</definedName>
    <definedName name="ID_5266011262" localSheetId="5">'05.Табл. 5 Сведения о кредиторс'!$CG$11</definedName>
    <definedName name="ID_5266011734" localSheetId="5">'05.Табл. 5 Сведения о кредиторс'!$CO$11</definedName>
    <definedName name="ID_5266011735" localSheetId="5">'05.Табл. 5 Сведения о кредиторс'!$CW$11</definedName>
    <definedName name="ID_5266011736" localSheetId="5">'05.Табл. 5 Сведения о кредиторс'!$DE$11</definedName>
    <definedName name="ID_5266011737" localSheetId="5">'05.Табл. 5 Сведения о кредиторс'!$DM$11</definedName>
    <definedName name="ID_5266011738" localSheetId="5">'05.Табл. 5 Сведения о кредиторс'!$DV$11</definedName>
    <definedName name="ID_5266011739" localSheetId="5">'05.Табл. 5 Сведения о кредиторс'!$EC$11</definedName>
    <definedName name="ID_5266011740" localSheetId="5">'05.Табл. 5 Сведения о кредиторс'!$EJ$11</definedName>
    <definedName name="ID_5266011741" localSheetId="5">'05.Табл. 5 Сведения о кредиторс'!$EU$11</definedName>
    <definedName name="ID_5266011742" localSheetId="5">'05.Табл. 5 Сведения о кредиторс'!$FF$11</definedName>
    <definedName name="ID_5266011743" localSheetId="5">'05.Табл. 5 Сведения о кредиторс'!$BI$12</definedName>
    <definedName name="ID_5266011744" localSheetId="5">'05.Табл. 5 Сведения о кредиторс'!$BR$12</definedName>
    <definedName name="ID_5266011758" localSheetId="5">'05.Табл. 5 Сведения о кредиторс'!$BY$12</definedName>
    <definedName name="ID_5266011760" localSheetId="5">'05.Табл. 5 Сведения о кредиторс'!$CG$12</definedName>
    <definedName name="ID_5266011762" localSheetId="5">'05.Табл. 5 Сведения о кредиторс'!$CO$12</definedName>
    <definedName name="ID_5266011763" localSheetId="5">'05.Табл. 5 Сведения о кредиторс'!$CW$12</definedName>
    <definedName name="ID_5266011764" localSheetId="5">'05.Табл. 5 Сведения о кредиторс'!$DE$12</definedName>
    <definedName name="ID_5266011765" localSheetId="5">'05.Табл. 5 Сведения о кредиторс'!$DM$12</definedName>
    <definedName name="ID_5266011766" localSheetId="5">'05.Табл. 5 Сведения о кредиторс'!$DV$12</definedName>
    <definedName name="ID_5266011767" localSheetId="5">'05.Табл. 5 Сведения о кредиторс'!$EC$12</definedName>
    <definedName name="ID_5266011768" localSheetId="5">'05.Табл. 5 Сведения о кредиторс'!$EJ$12</definedName>
    <definedName name="ID_5266011769" localSheetId="5">'05.Табл. 5 Сведения о кредиторс'!$EU$12</definedName>
    <definedName name="ID_5266011770" localSheetId="5">'05.Табл. 5 Сведения о кредиторс'!$FF$12</definedName>
    <definedName name="ID_5266011784" localSheetId="5">'05.Табл. 5 Сведения о кредиторс'!$BI$13</definedName>
    <definedName name="ID_5266011785" localSheetId="5">'05.Табл. 5 Сведения о кредиторс'!$BR$13</definedName>
    <definedName name="ID_5266011786" localSheetId="5">'05.Табл. 5 Сведения о кредиторс'!$BY$13</definedName>
    <definedName name="ID_5266011787" localSheetId="5">'05.Табл. 5 Сведения о кредиторс'!$CG$13</definedName>
    <definedName name="ID_5266011800" localSheetId="5">'05.Табл. 5 Сведения о кредиторс'!$CO$13</definedName>
    <definedName name="ID_5266011801" localSheetId="5">'05.Табл. 5 Сведения о кредиторс'!$CW$13</definedName>
    <definedName name="ID_5266011802" localSheetId="5">'05.Табл. 5 Сведения о кредиторс'!$DE$13</definedName>
    <definedName name="ID_5266011803" localSheetId="5">'05.Табл. 5 Сведения о кредиторс'!$DM$13</definedName>
    <definedName name="ID_5266011804" localSheetId="5">'05.Табл. 5 Сведения о кредиторс'!$DV$13</definedName>
    <definedName name="ID_5266012504" localSheetId="5">'05.Табл. 5 Сведения о кредиторс'!$EC$13</definedName>
    <definedName name="ID_5266012910" localSheetId="5">'05.Табл. 5 Сведения о кредиторс'!$EJ$13</definedName>
    <definedName name="ID_5266013224" localSheetId="5">'05.Табл. 5 Сведения о кредиторс'!$EU$13</definedName>
    <definedName name="ID_5266013225" localSheetId="5">'05.Табл. 5 Сведения о кредиторс'!$FF$13</definedName>
    <definedName name="ID_5266013226" localSheetId="5">'05.Табл. 5 Сведения о кредиторс'!$BI$14</definedName>
    <definedName name="ID_5266013227" localSheetId="5">'05.Табл. 5 Сведения о кредиторс'!$BR$14</definedName>
    <definedName name="ID_5266013228" localSheetId="5">'05.Табл. 5 Сведения о кредиторс'!$BY$14</definedName>
    <definedName name="ID_5266013229" localSheetId="5">'05.Табл. 5 Сведения о кредиторс'!$CG$14</definedName>
    <definedName name="ID_5266013230" localSheetId="5">'05.Табл. 5 Сведения о кредиторс'!$CO$14</definedName>
    <definedName name="ID_5266013231" localSheetId="5">'05.Табл. 5 Сведения о кредиторс'!$CW$14</definedName>
    <definedName name="ID_5266013232" localSheetId="5">'05.Табл. 5 Сведения о кредиторс'!$DE$14</definedName>
    <definedName name="ID_5266013233" localSheetId="5">'05.Табл. 5 Сведения о кредиторс'!$DM$14</definedName>
    <definedName name="ID_5266013234" localSheetId="5">'05.Табл. 5 Сведения о кредиторс'!$DV$14</definedName>
    <definedName name="ID_5266013238" localSheetId="5">'05.Табл. 5 Сведения о кредиторс'!$EC$14</definedName>
    <definedName name="ID_5266013239" localSheetId="5">'05.Табл. 5 Сведения о кредиторс'!$EJ$14</definedName>
    <definedName name="ID_5266013240" localSheetId="5">'05.Табл. 5 Сведения о кредиторс'!$EU$14</definedName>
    <definedName name="ID_5266013241" localSheetId="5">'05.Табл. 5 Сведения о кредиторс'!$FF$14</definedName>
    <definedName name="ID_5266013242" localSheetId="5">'05.Табл. 5 Сведения о кредиторс'!$BI$15</definedName>
    <definedName name="ID_5266013243" localSheetId="5">'05.Табл. 5 Сведения о кредиторс'!$BR$15</definedName>
    <definedName name="ID_5266013244" localSheetId="5">'05.Табл. 5 Сведения о кредиторс'!$BY$15</definedName>
    <definedName name="ID_5266013245" localSheetId="5">'05.Табл. 5 Сведения о кредиторс'!$CG$15</definedName>
    <definedName name="ID_5266013246" localSheetId="5">'05.Табл. 5 Сведения о кредиторс'!$CO$15</definedName>
    <definedName name="ID_5266013247" localSheetId="5">'05.Табл. 5 Сведения о кредиторс'!$CW$15</definedName>
    <definedName name="ID_5266013248" localSheetId="5">'05.Табл. 5 Сведения о кредиторс'!$DE$15</definedName>
    <definedName name="ID_5266013249" localSheetId="5">'05.Табл. 5 Сведения о кредиторс'!$DM$15</definedName>
    <definedName name="ID_5266013250" localSheetId="5">'05.Табл. 5 Сведения о кредиторс'!$DV$15</definedName>
    <definedName name="ID_5266013251" localSheetId="5">'05.Табл. 5 Сведения о кредиторс'!$EC$15</definedName>
    <definedName name="ID_5266013252" localSheetId="5">'05.Табл. 5 Сведения о кредиторс'!$EJ$15</definedName>
    <definedName name="ID_5266013253" localSheetId="5">'05.Табл. 5 Сведения о кредиторс'!$EU$15</definedName>
    <definedName name="ID_5266013254" localSheetId="5">'05.Табл. 5 Сведения о кредиторс'!$FF$15</definedName>
    <definedName name="ID_5266014192" localSheetId="5">'05.Табл. 5 Сведения о кредиторс'!$BI$16</definedName>
    <definedName name="ID_5266014193" localSheetId="5">'05.Табл. 5 Сведения о кредиторс'!$BR$16</definedName>
    <definedName name="ID_5266014194" localSheetId="5">'05.Табл. 5 Сведения о кредиторс'!$BY$16</definedName>
    <definedName name="ID_5266014195" localSheetId="5">'05.Табл. 5 Сведения о кредиторс'!$CG$16</definedName>
    <definedName name="ID_5266014196" localSheetId="5">'05.Табл. 5 Сведения о кредиторс'!$CO$16</definedName>
    <definedName name="ID_5266014197" localSheetId="5">'05.Табл. 5 Сведения о кредиторс'!$CW$16</definedName>
    <definedName name="ID_5266014198" localSheetId="5">'05.Табл. 5 Сведения о кредиторс'!$DE$16</definedName>
    <definedName name="ID_5266014199" localSheetId="5">'05.Табл. 5 Сведения о кредиторс'!$DM$16</definedName>
    <definedName name="ID_5266014200" localSheetId="5">'05.Табл. 5 Сведения о кредиторс'!$DV$16</definedName>
    <definedName name="ID_5266014201" localSheetId="5">'05.Табл. 5 Сведения о кредиторс'!$EC$16</definedName>
    <definedName name="ID_5266014917" localSheetId="5">'05.Табл. 5 Сведения о кредиторс'!$EJ$16</definedName>
    <definedName name="ID_5266014918" localSheetId="5">'05.Табл. 5 Сведения о кредиторс'!$EU$16</definedName>
    <definedName name="ID_5266014919" localSheetId="5">'05.Табл. 5 Сведения о кредиторс'!$FF$16</definedName>
    <definedName name="ID_5266014930" localSheetId="5">'05.Табл. 5 Сведения о кредиторс'!$BI$17</definedName>
    <definedName name="ID_5266014936" localSheetId="5">'05.Табл. 5 Сведения о кредиторс'!$BR$17</definedName>
    <definedName name="ID_5266015632" localSheetId="5">'05.Табл. 5 Сведения о кредиторс'!$BY$17</definedName>
    <definedName name="ID_5266016257" localSheetId="5">'05.Табл. 5 Сведения о кредиторс'!$CG$17</definedName>
    <definedName name="ID_5266016345" localSheetId="5">'05.Табл. 5 Сведения о кредиторс'!$CO$17</definedName>
    <definedName name="ID_5266016346" localSheetId="5">'05.Табл. 5 Сведения о кредиторс'!$CW$17</definedName>
    <definedName name="ID_5266016347" localSheetId="5">'05.Табл. 5 Сведения о кредиторс'!$DE$17</definedName>
    <definedName name="ID_5266016348" localSheetId="5">'05.Табл. 5 Сведения о кредиторс'!$DM$17</definedName>
    <definedName name="ID_5266016349" localSheetId="5">'05.Табл. 5 Сведения о кредиторс'!$DV$17</definedName>
    <definedName name="ID_5266016350" localSheetId="5">'05.Табл. 5 Сведения о кредиторс'!$EC$17</definedName>
    <definedName name="ID_5266016351" localSheetId="5">'05.Табл. 5 Сведения о кредиторс'!$EJ$17</definedName>
    <definedName name="ID_5266016353" localSheetId="5">'05.Табл. 5 Сведения о кредиторс'!$EU$17</definedName>
    <definedName name="ID_5266016359" localSheetId="5">'05.Табл. 5 Сведения о кредиторс'!$FF$17</definedName>
    <definedName name="ID_5266016360" localSheetId="5">'05.Табл. 5 Сведения о кредиторс'!$BI$18</definedName>
    <definedName name="ID_5266016361" localSheetId="5">'05.Табл. 5 Сведения о кредиторс'!$BR$18</definedName>
    <definedName name="ID_5266016376" localSheetId="5">'05.Табл. 5 Сведения о кредиторс'!$BY$18</definedName>
    <definedName name="ID_5266016377" localSheetId="5">'05.Табл. 5 Сведения о кредиторс'!$CG$18</definedName>
    <definedName name="ID_5266016378" localSheetId="5">'05.Табл. 5 Сведения о кредиторс'!$CO$18</definedName>
    <definedName name="ID_5266016379" localSheetId="5">'05.Табл. 5 Сведения о кредиторс'!$CW$18</definedName>
    <definedName name="ID_5266016380" localSheetId="5">'05.Табл. 5 Сведения о кредиторс'!$DE$18</definedName>
    <definedName name="ID_5266016386" localSheetId="5">'05.Табл. 5 Сведения о кредиторс'!$DM$18</definedName>
    <definedName name="ID_5266016387" localSheetId="5">'05.Табл. 5 Сведения о кредиторс'!$DV$18</definedName>
    <definedName name="ID_5266016388" localSheetId="5">'05.Табл. 5 Сведения о кредиторс'!$EC$18</definedName>
    <definedName name="ID_5266016389" localSheetId="5">'05.Табл. 5 Сведения о кредиторс'!$EJ$18</definedName>
    <definedName name="ID_5266016390" localSheetId="5">'05.Табл. 5 Сведения о кредиторс'!$EU$18</definedName>
    <definedName name="ID_5266016391" localSheetId="5">'05.Табл. 5 Сведения о кредиторс'!$FF$18</definedName>
    <definedName name="ID_5266016392" localSheetId="5">'05.Табл. 5 Сведения о кредиторс'!$BI$19</definedName>
    <definedName name="ID_5266016393" localSheetId="5">'05.Табл. 5 Сведения о кредиторс'!$BR$19</definedName>
    <definedName name="ID_5266016394" localSheetId="5">'05.Табл. 5 Сведения о кредиторс'!$BY$19</definedName>
    <definedName name="ID_5266016397" localSheetId="5">'05.Табл. 5 Сведения о кредиторс'!$CG$19</definedName>
    <definedName name="ID_5266017093" localSheetId="5">'05.Табл. 5 Сведения о кредиторс'!$CO$19</definedName>
    <definedName name="ID_5266017094" localSheetId="5">'05.Табл. 5 Сведения о кредиторс'!$CW$19</definedName>
    <definedName name="ID_5266017807" localSheetId="5">'05.Табл. 5 Сведения о кредиторс'!$DE$19</definedName>
    <definedName name="ID_5266017808" localSheetId="5">'05.Табл. 5 Сведения о кредиторс'!$DM$19</definedName>
    <definedName name="ID_5266017814" localSheetId="5">'05.Табл. 5 Сведения о кредиторс'!$DV$19</definedName>
    <definedName name="ID_5266019226" localSheetId="5">'05.Табл. 5 Сведения о кредиторс'!$EC$19</definedName>
    <definedName name="ID_5266019227" localSheetId="5">'05.Табл. 5 Сведения о кредиторс'!$EJ$19</definedName>
    <definedName name="ID_5266019230" localSheetId="5">'05.Табл. 5 Сведения о кредиторс'!$EU$19</definedName>
    <definedName name="ID_5266019611" localSheetId="5">'05.Табл. 5 Сведения о кредиторс'!$FF$19</definedName>
    <definedName name="ID_5266020662" localSheetId="5">'05.Табл. 5 Сведения о кредиторс'!$BI$20</definedName>
    <definedName name="ID_5266020663" localSheetId="5">'05.Табл. 5 Сведения о кредиторс'!$BR$20</definedName>
    <definedName name="ID_5266020664" localSheetId="5">'05.Табл. 5 Сведения о кредиторс'!$BY$20</definedName>
    <definedName name="ID_5266020665" localSheetId="5">'05.Табл. 5 Сведения о кредиторс'!$CG$20</definedName>
    <definedName name="ID_5266020666" localSheetId="5">'05.Табл. 5 Сведения о кредиторс'!$CO$20</definedName>
    <definedName name="ID_5266020667" localSheetId="5">'05.Табл. 5 Сведения о кредиторс'!$CW$20</definedName>
    <definedName name="ID_5266020668" localSheetId="5">'05.Табл. 5 Сведения о кредиторс'!$DE$20</definedName>
    <definedName name="ID_5266020669" localSheetId="5">'05.Табл. 5 Сведения о кредиторс'!$DM$20</definedName>
    <definedName name="ID_5266020670" localSheetId="5">'05.Табл. 5 Сведения о кредиторс'!$DV$20</definedName>
    <definedName name="ID_5266020671" localSheetId="5">'05.Табл. 5 Сведения о кредиторс'!$EC$20</definedName>
    <definedName name="ID_5266020672" localSheetId="5">'05.Табл. 5 Сведения о кредиторс'!$EJ$20</definedName>
    <definedName name="ID_5266020673" localSheetId="5">'05.Табл. 5 Сведения о кредиторс'!$EU$20</definedName>
    <definedName name="ID_5266020674" localSheetId="5">'05.Табл. 5 Сведения о кредиторс'!$FF$20</definedName>
    <definedName name="ID_5266020675" localSheetId="5">'05.Табл. 5 Сведения о кредиторс'!$BI$21</definedName>
    <definedName name="ID_5266020676" localSheetId="5">'05.Табл. 5 Сведения о кредиторс'!$BR$21</definedName>
    <definedName name="ID_5266020677" localSheetId="5">'05.Табл. 5 Сведения о кредиторс'!$BY$21</definedName>
    <definedName name="ID_5266020678" localSheetId="5">'05.Табл. 5 Сведения о кредиторс'!$CG$21</definedName>
    <definedName name="ID_5266020679" localSheetId="5">'05.Табл. 5 Сведения о кредиторс'!$CO$21</definedName>
    <definedName name="ID_5266020680" localSheetId="5">'05.Табл. 5 Сведения о кредиторс'!$CW$21</definedName>
    <definedName name="ID_5266020681" localSheetId="5">'05.Табл. 5 Сведения о кредиторс'!$DE$21</definedName>
    <definedName name="ID_5266020682" localSheetId="5">'05.Табл. 5 Сведения о кредиторс'!$DM$21</definedName>
    <definedName name="ID_5266020861" localSheetId="5">'05.Табл. 5 Сведения о кредиторс'!$DV$21</definedName>
    <definedName name="ID_5266020862" localSheetId="5">'05.Табл. 5 Сведения о кредиторс'!$EC$21</definedName>
    <definedName name="ID_5266020863" localSheetId="5">'05.Табл. 5 Сведения о кредиторс'!$EJ$21</definedName>
    <definedName name="ID_5266020864" localSheetId="5">'05.Табл. 5 Сведения о кредиторс'!$EU$21</definedName>
    <definedName name="ID_5266020865" localSheetId="5">'05.Табл. 5 Сведения о кредиторс'!$FF$21</definedName>
    <definedName name="ID_5266020869" localSheetId="5">'05.Табл. 5 Сведения о кредиторс'!$BI$22</definedName>
    <definedName name="ID_5266020870" localSheetId="5">'05.Табл. 5 Сведения о кредиторс'!$BR$22</definedName>
    <definedName name="ID_5266020871" localSheetId="5">'05.Табл. 5 Сведения о кредиторс'!$BY$22</definedName>
    <definedName name="ID_5266020872" localSheetId="5">'05.Табл. 5 Сведения о кредиторс'!$CG$22</definedName>
    <definedName name="ID_5266020873" localSheetId="5">'05.Табл. 5 Сведения о кредиторс'!$CO$22</definedName>
    <definedName name="ID_5266020874" localSheetId="5">'05.Табл. 5 Сведения о кредиторс'!$CW$22</definedName>
    <definedName name="ID_5266020875" localSheetId="5">'05.Табл. 5 Сведения о кредиторс'!$DE$22</definedName>
    <definedName name="ID_5266020876" localSheetId="5">'05.Табл. 5 Сведения о кредиторс'!$DM$22</definedName>
    <definedName name="ID_5266020877" localSheetId="5">'05.Табл. 5 Сведения о кредиторс'!$DV$22</definedName>
    <definedName name="ID_5266020878" localSheetId="5">'05.Табл. 5 Сведения о кредиторс'!$EC$22</definedName>
    <definedName name="ID_5266020879" localSheetId="5">'05.Табл. 5 Сведения о кредиторс'!$EJ$22</definedName>
    <definedName name="ID_5266020880" localSheetId="5">'05.Табл. 5 Сведения о кредиторс'!$EU$22</definedName>
    <definedName name="ID_5266020881" localSheetId="5">'05.Табл. 5 Сведения о кредиторс'!$FF$22</definedName>
    <definedName name="ID_5266161283" localSheetId="6">'06.Табл. 6 Сведения о просрочен'!$AU$7</definedName>
    <definedName name="ID_5266164188" localSheetId="6">'06.Табл. 6 Сведения о просрочен'!$AZ$7</definedName>
    <definedName name="ID_5266164757" localSheetId="6">'06.Табл. 6 Сведения о просрочен'!$BK$7</definedName>
    <definedName name="ID_5266165820" localSheetId="6">'06.Табл. 6 Сведения о просрочен'!$BT$7</definedName>
    <definedName name="ID_5266169728" localSheetId="6">'06.Табл. 6 Сведения о просрочен'!$CB$7</definedName>
    <definedName name="ID_5266169729" localSheetId="6">'06.Табл. 6 Сведения о просрочен'!$CG$7</definedName>
    <definedName name="ID_5266170478" localSheetId="6">'06.Табл. 6 Сведения о просрочен'!$CL$7</definedName>
    <definedName name="ID_5266170490" localSheetId="6">'06.Табл. 6 Сведения о просрочен'!$CX$7</definedName>
    <definedName name="ID_5266170491" localSheetId="6">'06.Табл. 6 Сведения о просрочен'!$DF$7</definedName>
    <definedName name="ID_5266170492" localSheetId="6">'06.Табл. 6 Сведения о просрочен'!$DN$7</definedName>
    <definedName name="ID_5266171227" localSheetId="6">'06.Табл. 6 Сведения о просрочен'!$DV$7</definedName>
    <definedName name="ID_5266171228" localSheetId="6">'06.Табл. 6 Сведения о просрочен'!$ED$7</definedName>
    <definedName name="ID_5266175383" localSheetId="6">'06.Табл. 6 Сведения о просрочен'!$EJ$7</definedName>
    <definedName name="ID_5266175418" localSheetId="6">'06.Табл. 6 Сведения о просрочен'!$ER$7</definedName>
    <definedName name="ID_5266175425" localSheetId="6">'06.Табл. 6 Сведения о просрочен'!$FA$7</definedName>
    <definedName name="ID_5266177544" localSheetId="6">'06.Табл. 6 Сведения о просрочен'!$AU$8</definedName>
    <definedName name="ID_5266184125" localSheetId="6">'06.Табл. 6 Сведения о просрочен'!$AU$9</definedName>
    <definedName name="ID_5266184126" localSheetId="6">'06.Табл. 6 Сведения о просрочен'!$AU$10</definedName>
    <definedName name="ID_5266184127" localSheetId="6">'06.Табл. 6 Сведения о просрочен'!$AU$11</definedName>
    <definedName name="ID_5266184129" localSheetId="6">'06.Табл. 6 Сведения о просрочен'!$AU$12</definedName>
    <definedName name="ID_5266184827" localSheetId="6">'06.Табл. 6 Сведения о просрочен'!$AU$13</definedName>
    <definedName name="ID_5266185341" localSheetId="6">'06.Табл. 6 Сведения о просрочен'!$AU$14</definedName>
    <definedName name="ID_5266185382" localSheetId="6">'06.Табл. 6 Сведения о просрочен'!$AU$15</definedName>
    <definedName name="ID_5266185383" localSheetId="6">'06.Табл. 6 Сведения о просрочен'!$AU$16</definedName>
    <definedName name="ID_5266185384" localSheetId="6">'06.Табл. 6 Сведения о просрочен'!$AU$17</definedName>
    <definedName name="ID_5266185801" localSheetId="6">'06.Табл. 6 Сведения о просрочен'!$AU$18</definedName>
    <definedName name="ID_5266186131" localSheetId="6">'06.Табл. 6 Сведения о просрочен'!$AU$19</definedName>
    <definedName name="ID_5266186132" localSheetId="6">'06.Табл. 6 Сведения о просрочен'!$AU$20</definedName>
    <definedName name="ID_5266186142" localSheetId="6">'06.Табл. 6 Сведения о просрочен'!$AU$21</definedName>
    <definedName name="ID_5266187606" localSheetId="6">'06.Табл. 6 Сведения о просрочен'!$AZ$8</definedName>
    <definedName name="ID_5266188463" localSheetId="6">'06.Табл. 6 Сведения о просрочен'!$AZ$9</definedName>
    <definedName name="ID_5266189452" localSheetId="6">'06.Табл. 6 Сведения о просрочен'!$AZ$10</definedName>
    <definedName name="ID_5266189460" localSheetId="6">'06.Табл. 6 Сведения о просрочен'!$AZ$11</definedName>
    <definedName name="ID_5266189814" localSheetId="6">'06.Табл. 6 Сведения о просрочен'!$AZ$12</definedName>
    <definedName name="ID_5266189823" localSheetId="6">'06.Табл. 6 Сведения о просрочен'!$AZ$13</definedName>
    <definedName name="ID_5266189885" localSheetId="6">'06.Табл. 6 Сведения о просрочен'!$AZ$14</definedName>
    <definedName name="ID_5266189888" localSheetId="6">'06.Табл. 6 Сведения о просрочен'!$AZ$15</definedName>
    <definedName name="ID_5266189895" localSheetId="6">'06.Табл. 6 Сведения о просрочен'!$AZ$16</definedName>
    <definedName name="ID_5266190598" localSheetId="6">'06.Табл. 6 Сведения о просрочен'!$AZ$17</definedName>
    <definedName name="ID_5266190599" localSheetId="6">'06.Табл. 6 Сведения о просрочен'!$AZ$18</definedName>
    <definedName name="ID_5266190600" localSheetId="6">'06.Табл. 6 Сведения о просрочен'!$AZ$19</definedName>
    <definedName name="ID_5266190601" localSheetId="6">'06.Табл. 6 Сведения о просрочен'!$AZ$20</definedName>
    <definedName name="ID_5266202915" localSheetId="6">'06.Табл. 6 Сведения о просрочен'!$AZ$21</definedName>
    <definedName name="ID_5266236811" localSheetId="6">'06.Табл. 6 Сведения о просрочен'!$BK$8</definedName>
    <definedName name="ID_5266237965" localSheetId="6">'06.Табл. 6 Сведения о просрочен'!$BK$10</definedName>
    <definedName name="ID_5266237968" localSheetId="6">'06.Табл. 6 Сведения о просрочен'!$BK$11</definedName>
    <definedName name="ID_5266237970" localSheetId="6">'06.Табл. 6 Сведения о просрочен'!$BK$12</definedName>
    <definedName name="ID_5266237975" localSheetId="6">'06.Табл. 6 Сведения о просрочен'!$BK$13</definedName>
    <definedName name="ID_5266237976" localSheetId="6">'06.Табл. 6 Сведения о просрочен'!$BK$14</definedName>
    <definedName name="ID_5266237985" localSheetId="6">'06.Табл. 6 Сведения о просрочен'!$BK$15</definedName>
    <definedName name="ID_5266238006" localSheetId="6">'06.Табл. 6 Сведения о просрочен'!$BK$16</definedName>
    <definedName name="ID_5266238094" localSheetId="6">'06.Табл. 6 Сведения о просрочен'!$BK$17</definedName>
    <definedName name="ID_5266238095" localSheetId="6">'06.Табл. 6 Сведения о просрочен'!$BK$18</definedName>
    <definedName name="ID_5266238102" localSheetId="6">'06.Табл. 6 Сведения о просрочен'!$BK$19</definedName>
    <definedName name="ID_5266238432" localSheetId="6">'06.Табл. 6 Сведения о просрочен'!$BK$20</definedName>
    <definedName name="ID_5266239594" localSheetId="6">'06.Табл. 6 Сведения о просрочен'!$BK$21</definedName>
    <definedName name="ID_5266240120" localSheetId="6">'06.Табл. 6 Сведения о просрочен'!$BT$8</definedName>
    <definedName name="ID_5266240122" localSheetId="6">'06.Табл. 6 Сведения о просрочен'!$BT$10</definedName>
    <definedName name="ID_5266240839" localSheetId="6">'06.Табл. 6 Сведения о просрочен'!$BT$11</definedName>
    <definedName name="ID_5266240840" localSheetId="6">'06.Табл. 6 Сведения о просрочен'!$BT$12</definedName>
    <definedName name="ID_5266240841" localSheetId="6">'06.Табл. 6 Сведения о просрочен'!$BT$13</definedName>
    <definedName name="ID_5266240842" localSheetId="6">'06.Табл. 6 Сведения о просрочен'!$BT$14</definedName>
    <definedName name="ID_5266240856" localSheetId="6">'06.Табл. 6 Сведения о просрочен'!$BT$15</definedName>
    <definedName name="ID_5266240941" localSheetId="6">'06.Табл. 6 Сведения о просрочен'!$BT$16</definedName>
    <definedName name="ID_5266241027" localSheetId="6">'06.Табл. 6 Сведения о просрочен'!$BT$17</definedName>
    <definedName name="ID_5266241028" localSheetId="6">'06.Табл. 6 Сведения о просрочен'!$BT$18</definedName>
    <definedName name="ID_5266241041" localSheetId="6">'06.Табл. 6 Сведения о просрочен'!$BT$19</definedName>
    <definedName name="ID_5266241748" localSheetId="6">'06.Табл. 6 Сведения о просрочен'!$BT$20</definedName>
    <definedName name="ID_5266241751" localSheetId="6">'06.Табл. 6 Сведения о просрочен'!$BT$21</definedName>
    <definedName name="ID_5266242225" localSheetId="6">'06.Табл. 6 Сведения о просрочен'!$CB$8</definedName>
    <definedName name="ID_5266242230" localSheetId="6">'06.Табл. 6 Сведения о просрочен'!$CB$10</definedName>
    <definedName name="ID_5266242231" localSheetId="6">'06.Табл. 6 Сведения о просрочен'!$CB$11</definedName>
    <definedName name="ID_5266242908" localSheetId="6">'06.Табл. 6 Сведения о просрочен'!$CB$12</definedName>
    <definedName name="ID_5266243627" localSheetId="6">'06.Табл. 6 Сведения о просрочен'!$CB$13</definedName>
    <definedName name="ID_5266243628" localSheetId="6">'06.Табл. 6 Сведения о просрочен'!$CB$14</definedName>
    <definedName name="ID_5266243629" localSheetId="6">'06.Табл. 6 Сведения о просрочен'!$CB$15</definedName>
    <definedName name="ID_5266243632" localSheetId="6">'06.Табл. 6 Сведения о просрочен'!$CB$16</definedName>
    <definedName name="ID_5266243719" localSheetId="6">'06.Табл. 6 Сведения о просрочен'!$CB$17</definedName>
    <definedName name="ID_5266244734" localSheetId="6">'06.Табл. 6 Сведения о просрочен'!$CB$18</definedName>
    <definedName name="ID_5266244746" localSheetId="6">'06.Табл. 6 Сведения о просрочен'!$CB$19</definedName>
    <definedName name="ID_5266244770" localSheetId="6">'06.Табл. 6 Сведения о просрочен'!$CB$20</definedName>
    <definedName name="ID_5266244771" localSheetId="6">'06.Табл. 6 Сведения о просрочен'!$CB$21</definedName>
    <definedName name="ID_5266244782" localSheetId="6">'06.Табл. 6 Сведения о просрочен'!$CG$8</definedName>
    <definedName name="ID_5266244868" localSheetId="6">'06.Табл. 6 Сведения о просрочен'!$CG$9</definedName>
    <definedName name="ID_5266245736" localSheetId="6">'06.Табл. 6 Сведения о просрочен'!$CG$10</definedName>
    <definedName name="ID_5266245955" localSheetId="6">'06.Табл. 6 Сведения о просрочен'!$CG$11</definedName>
    <definedName name="ID_5266246406" localSheetId="6">'06.Табл. 6 Сведения о просрочен'!$CG$12</definedName>
    <definedName name="ID_5266246489" localSheetId="6">'06.Табл. 6 Сведения о просрочен'!$CG$13</definedName>
    <definedName name="ID_5266246491" localSheetId="6">'06.Табл. 6 Сведения о просрочен'!$CG$14</definedName>
    <definedName name="ID_5266247099" localSheetId="6">'06.Табл. 6 Сведения о просрочен'!$CG$15</definedName>
    <definedName name="ID_5266247558" localSheetId="6">'06.Табл. 6 Сведения о просрочен'!$CG$16</definedName>
    <definedName name="ID_5266247559" localSheetId="6">'06.Табл. 6 Сведения о просрочен'!$CG$17</definedName>
    <definedName name="ID_5266249047" localSheetId="6">'06.Табл. 6 Сведения о просрочен'!$CG$18</definedName>
    <definedName name="ID_5266249053" localSheetId="6">'06.Табл. 6 Сведения о просрочен'!$CG$19</definedName>
    <definedName name="ID_5266249061" localSheetId="6">'06.Табл. 6 Сведения о просрочен'!$CG$20</definedName>
    <definedName name="ID_5266249433" localSheetId="6">'06.Табл. 6 Сведения о просрочен'!$CG$21</definedName>
    <definedName name="ID_5266249495" localSheetId="6">'06.Табл. 6 Сведения о просрочен'!$CL$8</definedName>
    <definedName name="ID_5266249577" localSheetId="6">'06.Табл. 6 Сведения о просрочен'!$CL$9</definedName>
    <definedName name="ID_5266249578" localSheetId="6">'06.Табл. 6 Сведения о просрочен'!$CL$10</definedName>
    <definedName name="ID_5266249588" localSheetId="6">'06.Табл. 6 Сведения о просрочен'!$CL$11</definedName>
    <definedName name="ID_5266249668" localSheetId="6">'06.Табл. 6 Сведения о просрочен'!$CL$12</definedName>
    <definedName name="ID_5266249764" localSheetId="6">'06.Табл. 6 Сведения о просрочен'!$CL$13</definedName>
    <definedName name="ID_5266249872" localSheetId="6">'06.Табл. 6 Сведения о просрочен'!$CL$14</definedName>
    <definedName name="ID_5266250233" localSheetId="6">'06.Табл. 6 Сведения о просрочен'!$CL$15</definedName>
    <definedName name="ID_5266251044" localSheetId="6">'06.Табл. 6 Сведения о просрочен'!$CL$16</definedName>
    <definedName name="ID_5266251296" localSheetId="6">'06.Табл. 6 Сведения о просрочен'!$CL$17</definedName>
    <definedName name="ID_5266251653" localSheetId="6">'06.Табл. 6 Сведения о просрочен'!$CL$18</definedName>
    <definedName name="ID_5266252149" localSheetId="6">'06.Табл. 6 Сведения о просрочен'!$CL$19</definedName>
    <definedName name="ID_5266252150" localSheetId="6">'06.Табл. 6 Сведения о просрочен'!$CL$20</definedName>
    <definedName name="ID_5266252151" localSheetId="6">'06.Табл. 6 Сведения о просрочен'!$CL$21</definedName>
    <definedName name="ID_5266252198" localSheetId="6">'06.Табл. 6 Сведения о просрочен'!$CX$8</definedName>
    <definedName name="ID_5266252528" localSheetId="6">'06.Табл. 6 Сведения о просрочен'!$CX$9</definedName>
    <definedName name="ID_5266252959" localSheetId="6">'06.Табл. 6 Сведения о просрочен'!$CX$10</definedName>
    <definedName name="ID_5266253255" localSheetId="6">'06.Табл. 6 Сведения о просрочен'!$CX$11</definedName>
    <definedName name="ID_5266253256" localSheetId="6">'06.Табл. 6 Сведения о просрочен'!$CX$12</definedName>
    <definedName name="ID_5266253262" localSheetId="6">'06.Табл. 6 Сведения о просрочен'!$CX$13</definedName>
    <definedName name="ID_5266253265" localSheetId="6">'06.Табл. 6 Сведения о просрочен'!$CX$14</definedName>
    <definedName name="ID_5266253962" localSheetId="6">'06.Табл. 6 Сведения о просрочен'!$CX$15</definedName>
    <definedName name="ID_5266254049" localSheetId="6">'06.Табл. 6 Сведения о просрочен'!$CX$16</definedName>
    <definedName name="ID_5266254131" localSheetId="6">'06.Табл. 6 Сведения о просрочен'!$CX$17</definedName>
    <definedName name="ID_5266254231" localSheetId="6">'06.Табл. 6 Сведения о просрочен'!$CX$18</definedName>
    <definedName name="ID_5266254232" localSheetId="6">'06.Табл. 6 Сведения о просрочен'!$CX$19</definedName>
    <definedName name="ID_5266254233" localSheetId="6">'06.Табл. 6 Сведения о просрочен'!$CX$20</definedName>
    <definedName name="ID_5266254930" localSheetId="6">'06.Табл. 6 Сведения о просрочен'!$CX$21</definedName>
    <definedName name="ID_5266255664" localSheetId="6">'06.Табл. 6 Сведения о просрочен'!$DF$8</definedName>
    <definedName name="ID_5266255665" localSheetId="6">'06.Табл. 6 Сведения о просрочен'!$DF$9</definedName>
    <definedName name="ID_5266255666" localSheetId="6">'06.Табл. 6 Сведения о просрочен'!$DF$10</definedName>
    <definedName name="ID_5266256184" localSheetId="6">'06.Табл. 6 Сведения о просрочен'!$DF$11</definedName>
    <definedName name="ID_5266256379" localSheetId="6">'06.Табл. 6 Сведения о просрочен'!$DF$12</definedName>
    <definedName name="ID_5266256732" localSheetId="6">'06.Табл. 6 Сведения о просрочен'!$DF$13</definedName>
    <definedName name="ID_5266257446" localSheetId="6">'06.Табл. 6 Сведения о просрочен'!$DF$14</definedName>
    <definedName name="ID_5266257472" localSheetId="6">'06.Табл. 6 Сведения о просрочен'!$DF$15</definedName>
    <definedName name="ID_5266257555" localSheetId="6">'06.Табл. 6 Сведения о просрочен'!$DF$16</definedName>
    <definedName name="ID_5266258290" localSheetId="6">'06.Табл. 6 Сведения о просрочен'!$DF$17</definedName>
    <definedName name="ID_5266258293" localSheetId="6">'06.Табл. 6 Сведения о просрочен'!$DF$18</definedName>
    <definedName name="ID_5266258388" localSheetId="6">'06.Табл. 6 Сведения о просрочен'!$DF$19</definedName>
    <definedName name="ID_5266259169" localSheetId="6">'06.Табл. 6 Сведения о просрочен'!$DF$20</definedName>
    <definedName name="ID_5266259975" localSheetId="6">'06.Табл. 6 Сведения о просрочен'!$DF$21</definedName>
    <definedName name="ID_5266259995" localSheetId="6">'06.Табл. 6 Сведения о просрочен'!$DN$8</definedName>
    <definedName name="ID_5266260350" localSheetId="6">'06.Табл. 6 Сведения о просрочен'!$DN$9</definedName>
    <definedName name="ID_5266260351" localSheetId="6">'06.Табл. 6 Сведения о просрочен'!$DN$10</definedName>
    <definedName name="ID_5266260710" localSheetId="6">'06.Табл. 6 Сведения о просрочен'!$DN$11</definedName>
    <definedName name="ID_5266260711" localSheetId="6">'06.Табл. 6 Сведения о просрочен'!$DN$12</definedName>
    <definedName name="ID_5266260712" localSheetId="6">'06.Табл. 6 Сведения о просрочен'!$DN$13</definedName>
    <definedName name="ID_5266260715" localSheetId="6">'06.Табл. 6 Сведения о просрочен'!$DN$14</definedName>
    <definedName name="ID_5266260716" localSheetId="6">'06.Табл. 6 Сведения о просрочен'!$DN$15</definedName>
    <definedName name="ID_5266260717" localSheetId="6">'06.Табл. 6 Сведения о просрочен'!$DN$16</definedName>
    <definedName name="ID_5266261157" localSheetId="6">'06.Табл. 6 Сведения о просрочен'!$DN$17</definedName>
    <definedName name="ID_5266261902" localSheetId="6">'06.Табл. 6 Сведения о просрочен'!$DN$18</definedName>
    <definedName name="ID_5266261915" localSheetId="6">'06.Табл. 6 Сведения о просрочен'!$DN$19</definedName>
    <definedName name="ID_5266262155" localSheetId="6">'06.Табл. 6 Сведения о просрочен'!$DN$20</definedName>
    <definedName name="ID_5266262456" localSheetId="6">'06.Табл. 6 Сведения о просрочен'!$DN$21</definedName>
    <definedName name="ID_5266262568" localSheetId="6">'06.Табл. 6 Сведения о просрочен'!$DV$8</definedName>
    <definedName name="ID_5266265507" localSheetId="6">'06.Табл. 6 Сведения о просрочен'!$DV$9</definedName>
    <definedName name="ID_5266265515" localSheetId="6">'06.Табл. 6 Сведения о просрочен'!$DV$10</definedName>
    <definedName name="ID_5266265518" localSheetId="6">'06.Табл. 6 Сведения о просрочен'!$DV$11</definedName>
    <definedName name="ID_5266266216" localSheetId="6">'06.Табл. 6 Сведения о просрочен'!$DV$12</definedName>
    <definedName name="ID_5266266715" localSheetId="6">'06.Табл. 6 Сведения о просрочен'!$DV$13</definedName>
    <definedName name="ID_5266266716" localSheetId="6">'06.Табл. 6 Сведения о просрочен'!$DV$14</definedName>
    <definedName name="ID_5266266801" localSheetId="6">'06.Табл. 6 Сведения о просрочен'!$DV$15</definedName>
    <definedName name="ID_5266266874" localSheetId="6">'06.Табл. 6 Сведения о просрочен'!$DV$16</definedName>
    <definedName name="ID_5266266902" localSheetId="6">'06.Табл. 6 Сведения о просрочен'!$DV$17</definedName>
    <definedName name="ID_5266266917" localSheetId="6">'06.Табл. 6 Сведения о просрочен'!$DV$18</definedName>
    <definedName name="ID_5266267288" localSheetId="6">'06.Табл. 6 Сведения о просрочен'!$DV$19</definedName>
    <definedName name="ID_5266267987" localSheetId="6">'06.Табл. 6 Сведения о просрочен'!$DV$20</definedName>
    <definedName name="ID_5266268071" localSheetId="6">'06.Табл. 6 Сведения о просрочен'!$DV$21</definedName>
    <definedName name="ID_5266268223" localSheetId="6">'06.Табл. 6 Сведения о просрочен'!$ED$8</definedName>
    <definedName name="ID_5266268247" localSheetId="6">'06.Табл. 6 Сведения о просрочен'!$ED$9</definedName>
    <definedName name="ID_5266268252" localSheetId="6">'06.Табл. 6 Сведения о просрочен'!$ED$10</definedName>
    <definedName name="ID_5266268253" localSheetId="6">'06.Табл. 6 Сведения о просрочен'!$ED$11</definedName>
    <definedName name="ID_5266268256" localSheetId="6">'06.Табл. 6 Сведения о просрочен'!$ED$12</definedName>
    <definedName name="ID_5266268260" localSheetId="6">'06.Табл. 6 Сведения о просрочен'!$ED$13</definedName>
    <definedName name="ID_5266268261" localSheetId="6">'06.Табл. 6 Сведения о просрочен'!$ED$14</definedName>
    <definedName name="ID_5266268262" localSheetId="6">'06.Табл. 6 Сведения о просрочен'!$ED$15</definedName>
    <definedName name="ID_5266268263" localSheetId="6">'06.Табл. 6 Сведения о просрочен'!$ED$16</definedName>
    <definedName name="ID_5266268264" localSheetId="6">'06.Табл. 6 Сведения о просрочен'!$ED$17</definedName>
    <definedName name="ID_5266268273" localSheetId="6">'06.Табл. 6 Сведения о просрочен'!$ED$18</definedName>
    <definedName name="ID_5266268274" localSheetId="6">'06.Табл. 6 Сведения о просрочен'!$ED$19</definedName>
    <definedName name="ID_5266268277" localSheetId="6">'06.Табл. 6 Сведения о просрочен'!$ED$20</definedName>
    <definedName name="ID_5266268280" localSheetId="6">'06.Табл. 6 Сведения о просрочен'!$ED$21</definedName>
    <definedName name="ID_5266268309" localSheetId="6">'06.Табл. 6 Сведения о просрочен'!$EJ$8</definedName>
    <definedName name="ID_5266268372" localSheetId="6">'06.Табл. 6 Сведения о просрочен'!$EJ$10</definedName>
    <definedName name="ID_5266268743" localSheetId="6">'06.Табл. 6 Сведения о просрочен'!$EJ$11</definedName>
    <definedName name="ID_5266268744" localSheetId="6">'06.Табл. 6 Сведения о просрочен'!$EJ$12</definedName>
    <definedName name="ID_5266268749" localSheetId="6">'06.Табл. 6 Сведения о просрочен'!$EJ$13</definedName>
    <definedName name="ID_5266268750" localSheetId="6">'06.Табл. 6 Сведения о просрочен'!$EJ$14</definedName>
    <definedName name="ID_5266268751" localSheetId="6">'06.Табл. 6 Сведения о просрочен'!$EJ$15</definedName>
    <definedName name="ID_5266268752" localSheetId="6">'06.Табл. 6 Сведения о просрочен'!$EJ$16</definedName>
    <definedName name="ID_5266268755" localSheetId="6">'06.Табл. 6 Сведения о просрочен'!$EJ$17</definedName>
    <definedName name="ID_5266268805" localSheetId="6">'06.Табл. 6 Сведения о просрочен'!$EJ$18</definedName>
    <definedName name="ID_5266268806" localSheetId="6">'06.Табл. 6 Сведения о просрочен'!$EJ$19</definedName>
    <definedName name="ID_5266268810" localSheetId="6">'06.Табл. 6 Сведения о просрочен'!$EJ$20</definedName>
    <definedName name="ID_5266269168" localSheetId="6">'06.Табл. 6 Сведения о просрочен'!$EJ$21</definedName>
    <definedName name="ID_5266279542" localSheetId="6">'06.Табл. 6 Сведения о просрочен'!$ER$8</definedName>
    <definedName name="ID_5266279815" localSheetId="6">'06.Табл. 6 Сведения о просрочен'!$ER$10</definedName>
    <definedName name="ID_5266279824" localSheetId="6">'06.Табл. 6 Сведения о просрочен'!$ER$11</definedName>
    <definedName name="ID_5266279825" localSheetId="6">'06.Табл. 6 Сведения о просрочен'!$ER$12</definedName>
    <definedName name="ID_5266279826" localSheetId="6">'06.Табл. 6 Сведения о просрочен'!$ER$13</definedName>
    <definedName name="ID_5266279827" localSheetId="6">'06.Табл. 6 Сведения о просрочен'!$ER$14</definedName>
    <definedName name="ID_5266279830" localSheetId="6">'06.Табл. 6 Сведения о просрочен'!$ER$15</definedName>
    <definedName name="ID_5266280183" localSheetId="6">'06.Табл. 6 Сведения о просрочен'!$ER$16</definedName>
    <definedName name="ID_5266283346" localSheetId="6">'06.Табл. 6 Сведения о просрочен'!$ER$17</definedName>
    <definedName name="ID_5266283354" localSheetId="6">'06.Табл. 6 Сведения о просрочен'!$ER$18</definedName>
    <definedName name="ID_5266283708" localSheetId="6">'06.Табл. 6 Сведения о просрочен'!$ER$19</definedName>
    <definedName name="ID_5266284413" localSheetId="6">'06.Табл. 6 Сведения о просрочен'!$ER$20</definedName>
    <definedName name="ID_5266287815" localSheetId="6">'06.Табл. 6 Сведения о просрочен'!$FA$8</definedName>
    <definedName name="ID_5266288617" localSheetId="6">'06.Табл. 6 Сведения о просрочен'!$FA$10</definedName>
    <definedName name="ID_5266292277" localSheetId="6">'06.Табл. 6 Сведения о просрочен'!$FA$11</definedName>
    <definedName name="ID_5266292353" localSheetId="6">'06.Табл. 6 Сведения о просрочен'!$FA$12</definedName>
    <definedName name="ID_5266292379" localSheetId="6">'06.Табл. 6 Сведения о просрочен'!$FA$13</definedName>
    <definedName name="ID_5266292380" localSheetId="6">'06.Табл. 6 Сведения о просрочен'!$FA$14</definedName>
    <definedName name="ID_5266292467" localSheetId="6">'06.Табл. 6 Сведения о просрочен'!$FA$15</definedName>
    <definedName name="ID_5266292831" localSheetId="6">'06.Табл. 6 Сведения о просрочен'!$FA$16</definedName>
    <definedName name="ID_5266292832" localSheetId="6">'06.Табл. 6 Сведения о просрочен'!$FA$17</definedName>
    <definedName name="ID_5266293189" localSheetId="6">'06.Табл. 6 Сведения о просрочен'!$FA$18</definedName>
    <definedName name="ID_5266293607" localSheetId="6">'06.Табл. 6 Сведения о просрочен'!$FA$19</definedName>
    <definedName name="ID_5266294309" localSheetId="6">'06.Табл. 6 Сведения о просрочен'!$FA$20</definedName>
    <definedName name="ID_5267245596" localSheetId="7">'07.Табл. 7 Сведения о задолженн'!$AM$8</definedName>
    <definedName name="ID_5267246794" localSheetId="7">'07.Табл. 7 Сведения о задолженн'!$AT$8</definedName>
    <definedName name="ID_5267246798" localSheetId="7">'07.Табл. 7 Сведения о задолженн'!$BG$8</definedName>
    <definedName name="ID_5267246799" localSheetId="7">'07.Табл. 7 Сведения о задолженн'!$BN$8</definedName>
    <definedName name="ID_5267246880" localSheetId="7">'07.Табл. 7 Сведения о задолженн'!$BZ$8</definedName>
    <definedName name="ID_5267247190" localSheetId="7">'07.Табл. 7 Сведения о задолженн'!$CJ$8</definedName>
    <definedName name="ID_5267247193" localSheetId="7">'07.Табл. 7 Сведения о задолженн'!$CP$8</definedName>
    <definedName name="ID_5267247236" localSheetId="7">'07.Табл. 7 Сведения о задолженн'!$CW$8</definedName>
    <definedName name="ID_5267247237" localSheetId="7">'07.Табл. 7 Сведения о задолженн'!$DK$8</definedName>
    <definedName name="ID_5267247238" localSheetId="7">'07.Табл. 7 Сведения о задолженн'!$DV$8</definedName>
    <definedName name="ID_5267247602" localSheetId="7">'07.Табл. 7 Сведения о задолженн'!$EC$8</definedName>
    <definedName name="ID_5267247603" localSheetId="7">'07.Табл. 7 Сведения о задолженн'!$EQ$8</definedName>
    <definedName name="ID_5267247604" localSheetId="7">'07.Табл. 7 Сведения о задолженн'!$EX$8</definedName>
    <definedName name="ID_5267251219" localSheetId="7">'07.Табл. 7 Сведения о задолженн'!$AM$9</definedName>
    <definedName name="ID_5267251220" localSheetId="7">'07.Табл. 7 Сведения о задолженн'!$AT$9</definedName>
    <definedName name="ID_5267251919" localSheetId="7">'07.Табл. 7 Сведения о задолженн'!$BG$9</definedName>
    <definedName name="ID_5267252492" localSheetId="7">'07.Табл. 7 Сведения о задолженн'!$BN$9</definedName>
    <definedName name="ID_5267252674" localSheetId="7">'07.Табл. 7 Сведения о задолженн'!$BZ$9</definedName>
    <definedName name="ID_5267252841" localSheetId="7">'07.Табл. 7 Сведения о задолженн'!$CJ$9</definedName>
    <definedName name="ID_5267253432" localSheetId="7">'07.Табл. 7 Сведения о задолженн'!$CP$9</definedName>
    <definedName name="ID_5267253791" localSheetId="7">'07.Табл. 7 Сведения о задолженн'!$CW$9</definedName>
    <definedName name="ID_5267253806" localSheetId="7">'07.Табл. 7 Сведения о задолженн'!$DK$9</definedName>
    <definedName name="ID_5267253880" localSheetId="7">'07.Табл. 7 Сведения о задолженн'!$DV$9</definedName>
    <definedName name="ID_5267253881" localSheetId="7">'07.Табл. 7 Сведения о задолженн'!$EC$9</definedName>
    <definedName name="ID_5267253882" localSheetId="7">'07.Табл. 7 Сведения о задолженн'!$EQ$9</definedName>
    <definedName name="ID_5267254591" localSheetId="7">'07.Табл. 7 Сведения о задолженн'!$EX$9</definedName>
    <definedName name="ID_5267255681" localSheetId="7">'07.Табл. 7 Сведения о задолженн'!$AM$10</definedName>
    <definedName name="ID_5267255767" localSheetId="7">'07.Табл. 7 Сведения о задолженн'!$AT$10</definedName>
    <definedName name="ID_5267255850" localSheetId="7">'07.Табл. 7 Сведения о задолженн'!$BG$10</definedName>
    <definedName name="ID_5267257470" localSheetId="7">'07.Табл. 7 Сведения о задолженн'!$BN$10</definedName>
    <definedName name="ID_5267257471" localSheetId="7">'07.Табл. 7 Сведения о задолженн'!$BZ$10</definedName>
    <definedName name="ID_5267257558" localSheetId="7">'07.Табл. 7 Сведения о задолженн'!$CP$10</definedName>
    <definedName name="ID_5267258694" localSheetId="7">'07.Табл. 7 Сведения о задолженн'!$DV$10</definedName>
    <definedName name="ID_5267259065" localSheetId="7">'07.Табл. 7 Сведения о задолженн'!$EC$10</definedName>
    <definedName name="ID_5267259144" localSheetId="7">'07.Табл. 7 Сведения о задолженн'!$EQ$10</definedName>
    <definedName name="ID_5267259149" localSheetId="7">'07.Табл. 7 Сведения о задолженн'!$EX$10</definedName>
    <definedName name="ID_5267260781" localSheetId="7">'07.Табл. 7 Сведения о задолженн'!$AM$11</definedName>
    <definedName name="ID_5267261051" localSheetId="7">'07.Табл. 7 Сведения о задолженн'!$AT$11</definedName>
    <definedName name="ID_5267261053" localSheetId="7">'07.Табл. 7 Сведения о задолженн'!$BG$11</definedName>
    <definedName name="ID_5267261831" localSheetId="7">'07.Табл. 7 Сведения о задолженн'!$BN$11</definedName>
    <definedName name="ID_5267262947" localSheetId="7">'07.Табл. 7 Сведения о задолженн'!$BZ$11</definedName>
    <definedName name="ID_5267263852" localSheetId="7">'07.Табл. 7 Сведения о задолженн'!$CJ$11</definedName>
    <definedName name="ID_5267264581" localSheetId="7">'07.Табл. 7 Сведения о задолженн'!$CP$11</definedName>
    <definedName name="ID_5267265280" localSheetId="7">'07.Табл. 7 Сведения о задолженн'!$CW$11</definedName>
    <definedName name="ID_5267265284" localSheetId="7">'07.Табл. 7 Сведения о задолженн'!$DK$11</definedName>
    <definedName name="ID_5267265293" localSheetId="7">'07.Табл. 7 Сведения о задолженн'!$DV$11</definedName>
    <definedName name="ID_5267265296" localSheetId="7">'07.Табл. 7 Сведения о задолженн'!$EC$11</definedName>
    <definedName name="ID_5267265995" localSheetId="7">'07.Табл. 7 Сведения о задолженн'!$EQ$11</definedName>
    <definedName name="ID_5267265996" localSheetId="7">'07.Табл. 7 Сведения о задолженн'!$EX$11</definedName>
    <definedName name="ID_5267266572" localSheetId="7">'07.Табл. 7 Сведения о задолженн'!$AM$12</definedName>
    <definedName name="ID_5267267160" localSheetId="7">'07.Табл. 7 Сведения о задолженн'!$AT$12</definedName>
    <definedName name="ID_5267267194" localSheetId="7">'07.Табл. 7 Сведения о задолженн'!$BG$12</definedName>
    <definedName name="ID_5267267201" localSheetId="7">'07.Табл. 7 Сведения о задолженн'!$BN$12</definedName>
    <definedName name="ID_5267267209" localSheetId="7">'07.Табл. 7 Сведения о задолженн'!$BZ$12</definedName>
    <definedName name="ID_5267267293" localSheetId="7">'07.Табл. 7 Сведения о задолженн'!$CJ$12</definedName>
    <definedName name="ID_5267268521" localSheetId="7">'07.Табл. 7 Сведения о задолженн'!$CP$12</definedName>
    <definedName name="ID_5267270275" localSheetId="7">'07.Табл. 7 Сведения о задолженн'!$CW$12</definedName>
    <definedName name="ID_5267271074" localSheetId="7">'07.Табл. 7 Сведения о задолженн'!$DK$12</definedName>
    <definedName name="ID_5267271779" localSheetId="7">'07.Табл. 7 Сведения о задолженн'!$DV$12</definedName>
    <definedName name="ID_5267272498" localSheetId="7">'07.Табл. 7 Сведения о задолженн'!$EC$12</definedName>
    <definedName name="ID_5267272500" localSheetId="7">'07.Табл. 7 Сведения о задолженн'!$EQ$12</definedName>
    <definedName name="ID_5267272506" localSheetId="7">'07.Табл. 7 Сведения о задолженн'!$EX$12</definedName>
    <definedName name="ID_5267272512" localSheetId="7">'07.Табл. 7 Сведения о задолженн'!$AM$13</definedName>
    <definedName name="ID_5267272631" localSheetId="7">'07.Табл. 7 Сведения о задолженн'!$AT$13</definedName>
    <definedName name="ID_5267272644" localSheetId="7">'07.Табл. 7 Сведения о задолженн'!$BG$13</definedName>
    <definedName name="ID_5267272645" localSheetId="7">'07.Табл. 7 Сведения о задолженн'!$BN$13</definedName>
    <definedName name="ID_5267275370" localSheetId="7">'07.Табл. 7 Сведения о задолженн'!$BZ$13</definedName>
    <definedName name="ID_5267276289" localSheetId="7">'07.Табл. 7 Сведения о задолженн'!$CJ$13</definedName>
    <definedName name="ID_5267276290" localSheetId="7">'07.Табл. 7 Сведения о задолженн'!$CP$13</definedName>
    <definedName name="ID_5267276291" localSheetId="7">'07.Табл. 7 Сведения о задолженн'!$CW$13</definedName>
    <definedName name="ID_5267276292" localSheetId="7">'07.Табл. 7 Сведения о задолженн'!$DK$13</definedName>
    <definedName name="ID_5267276293" localSheetId="7">'07.Табл. 7 Сведения о задолженн'!$DV$13</definedName>
    <definedName name="ID_5267276294" localSheetId="7">'07.Табл. 7 Сведения о задолженн'!$EC$13</definedName>
    <definedName name="ID_5267276295" localSheetId="7">'07.Табл. 7 Сведения о задолженн'!$EQ$13</definedName>
    <definedName name="ID_5267276302" localSheetId="7">'07.Табл. 7 Сведения о задолженн'!$EX$13</definedName>
    <definedName name="ID_5267279231" localSheetId="7">'07.Табл. 7 Сведения о задолженн'!$AM$14</definedName>
    <definedName name="ID_5267279232" localSheetId="7">'07.Табл. 7 Сведения о задолженн'!$AT$14</definedName>
    <definedName name="ID_5267279315" localSheetId="7">'07.Табл. 7 Сведения о задолженн'!$BG$14</definedName>
    <definedName name="ID_5267279321" localSheetId="7">'07.Табл. 7 Сведения о задолженн'!$BN$14</definedName>
    <definedName name="ID_5267279322" localSheetId="7">'07.Табл. 7 Сведения о задолженн'!$BZ$14</definedName>
    <definedName name="ID_5267279323" localSheetId="7">'07.Табл. 7 Сведения о задолженн'!$CJ$14</definedName>
    <definedName name="ID_5267279324" localSheetId="7">'07.Табл. 7 Сведения о задолженн'!$CP$14</definedName>
    <definedName name="ID_5267279408" localSheetId="7">'07.Табл. 7 Сведения о задолженн'!$CW$14</definedName>
    <definedName name="ID_5267279409" localSheetId="7">'07.Табл. 7 Сведения о задолженн'!$DK$14</definedName>
    <definedName name="ID_5267279417" localSheetId="7">'07.Табл. 7 Сведения о задолженн'!$DV$14</definedName>
    <definedName name="ID_5267280113" localSheetId="7">'07.Табл. 7 Сведения о задолженн'!$EC$14</definedName>
    <definedName name="ID_5267280843" localSheetId="7">'07.Табл. 7 Сведения о задолженн'!$EQ$14</definedName>
    <definedName name="ID_5267280844" localSheetId="7">'07.Табл. 7 Сведения о задолженн'!$EX$14</definedName>
    <definedName name="ID_5267282363" localSheetId="7">'07.Табл. 7 Сведения о задолженн'!$AM$15</definedName>
    <definedName name="ID_5267282364" localSheetId="7">'07.Табл. 7 Сведения о задолженн'!$AT$15</definedName>
    <definedName name="ID_5267283429" localSheetId="7">'07.Табл. 7 Сведения о задолженн'!$BG$15</definedName>
    <definedName name="ID_5267284126" localSheetId="7">'07.Табл. 7 Сведения о задолженн'!$BN$15</definedName>
    <definedName name="ID_5267284931" localSheetId="7">'07.Табл. 7 Сведения о задолженн'!$BZ$15</definedName>
    <definedName name="ID_5267285197" localSheetId="7">'07.Табл. 7 Сведения о задолженн'!$CJ$15</definedName>
    <definedName name="ID_5267285958" localSheetId="7">'07.Табл. 7 Сведения о задолженн'!$CP$15</definedName>
    <definedName name="ID_5267285959" localSheetId="7">'07.Табл. 7 Сведения о задолженн'!$CW$15</definedName>
    <definedName name="ID_5267285960" localSheetId="7">'07.Табл. 7 Сведения о задолженн'!$DK$15</definedName>
    <definedName name="ID_5267285961" localSheetId="7">'07.Табл. 7 Сведения о задолженн'!$DV$15</definedName>
    <definedName name="ID_5267285979" localSheetId="7">'07.Табл. 7 Сведения о задолженн'!$EC$15</definedName>
    <definedName name="ID_5267285980" localSheetId="7">'07.Табл. 7 Сведения о задолженн'!$EQ$15</definedName>
    <definedName name="ID_5267285981" localSheetId="7">'07.Табл. 7 Сведения о задолженн'!$EX$15</definedName>
    <definedName name="ID_5267288377" localSheetId="7">'07.Табл. 7 Сведения о задолженн'!$AM$16</definedName>
    <definedName name="ID_5267289342" localSheetId="7">'07.Табл. 7 Сведения о задолженн'!$AT$16</definedName>
    <definedName name="ID_5267289352" localSheetId="7">'07.Табл. 7 Сведения о задолженн'!$BG$16</definedName>
    <definedName name="ID_5267289353" localSheetId="7">'07.Табл. 7 Сведения о задолженн'!$BN$16</definedName>
    <definedName name="ID_5267289354" localSheetId="7">'07.Табл. 7 Сведения о задолженн'!$BZ$16</definedName>
    <definedName name="ID_5267289430" localSheetId="7">'07.Табл. 7 Сведения о задолженн'!$CJ$16</definedName>
    <definedName name="ID_5267289431" localSheetId="7">'07.Табл. 7 Сведения о задолженн'!$CP$16</definedName>
    <definedName name="ID_5267289432" localSheetId="7">'07.Табл. 7 Сведения о задолженн'!$CW$16</definedName>
    <definedName name="ID_5267289514" localSheetId="7">'07.Табл. 7 Сведения о задолженн'!$DK$16</definedName>
    <definedName name="ID_5267290214" localSheetId="7">'07.Табл. 7 Сведения о задолженн'!$DV$16</definedName>
    <definedName name="ID_5267291721" localSheetId="7">'07.Табл. 7 Сведения о задолженн'!$EC$16</definedName>
    <definedName name="ID_5267292656" localSheetId="7">'07.Табл. 7 Сведения о задолженн'!$EQ$16</definedName>
    <definedName name="ID_5267292860" localSheetId="7">'07.Табл. 7 Сведения о задолженн'!$EX$16</definedName>
    <definedName name="ID_5267293563" localSheetId="7">'07.Табл. 7 Сведения о задолженн'!$AM$17</definedName>
    <definedName name="ID_5267293804" localSheetId="7">'07.Табл. 7 Сведения о задолженн'!$AT$17</definedName>
    <definedName name="ID_5267294375" localSheetId="7">'07.Табл. 7 Сведения о задолженн'!$BG$17</definedName>
    <definedName name="ID_5267294376" localSheetId="7">'07.Табл. 7 Сведения о задолженн'!$BN$17</definedName>
    <definedName name="ID_5267294453" localSheetId="7">'07.Табл. 7 Сведения о задолженн'!$BZ$17</definedName>
    <definedName name="ID_5267294540" localSheetId="7">'07.Табл. 7 Сведения о задолженн'!$CJ$17</definedName>
    <definedName name="ID_5267294553" localSheetId="7">'07.Табл. 7 Сведения о задолженн'!$CP$17</definedName>
    <definedName name="ID_5267294907" localSheetId="7">'07.Табл. 7 Сведения о задолженн'!$CW$17</definedName>
    <definedName name="ID_5267295608" localSheetId="7">'07.Табл. 7 Сведения о задолженн'!$DK$17</definedName>
    <definedName name="ID_5267296126" localSheetId="7">'07.Табл. 7 Сведения о задолженн'!$DV$17</definedName>
    <definedName name="ID_5267296339" localSheetId="7">'07.Табл. 7 Сведения о задолженн'!$EC$17</definedName>
    <definedName name="ID_5267297373" localSheetId="7">'07.Табл. 7 Сведения о задолженн'!$EQ$17</definedName>
    <definedName name="ID_5267297762" localSheetId="7">'07.Табл. 7 Сведения о задолженн'!$EX$17</definedName>
    <definedName name="ID_5267305868" localSheetId="7">'07.Табл. 7 Сведения о задолженн'!$AM$18</definedName>
    <definedName name="ID_5267305869" localSheetId="7">'07.Табл. 7 Сведения о задолженн'!$AT$18</definedName>
    <definedName name="ID_5267305870" localSheetId="7">'07.Табл. 7 Сведения о задолженн'!$BG$18</definedName>
    <definedName name="ID_5267305871" localSheetId="7">'07.Табл. 7 Сведения о задолженн'!$BN$18</definedName>
    <definedName name="ID_5267307629" localSheetId="7">'07.Табл. 7 Сведения о задолженн'!$BZ$18</definedName>
    <definedName name="ID_5267308334" localSheetId="7">'07.Табл. 7 Сведения о задолженн'!$CJ$18</definedName>
    <definedName name="ID_5267309118" localSheetId="7">'07.Табл. 7 Сведения о задолженн'!$CP$18</definedName>
    <definedName name="ID_5267309195" localSheetId="7">'07.Табл. 7 Сведения о задолженн'!$CW$18</definedName>
    <definedName name="ID_5267309198" localSheetId="7">'07.Табл. 7 Сведения о задолженн'!$DK$18</definedName>
    <definedName name="ID_5267309199" localSheetId="7">'07.Табл. 7 Сведения о задолженн'!$DV$18</definedName>
    <definedName name="ID_5267309552" localSheetId="7">'07.Табл. 7 Сведения о задолженн'!$EC$18</definedName>
    <definedName name="ID_5267309566" localSheetId="7">'07.Табл. 7 Сведения о задолженн'!$EQ$18</definedName>
    <definedName name="ID_5267310669" localSheetId="7">'07.Табл. 7 Сведения о задолженн'!$EX$18</definedName>
    <definedName name="ID_5267311863" localSheetId="7">'07.Табл. 7 Сведения о задолженн'!$AM$19</definedName>
    <definedName name="ID_5267311922" localSheetId="7">'07.Табл. 7 Сведения о задолженн'!$AT$19</definedName>
    <definedName name="ID_5267312021" localSheetId="7">'07.Табл. 7 Сведения о задолженн'!$BG$19</definedName>
    <definedName name="ID_5267312022" localSheetId="7">'07.Табл. 7 Сведения о задолженн'!$BN$19</definedName>
    <definedName name="ID_5267312023" localSheetId="7">'07.Табл. 7 Сведения о задолженн'!$BZ$19</definedName>
    <definedName name="ID_5267312097" localSheetId="7">'07.Табл. 7 Сведения о задолженн'!$CJ$19</definedName>
    <definedName name="ID_5267312101" localSheetId="7">'07.Табл. 7 Сведения о задолженн'!$CP$19</definedName>
    <definedName name="ID_5267312458" localSheetId="7">'07.Табл. 7 Сведения о задолженн'!$CW$19</definedName>
    <definedName name="ID_5267312459" localSheetId="7">'07.Табл. 7 Сведения о задолженн'!$DK$19</definedName>
    <definedName name="ID_5267312460" localSheetId="7">'07.Табл. 7 Сведения о задолженн'!$DV$19</definedName>
    <definedName name="ID_5267312471" localSheetId="7">'07.Табл. 7 Сведения о задолженн'!$EC$19</definedName>
    <definedName name="ID_5267312472" localSheetId="7">'07.Табл. 7 Сведения о задолженн'!$EQ$19</definedName>
    <definedName name="ID_5267312484" localSheetId="7">'07.Табл. 7 Сведения о задолженн'!$EX$19</definedName>
    <definedName name="ID_5267313686" localSheetId="7">'07.Табл. 7 Сведения о задолженн'!$AM$20</definedName>
    <definedName name="ID_5267314424" localSheetId="7">'07.Табл. 7 Сведения о задолженн'!$AT$20</definedName>
    <definedName name="ID_5267314752" localSheetId="7">'07.Табл. 7 Сведения о задолженн'!$BG$20</definedName>
    <definedName name="ID_5267314802" localSheetId="7">'07.Табл. 7 Сведения о задолженн'!$BN$20</definedName>
    <definedName name="ID_5267315530" localSheetId="7">'07.Табл. 7 Сведения о задолженн'!$BZ$20</definedName>
    <definedName name="ID_5267315956" localSheetId="7">'07.Табл. 7 Сведения о задолженн'!$CJ$20</definedName>
    <definedName name="ID_5267315959" localSheetId="7">'07.Табл. 7 Сведения о задолженн'!$CP$20</definedName>
    <definedName name="ID_5267315960" localSheetId="7">'07.Табл. 7 Сведения о задолженн'!$CW$20</definedName>
    <definedName name="ID_5267315973" localSheetId="7">'07.Табл. 7 Сведения о задолженн'!$DK$20</definedName>
    <definedName name="ID_5267315989" localSheetId="7">'07.Табл. 7 Сведения о задолженн'!$DV$20</definedName>
    <definedName name="ID_5267317084" localSheetId="7">'07.Табл. 7 Сведения о задолженн'!$EC$20</definedName>
    <definedName name="ID_5267317085" localSheetId="7">'07.Табл. 7 Сведения о задолженн'!$EQ$20</definedName>
    <definedName name="ID_5267317143" localSheetId="7">'07.Табл. 7 Сведения о задолженн'!$EX$20</definedName>
    <definedName name="ID_5267318438" localSheetId="7">'07.Табл. 7 Сведения о задолженн'!$AM$21</definedName>
    <definedName name="ID_5267318439" localSheetId="7">'07.Табл. 7 Сведения о задолженн'!$AT$21</definedName>
    <definedName name="ID_5267318440" localSheetId="7">'07.Табл. 7 Сведения о задолженн'!$BG$21</definedName>
    <definedName name="ID_5267318520" localSheetId="7">'07.Табл. 7 Сведения о задолженн'!$BN$21</definedName>
    <definedName name="ID_5267318521" localSheetId="7">'07.Табл. 7 Сведения о задолженн'!$BZ$21</definedName>
    <definedName name="ID_5267318522" localSheetId="7">'07.Табл. 7 Сведения о задолженн'!$CJ$21</definedName>
    <definedName name="ID_5267318524" localSheetId="7">'07.Табл. 7 Сведения о задолженн'!$CP$21</definedName>
    <definedName name="ID_5267318525" localSheetId="7">'07.Табл. 7 Сведения о задолженн'!$CW$21</definedName>
    <definedName name="ID_5267318526" localSheetId="7">'07.Табл. 7 Сведения о задолженн'!$DK$21</definedName>
    <definedName name="ID_5267319134" localSheetId="7">'07.Табл. 7 Сведения о задолженн'!$DV$21</definedName>
    <definedName name="ID_5267319631" localSheetId="7">'07.Табл. 7 Сведения о задолженн'!$EC$21</definedName>
    <definedName name="ID_5267319650" localSheetId="7">'07.Табл. 7 Сведения о задолженн'!$EQ$21</definedName>
    <definedName name="ID_5267319657" localSheetId="7">'07.Табл. 7 Сведения о задолженн'!$EX$21</definedName>
    <definedName name="ID_5268780327" localSheetId="8">'08.Табл. 8 Сведения о численнос'!$AG$10</definedName>
    <definedName name="ID_5268780805" localSheetId="8">'08.Табл. 8 Сведения о численнос'!$AM$10</definedName>
    <definedName name="ID_5268781266" localSheetId="8">'08.Табл. 8 Сведения о численнос'!$AW$10</definedName>
    <definedName name="ID_5268781966" localSheetId="8">'08.Табл. 8 Сведения о численнос'!$BE$10</definedName>
    <definedName name="ID_5268782433" localSheetId="8">'08.Табл. 8 Сведения о численнос'!$BN$10</definedName>
    <definedName name="ID_5268782844" localSheetId="8">'08.Табл. 8 Сведения о численнос'!$BU$10</definedName>
    <definedName name="ID_5268782855" localSheetId="8">'08.Табл. 8 Сведения о численнос'!$CB$10</definedName>
    <definedName name="ID_5268782856" localSheetId="8">'08.Табл. 8 Сведения о численнос'!$CM$10</definedName>
    <definedName name="ID_5268782857" localSheetId="8">'08.Табл. 8 Сведения о численнос'!$CW$10</definedName>
    <definedName name="ID_5268782858" localSheetId="8">'08.Табл. 8 Сведения о численнос'!$DF$10</definedName>
    <definedName name="ID_5268782859" localSheetId="8">'08.Табл. 8 Сведения о численнос'!$DP$10</definedName>
    <definedName name="ID_5268782860" localSheetId="8">'08.Табл. 8 Сведения о численнос'!$EA$10</definedName>
    <definedName name="ID_5268782861" localSheetId="8">'08.Табл. 8 Сведения о численнос'!$EH$10</definedName>
    <definedName name="ID_5268782862" localSheetId="8">'08.Табл. 8 Сведения о численнос'!$EU$10</definedName>
    <definedName name="ID_5268782863" localSheetId="8">'08.Табл. 8 Сведения о численнос'!$FC$10</definedName>
    <definedName name="ID_5268786307" localSheetId="8">'08.Табл. 8 Сведения о численнос'!$AG$16</definedName>
    <definedName name="ID_5268786311" localSheetId="8">'08.Табл. 8 Сведения о численнос'!$AM$16</definedName>
    <definedName name="ID_5268786312" localSheetId="8">'08.Табл. 8 Сведения о численнос'!$AW$16</definedName>
    <definedName name="ID_5268786673" localSheetId="8">'08.Табл. 8 Сведения о численнос'!$BE$16</definedName>
    <definedName name="ID_5268786674" localSheetId="8">'08.Табл. 8 Сведения о численнос'!$BN$16</definedName>
    <definedName name="ID_5268786675" localSheetId="8">'08.Табл. 8 Сведения о численнос'!$BU$16</definedName>
    <definedName name="ID_5268786677" localSheetId="8">'08.Табл. 8 Сведения о численнос'!$CB$16</definedName>
    <definedName name="ID_5268786680" localSheetId="8">'08.Табл. 8 Сведения о численнос'!$CM$16</definedName>
    <definedName name="ID_5268786681" localSheetId="8">'08.Табл. 8 Сведения о численнос'!$CW$16</definedName>
    <definedName name="ID_5268786682" localSheetId="8">'08.Табл. 8 Сведения о численнос'!$DF$16</definedName>
    <definedName name="ID_5268786684" localSheetId="8">'08.Табл. 8 Сведения о численнос'!$DP$16</definedName>
    <definedName name="ID_5268786685" localSheetId="8">'08.Табл. 8 Сведения о численнос'!$EA$16</definedName>
    <definedName name="ID_5268786686" localSheetId="8">'08.Табл. 8 Сведения о численнос'!$EH$16</definedName>
    <definedName name="ID_5268786687" localSheetId="8">'08.Табл. 8 Сведения о численнос'!$EU$16</definedName>
    <definedName name="ID_5268786689" localSheetId="8">'08.Табл. 8 Сведения о численнос'!$FC$16</definedName>
    <definedName name="ID_5268787430" localSheetId="8">'08.Табл. 8 Сведения о численнос'!$AG$20</definedName>
    <definedName name="ID_5268787431" localSheetId="8">'08.Табл. 8 Сведения о численнос'!$AM$20</definedName>
    <definedName name="ID_5268787433" localSheetId="8">'08.Табл. 8 Сведения о численнос'!$AW$20</definedName>
    <definedName name="ID_5268787434" localSheetId="8">'08.Табл. 8 Сведения о численнос'!$BE$20</definedName>
    <definedName name="ID_5268787436" localSheetId="8">'08.Табл. 8 Сведения о численнос'!$BN$20</definedName>
    <definedName name="ID_5268787437" localSheetId="8">'08.Табл. 8 Сведения о численнос'!$BU$20</definedName>
    <definedName name="ID_5268799453" localSheetId="8">'08.Табл. 8 Сведения о численнос'!$CB$20</definedName>
    <definedName name="ID_5268799458" localSheetId="8">'08.Табл. 8 Сведения о численнос'!$CM$20</definedName>
    <definedName name="ID_5268799459" localSheetId="8">'08.Табл. 8 Сведения о численнос'!$CW$20</definedName>
    <definedName name="ID_5268799466" localSheetId="8">'08.Табл. 8 Сведения о численнос'!$DF$20</definedName>
    <definedName name="ID_5268799467" localSheetId="8">'08.Табл. 8 Сведения о численнос'!$DP$20</definedName>
    <definedName name="ID_5268799468" localSheetId="8">'08.Табл. 8 Сведения о численнос'!$EA$20</definedName>
    <definedName name="ID_5268799484" localSheetId="8">'08.Табл. 8 Сведения о численнос'!$EH$20</definedName>
    <definedName name="ID_5268799485" localSheetId="8">'08.Табл. 8 Сведения о численнос'!$EU$20</definedName>
    <definedName name="ID_5268799486" localSheetId="8">'08.Табл. 8 Сведения о численнос'!$FC$20</definedName>
    <definedName name="ID_5268800243" localSheetId="8">'08.Табл. 8 Сведения о численнос'!$AG$21</definedName>
    <definedName name="ID_5268800688" localSheetId="8">'08.Табл. 8 Сведения о численнос'!$AM$21</definedName>
    <definedName name="ID_5268800697" localSheetId="8">'08.Табл. 8 Сведения о численнос'!$AW$21</definedName>
    <definedName name="ID_5268800698" localSheetId="8">'08.Табл. 8 Сведения о численнос'!$BE$21</definedName>
    <definedName name="ID_5268800707" localSheetId="8">'08.Табл. 8 Сведения о численнос'!$BN$21</definedName>
    <definedName name="ID_5268800708" localSheetId="8">'08.Табл. 8 Сведения о численнос'!$BU$21</definedName>
    <definedName name="ID_5268800715" localSheetId="8">'08.Табл. 8 Сведения о численнос'!$CB$21</definedName>
    <definedName name="ID_5268800719" localSheetId="8">'08.Табл. 8 Сведения о численнос'!$CM$21</definedName>
    <definedName name="ID_5268800720" localSheetId="8">'08.Табл. 8 Сведения о численнос'!$CW$21</definedName>
    <definedName name="ID_5268800725" localSheetId="8">'08.Табл. 8 Сведения о численнос'!$DF$21</definedName>
    <definedName name="ID_5268800801" localSheetId="8">'08.Табл. 8 Сведения о численнос'!$DP$21</definedName>
    <definedName name="ID_5268800805" localSheetId="8">'08.Табл. 8 Сведения о численнос'!$EA$21</definedName>
    <definedName name="ID_5268800806" localSheetId="8">'08.Табл. 8 Сведения о численнос'!$EH$21</definedName>
    <definedName name="ID_5268800831" localSheetId="8">'08.Табл. 8 Сведения о численнос'!$EU$21</definedName>
    <definedName name="ID_5268800833" localSheetId="8">'08.Табл. 8 Сведения о численнос'!$FC$21</definedName>
    <definedName name="ID_5268800834" localSheetId="8">'08.Табл. 8 Сведения о численнос'!$AG$23</definedName>
    <definedName name="ID_5268800837" localSheetId="8">'08.Табл. 8 Сведения о численнос'!$AM$23</definedName>
    <definedName name="ID_5268801427" localSheetId="8">'08.Табл. 8 Сведения о численнос'!$AW$23</definedName>
    <definedName name="ID_5268801428" localSheetId="8">'08.Табл. 8 Сведения о численнос'!$BE$23</definedName>
    <definedName name="ID_5268801429" localSheetId="8">'08.Табл. 8 Сведения о численнос'!$BN$23</definedName>
    <definedName name="ID_5268801430" localSheetId="8">'08.Табл. 8 Сведения о численнос'!$BU$23</definedName>
    <definedName name="ID_5268801431" localSheetId="8">'08.Табл. 8 Сведения о численнос'!$CB$23</definedName>
    <definedName name="ID_5268801505" localSheetId="8">'08.Табл. 8 Сведения о численнос'!$CM$23</definedName>
    <definedName name="ID_5268801506" localSheetId="8">'08.Табл. 8 Сведения о численнос'!$CW$23</definedName>
    <definedName name="ID_5268801507" localSheetId="8">'08.Табл. 8 Сведения о численнос'!$DF$23</definedName>
    <definedName name="ID_5268801508" localSheetId="8">'08.Табл. 8 Сведения о численнос'!$DP$23</definedName>
    <definedName name="ID_5268801509" localSheetId="8">'08.Табл. 8 Сведения о численнос'!$EA$23</definedName>
    <definedName name="ID_5268801510" localSheetId="8">'08.Табл. 8 Сведения о численнос'!$EH$23</definedName>
    <definedName name="ID_5268801511" localSheetId="8">'08.Табл. 8 Сведения о численнос'!$EU$23</definedName>
    <definedName name="ID_5268801583" localSheetId="8">'08.Табл. 8 Сведения о численнос'!$FC$23</definedName>
    <definedName name="ID_5268802366" localSheetId="8">'08.Табл. 8 Сведения о численнос'!$AG$11</definedName>
    <definedName name="ID_5268803992" localSheetId="8">'08.Табл. 8 Сведения о численнос'!$AG$13</definedName>
    <definedName name="ID_5268804465" localSheetId="8">'08.Табл. 8 Сведения о численнос'!$AG$14</definedName>
    <definedName name="ID_5268804466" localSheetId="8">'08.Табл. 8 Сведения о численнос'!$AG$15</definedName>
    <definedName name="ID_5268804467" localSheetId="8">'08.Табл. 8 Сведения о численнос'!$AM$11</definedName>
    <definedName name="ID_5268804468" localSheetId="8">'08.Табл. 8 Сведения о численнос'!$AW$11</definedName>
    <definedName name="ID_5268804471" localSheetId="8">'08.Табл. 8 Сведения о численнос'!$BE$11</definedName>
    <definedName name="ID_5268804472" localSheetId="8">'08.Табл. 8 Сведения о численнос'!$BN$11</definedName>
    <definedName name="ID_5268804473" localSheetId="8">'08.Табл. 8 Сведения о численнос'!$BU$11</definedName>
    <definedName name="ID_5268805862" localSheetId="8">'08.Табл. 8 Сведения о численнос'!$CB$11</definedName>
    <definedName name="ID_5268805863" localSheetId="8">'08.Табл. 8 Сведения о численнос'!$CM$11</definedName>
    <definedName name="ID_5268805864" localSheetId="8">'08.Табл. 8 Сведения о численнос'!$CW$11</definedName>
    <definedName name="ID_5268805867" localSheetId="8">'08.Табл. 8 Сведения о численнос'!$DF$11</definedName>
    <definedName name="ID_5268806624" localSheetId="8">'08.Табл. 8 Сведения о численнос'!$DP$11</definedName>
    <definedName name="ID_5268806625" localSheetId="8">'08.Табл. 8 Сведения о численнос'!$EA$11</definedName>
    <definedName name="ID_5268806626" localSheetId="8">'08.Табл. 8 Сведения о численнос'!$EH$11</definedName>
    <definedName name="ID_5268806627" localSheetId="8">'08.Табл. 8 Сведения о численнос'!$EU$11</definedName>
    <definedName name="ID_5268806628" localSheetId="8">'08.Табл. 8 Сведения о численнос'!$FC$11</definedName>
    <definedName name="ID_5268806629" localSheetId="8">'08.Табл. 8 Сведения о численнос'!$AM$13</definedName>
    <definedName name="ID_5268806630" localSheetId="8">'08.Табл. 8 Сведения о численнос'!$AW$13</definedName>
    <definedName name="ID_5268806716" localSheetId="8">'08.Табл. 8 Сведения о численнос'!$BE$13</definedName>
    <definedName name="ID_5268806717" localSheetId="8">'08.Табл. 8 Сведения о численнос'!$BN$13</definedName>
    <definedName name="ID_5268806718" localSheetId="8">'08.Табл. 8 Сведения о численнос'!$BU$13</definedName>
    <definedName name="ID_5268806719" localSheetId="8">'08.Табл. 8 Сведения о численнос'!$CB$13</definedName>
    <definedName name="ID_5268807072" localSheetId="8">'08.Табл. 8 Сведения о численнос'!$CM$13</definedName>
    <definedName name="ID_5268807551" localSheetId="8">'08.Табл. 8 Сведения о численнос'!$CW$13</definedName>
    <definedName name="ID_5268807552" localSheetId="8">'08.Табл. 8 Сведения о численнос'!$DF$13</definedName>
    <definedName name="ID_5268807553" localSheetId="8">'08.Табл. 8 Сведения о численнос'!$DP$13</definedName>
    <definedName name="ID_5268807554" localSheetId="8">'08.Табл. 8 Сведения о численнос'!$EA$13</definedName>
    <definedName name="ID_5268807555" localSheetId="8">'08.Табл. 8 Сведения о численнос'!$EH$13</definedName>
    <definedName name="ID_5268807562" localSheetId="8">'08.Табл. 8 Сведения о численнос'!$EU$13</definedName>
    <definedName name="ID_5268807563" localSheetId="8">'08.Табл. 8 Сведения о численнос'!$FC$13</definedName>
    <definedName name="ID_5268807565" localSheetId="8">'08.Табл. 8 Сведения о численнос'!$AM$14</definedName>
    <definedName name="ID_5268807566" localSheetId="8">'08.Табл. 8 Сведения о численнос'!$AW$14</definedName>
    <definedName name="ID_5268807567" localSheetId="8">'08.Табл. 8 Сведения о численнос'!$BE$14</definedName>
    <definedName name="ID_5268807568" localSheetId="8">'08.Табл. 8 Сведения о численнос'!$BN$14</definedName>
    <definedName name="ID_5268807569" localSheetId="8">'08.Табл. 8 Сведения о численнос'!$BU$14</definedName>
    <definedName name="ID_5268807570" localSheetId="8">'08.Табл. 8 Сведения о численнос'!$CB$14</definedName>
    <definedName name="ID_5268807571" localSheetId="8">'08.Табл. 8 Сведения о численнос'!$CM$14</definedName>
    <definedName name="ID_5268807574" localSheetId="8">'08.Табл. 8 Сведения о численнос'!$CW$14</definedName>
    <definedName name="ID_5268807924" localSheetId="8">'08.Табл. 8 Сведения о численнос'!$DF$14</definedName>
    <definedName name="ID_5268807925" localSheetId="8">'08.Табл. 8 Сведения о численнос'!$DP$14</definedName>
    <definedName name="ID_5268807926" localSheetId="8">'08.Табл. 8 Сведения о численнос'!$EA$14</definedName>
    <definedName name="ID_5268807927" localSheetId="8">'08.Табл. 8 Сведения о численнос'!$EH$14</definedName>
    <definedName name="ID_5268807931" localSheetId="8">'08.Табл. 8 Сведения о численнос'!$EU$14</definedName>
    <definedName name="ID_5268807932" localSheetId="8">'08.Табл. 8 Сведения о численнос'!$FC$14</definedName>
    <definedName name="ID_5268807933" localSheetId="8">'08.Табл. 8 Сведения о численнос'!$AM$15</definedName>
    <definedName name="ID_5268807934" localSheetId="8">'08.Табл. 8 Сведения о численнос'!$AW$15</definedName>
    <definedName name="ID_5268807935" localSheetId="8">'08.Табл. 8 Сведения о численнос'!$BE$15</definedName>
    <definedName name="ID_5268807936" localSheetId="8">'08.Табл. 8 Сведения о численнос'!$BN$15</definedName>
    <definedName name="ID_5268807937" localSheetId="8">'08.Табл. 8 Сведения о численнос'!$BU$15</definedName>
    <definedName name="ID_5268807939" localSheetId="8">'08.Табл. 8 Сведения о численнос'!$CB$15</definedName>
    <definedName name="ID_5268807940" localSheetId="8">'08.Табл. 8 Сведения о численнос'!$CM$15</definedName>
    <definedName name="ID_5268807941" localSheetId="8">'08.Табл. 8 Сведения о численнос'!$CW$15</definedName>
    <definedName name="ID_5268807942" localSheetId="8">'08.Табл. 8 Сведения о численнос'!$DF$15</definedName>
    <definedName name="ID_5268807943" localSheetId="8">'08.Табл. 8 Сведения о численнос'!$DP$15</definedName>
    <definedName name="ID_5268807944" localSheetId="8">'08.Табл. 8 Сведения о численнос'!$EA$15</definedName>
    <definedName name="ID_5268807945" localSheetId="8">'08.Табл. 8 Сведения о численнос'!$EH$15</definedName>
    <definedName name="ID_5268808299" localSheetId="8">'08.Табл. 8 Сведения о численнос'!$EU$15</definedName>
    <definedName name="ID_5268808777" localSheetId="8">'08.Табл. 8 Сведения о численнос'!$FC$15</definedName>
    <definedName name="ID_5269071395" localSheetId="8">'08.Табл. 8 Сведения о численнос'!$AF$48</definedName>
    <definedName name="ID_5269071908" localSheetId="8">'08.Табл. 8 Сведения о численнос'!$AL$48</definedName>
    <definedName name="ID_5269071909" localSheetId="8">'08.Табл. 8 Сведения о численнос'!$AR$48</definedName>
    <definedName name="ID_5269071910" localSheetId="8">'08.Табл. 8 Сведения о численнос'!$AZ$48</definedName>
    <definedName name="ID_5269071911" localSheetId="8">'08.Табл. 8 Сведения о численнос'!$BH$48</definedName>
    <definedName name="ID_5269071912" localSheetId="8">'08.Табл. 8 Сведения о численнос'!$BT$48</definedName>
    <definedName name="ID_5269071913" localSheetId="8">'08.Табл. 8 Сведения о численнос'!$CF$48</definedName>
    <definedName name="ID_5269071914" localSheetId="8">'08.Табл. 8 Сведения о численнос'!$CV$48</definedName>
    <definedName name="ID_5269071915" localSheetId="8">'08.Табл. 8 Сведения о численнос'!$AF$54</definedName>
    <definedName name="ID_5269071916" localSheetId="8">'08.Табл. 8 Сведения о численнос'!$AL$54</definedName>
    <definedName name="ID_5269071917" localSheetId="8">'08.Табл. 8 Сведения о численнос'!$AR$54</definedName>
    <definedName name="ID_5269071918" localSheetId="8">'08.Табл. 8 Сведения о численнос'!$AZ$54</definedName>
    <definedName name="ID_5269071919" localSheetId="8">'08.Табл. 8 Сведения о численнос'!$BH$54</definedName>
    <definedName name="ID_5269071920" localSheetId="8">'08.Табл. 8 Сведения о численнос'!$BT$54</definedName>
    <definedName name="ID_5269071921" localSheetId="8">'08.Табл. 8 Сведения о численнос'!$CF$54</definedName>
    <definedName name="ID_5269071922" localSheetId="8">'08.Табл. 8 Сведения о численнос'!$CV$54</definedName>
    <definedName name="ID_5269071923" localSheetId="8">'08.Табл. 8 Сведения о численнос'!$AF$58</definedName>
    <definedName name="ID_5269071924" localSheetId="8">'08.Табл. 8 Сведения о численнос'!$AL$58</definedName>
    <definedName name="ID_5269071925" localSheetId="8">'08.Табл. 8 Сведения о численнос'!$AR$58</definedName>
    <definedName name="ID_5269071926" localSheetId="8">'08.Табл. 8 Сведения о численнос'!$AZ$58</definedName>
    <definedName name="ID_5269071927" localSheetId="8">'08.Табл. 8 Сведения о численнос'!$BH$58</definedName>
    <definedName name="ID_5269071928" localSheetId="8">'08.Табл. 8 Сведения о численнос'!$BT$58</definedName>
    <definedName name="ID_5269071929" localSheetId="8">'08.Табл. 8 Сведения о численнос'!$CF$58</definedName>
    <definedName name="ID_5269071930" localSheetId="8">'08.Табл. 8 Сведения о численнос'!$CV$58</definedName>
    <definedName name="ID_5269071931" localSheetId="8">'08.Табл. 8 Сведения о численнос'!$AF$61</definedName>
    <definedName name="ID_5269071932" localSheetId="8">'08.Табл. 8 Сведения о численнос'!$AL$61</definedName>
    <definedName name="ID_5269072177" localSheetId="8">'08.Табл. 8 Сведения о численнос'!$AR$61</definedName>
    <definedName name="ID_5269072634" localSheetId="8">'08.Табл. 8 Сведения о численнос'!$AZ$61</definedName>
    <definedName name="ID_5269072635" localSheetId="8">'08.Табл. 8 Сведения о численнос'!$BH$61</definedName>
    <definedName name="ID_5269072636" localSheetId="8">'08.Табл. 8 Сведения о численнос'!$BT$61</definedName>
    <definedName name="ID_5269072637" localSheetId="8">'08.Табл. 8 Сведения о численнос'!$CF$61</definedName>
    <definedName name="ID_5269072638" localSheetId="8">'08.Табл. 8 Сведения о численнос'!$CV$61</definedName>
    <definedName name="ID_5269455492" localSheetId="10">'10.Табл. 10 Сведения о НИ, за и'!$CF$9</definedName>
    <definedName name="ID_5269455493" localSheetId="10">'10.Табл. 10 Сведения о НИ, за и'!$CN$9</definedName>
    <definedName name="ID_5269455494" localSheetId="10">'10.Табл. 10 Сведения о НИ, за и'!$DA$9</definedName>
    <definedName name="ID_5269455495" localSheetId="10">'10.Табл. 10 Сведения о НИ, за и'!$DN$9</definedName>
    <definedName name="ID_5269455496" localSheetId="10">'10.Табл. 10 Сведения о НИ, за и'!$DW$9</definedName>
    <definedName name="ID_5269455497" localSheetId="10">'10.Табл. 10 Сведения о НИ, за и'!$ED$9</definedName>
    <definedName name="ID_5269455498" localSheetId="10">'10.Табл. 10 Сведения о НИ, за и'!$EM$9</definedName>
    <definedName name="ID_5269455499" localSheetId="10">'10.Табл. 10 Сведения о НИ, за и'!$EY$9</definedName>
    <definedName name="ID_5269455500" localSheetId="10">'10.Табл. 10 Сведения о НИ, за и'!$AE$44</definedName>
    <definedName name="ID_5269455501" localSheetId="10">'10.Табл. 10 Сведения о НИ, за и'!$AK$44</definedName>
    <definedName name="ID_5269455502" localSheetId="10">'10.Табл. 10 Сведения о НИ, за и'!$AW$44</definedName>
    <definedName name="ID_5269455503" localSheetId="10">'10.Табл. 10 Сведения о НИ, за и'!$BF$44</definedName>
    <definedName name="ID_5269455504" localSheetId="10">'10.Табл. 10 Сведения о НИ, за и'!$BO$44</definedName>
    <definedName name="ID_5269455505" localSheetId="10">'10.Табл. 10 Сведения о НИ, за и'!$BV$44</definedName>
    <definedName name="ID_5269455506" localSheetId="10">'10.Табл. 10 Сведения о НИ, за и'!$CC$44</definedName>
    <definedName name="ID_5269455507" localSheetId="10">'10.Табл. 10 Сведения о НИ, за и'!$CO$44</definedName>
    <definedName name="ID_5269455508" localSheetId="10">'10.Табл. 10 Сведения о НИ, за и'!$DB$44</definedName>
    <definedName name="ID_5269455509" localSheetId="10">'10.Табл. 10 Сведения о НИ, за и'!$DH$44</definedName>
    <definedName name="ID_5269455510" localSheetId="10">'10.Табл. 10 Сведения о НИ, за и'!$DT$44</definedName>
    <definedName name="ID_5269455511" localSheetId="10">'10.Табл. 10 Сведения о НИ, за и'!$EG$44</definedName>
    <definedName name="ID_5269455512" localSheetId="10">'10.Табл. 10 Сведения о НИ, за и'!$EM$44</definedName>
    <definedName name="ID_5269455513" localSheetId="10">'10.Табл. 10 Сведения о НИ, за и'!$EY$44</definedName>
    <definedName name="ID_5269455514" localSheetId="10">'10.Табл. 10 Сведения о НИ, за и'!$CF$20</definedName>
    <definedName name="ID_5269455515" localSheetId="10">'10.Табл. 10 Сведения о НИ, за и'!$CN$20</definedName>
    <definedName name="ID_5269455516" localSheetId="10">'10.Табл. 10 Сведения о НИ, за и'!$DA$20</definedName>
    <definedName name="ID_5269455517" localSheetId="10">'10.Табл. 10 Сведения о НИ, за и'!$DN$20</definedName>
    <definedName name="ID_5269455518" localSheetId="10">'10.Табл. 10 Сведения о НИ, за и'!$DW$20</definedName>
    <definedName name="ID_5269455519" localSheetId="10">'10.Табл. 10 Сведения о НИ, за и'!$ED$20</definedName>
    <definedName name="ID_5269455520" localSheetId="10">'10.Табл. 10 Сведения о НИ, за и'!$EM$20</definedName>
    <definedName name="ID_5269455521" localSheetId="10">'10.Табл. 10 Сведения о НИ, за и'!$EY$20</definedName>
    <definedName name="ID_5269455522" localSheetId="10">'10.Табл. 10 Сведения о НИ, за и'!$AE$55</definedName>
    <definedName name="ID_5269455523" localSheetId="10">'10.Табл. 10 Сведения о НИ, за и'!$AK$55</definedName>
    <definedName name="ID_5269455524" localSheetId="10">'10.Табл. 10 Сведения о НИ, за и'!$AW$55</definedName>
    <definedName name="ID_5269455525" localSheetId="10">'10.Табл. 10 Сведения о НИ, за и'!$BF$55</definedName>
    <definedName name="ID_5269455526" localSheetId="10">'10.Табл. 10 Сведения о НИ, за и'!$BO$55</definedName>
    <definedName name="ID_5269455527" localSheetId="10">'10.Табл. 10 Сведения о НИ, за и'!$BV$55</definedName>
    <definedName name="ID_5269455528" localSheetId="10">'10.Табл. 10 Сведения о НИ, за и'!$CC$55</definedName>
    <definedName name="ID_5269455529" localSheetId="10">'10.Табл. 10 Сведения о НИ, за и'!$CO$55</definedName>
    <definedName name="ID_5269455530" localSheetId="10">'10.Табл. 10 Сведения о НИ, за и'!$DB$55</definedName>
    <definedName name="ID_5269455531" localSheetId="10">'10.Табл. 10 Сведения о НИ, за и'!$DH$55</definedName>
    <definedName name="ID_5269455532" localSheetId="10">'10.Табл. 10 Сведения о НИ, за и'!$DT$55</definedName>
    <definedName name="ID_5269455533" localSheetId="10">'10.Табл. 10 Сведения о НИ, за и'!$EG$55</definedName>
    <definedName name="ID_5269455534" localSheetId="10">'10.Табл. 10 Сведения о НИ, за и'!$EM$55</definedName>
    <definedName name="ID_5269455535" localSheetId="10">'10.Табл. 10 Сведения о НИ, за и'!$EY$55</definedName>
    <definedName name="ID_5269455536" localSheetId="10">'10.Табл. 10 Сведения о НИ, за и'!$CF$24</definedName>
    <definedName name="ID_5269455537" localSheetId="10">'10.Табл. 10 Сведения о НИ, за и'!$CN$24</definedName>
    <definedName name="ID_5269455538" localSheetId="10">'10.Табл. 10 Сведения о НИ, за и'!$DA$24</definedName>
    <definedName name="ID_5269455539" localSheetId="10">'10.Табл. 10 Сведения о НИ, за и'!$DN$24</definedName>
    <definedName name="ID_5269455540" localSheetId="10">'10.Табл. 10 Сведения о НИ, за и'!$DW$24</definedName>
    <definedName name="ID_5269455541" localSheetId="10">'10.Табл. 10 Сведения о НИ, за и'!$ED$24</definedName>
    <definedName name="ID_5269455542" localSheetId="10">'10.Табл. 10 Сведения о НИ, за и'!$EM$24</definedName>
    <definedName name="ID_5269455543" localSheetId="10">'10.Табл. 10 Сведения о НИ, за и'!$EY$24</definedName>
    <definedName name="ID_5269455544" localSheetId="10">'10.Табл. 10 Сведения о НИ, за и'!$AE$59</definedName>
    <definedName name="ID_5269455545" localSheetId="10">'10.Табл. 10 Сведения о НИ, за и'!$AK$59</definedName>
    <definedName name="ID_5269455546" localSheetId="10">'10.Табл. 10 Сведения о НИ, за и'!$AW$59</definedName>
    <definedName name="ID_5269455547" localSheetId="10">'10.Табл. 10 Сведения о НИ, за и'!$BF$59</definedName>
    <definedName name="ID_5269455548" localSheetId="10">'10.Табл. 10 Сведения о НИ, за и'!$BO$59</definedName>
    <definedName name="ID_5269455549" localSheetId="10">'10.Табл. 10 Сведения о НИ, за и'!$BV$59</definedName>
    <definedName name="ID_5269455550" localSheetId="10">'10.Табл. 10 Сведения о НИ, за и'!$CC$59</definedName>
    <definedName name="ID_5269455551" localSheetId="10">'10.Табл. 10 Сведения о НИ, за и'!$CO$59</definedName>
    <definedName name="ID_5269455552" localSheetId="10">'10.Табл. 10 Сведения о НИ, за и'!$DB$59</definedName>
    <definedName name="ID_5269455553" localSheetId="10">'10.Табл. 10 Сведения о НИ, за и'!$DH$59</definedName>
    <definedName name="ID_5269455554" localSheetId="10">'10.Табл. 10 Сведения о НИ, за и'!$DT$59</definedName>
    <definedName name="ID_5269455555" localSheetId="10">'10.Табл. 10 Сведения о НИ, за и'!$EG$59</definedName>
    <definedName name="ID_5269455556" localSheetId="10">'10.Табл. 10 Сведения о НИ, за и'!$EM$59</definedName>
    <definedName name="ID_5269455557" localSheetId="10">'10.Табл. 10 Сведения о НИ, за и'!$EY$59</definedName>
    <definedName name="ID_5269455558" localSheetId="10">'10.Табл. 10 Сведения о НИ, за и'!$CF$28</definedName>
    <definedName name="ID_5269455559" localSheetId="10">'10.Табл. 10 Сведения о НИ, за и'!$CN$28</definedName>
    <definedName name="ID_5269455560" localSheetId="10">'10.Табл. 10 Сведения о НИ, за и'!$DA$28</definedName>
    <definedName name="ID_5269455561" localSheetId="10">'10.Табл. 10 Сведения о НИ, за и'!$DN$28</definedName>
    <definedName name="ID_5269455562" localSheetId="10">'10.Табл. 10 Сведения о НИ, за и'!$DW$28</definedName>
    <definedName name="ID_5269455563" localSheetId="10">'10.Табл. 10 Сведения о НИ, за и'!$ED$28</definedName>
    <definedName name="ID_5269455564" localSheetId="10">'10.Табл. 10 Сведения о НИ, за и'!$EM$28</definedName>
    <definedName name="ID_5269455565" localSheetId="10">'10.Табл. 10 Сведения о НИ, за и'!$EY$28</definedName>
    <definedName name="ID_5269455566" localSheetId="10">'10.Табл. 10 Сведения о НИ, за и'!$AE$63</definedName>
    <definedName name="ID_5269455567" localSheetId="10">'10.Табл. 10 Сведения о НИ, за и'!$AK$63</definedName>
    <definedName name="ID_5269455568" localSheetId="10">'10.Табл. 10 Сведения о НИ, за и'!$AW$63</definedName>
    <definedName name="ID_5269455569" localSheetId="10">'10.Табл. 10 Сведения о НИ, за и'!$BF$63</definedName>
    <definedName name="ID_5269455570" localSheetId="10">'10.Табл. 10 Сведения о НИ, за и'!$BO$63</definedName>
    <definedName name="ID_5269455571" localSheetId="10">'10.Табл. 10 Сведения о НИ, за и'!$BV$63</definedName>
    <definedName name="ID_5269455572" localSheetId="10">'10.Табл. 10 Сведения о НИ, за и'!$CC$63</definedName>
    <definedName name="ID_5269455573" localSheetId="10">'10.Табл. 10 Сведения о НИ, за и'!$CO$63</definedName>
    <definedName name="ID_5269455574" localSheetId="10">'10.Табл. 10 Сведения о НИ, за и'!$DB$63</definedName>
    <definedName name="ID_5269455575" localSheetId="10">'10.Табл. 10 Сведения о НИ, за и'!$DH$63</definedName>
    <definedName name="ID_5269455576" localSheetId="10">'10.Табл. 10 Сведения о НИ, за и'!$DT$63</definedName>
    <definedName name="ID_5269455577" localSheetId="10">'10.Табл. 10 Сведения о НИ, за и'!$EG$63</definedName>
    <definedName name="ID_5269455578" localSheetId="10">'10.Табл. 10 Сведения о НИ, за и'!$EM$63</definedName>
    <definedName name="ID_5269455579" localSheetId="10">'10.Табл. 10 Сведения о НИ, за и'!$EY$63</definedName>
    <definedName name="ID_5269455580" localSheetId="10">'10.Табл. 10 Сведения о НИ, за и'!$CF$32</definedName>
    <definedName name="ID_5269455581" localSheetId="10">'10.Табл. 10 Сведения о НИ, за и'!$CN$32</definedName>
    <definedName name="ID_5269455582" localSheetId="10">'10.Табл. 10 Сведения о НИ, за и'!$DA$32</definedName>
    <definedName name="ID_5269455583" localSheetId="10">'10.Табл. 10 Сведения о НИ, за и'!$DN$32</definedName>
    <definedName name="ID_5269455584" localSheetId="10">'10.Табл. 10 Сведения о НИ, за и'!$DW$32</definedName>
    <definedName name="ID_5269455585" localSheetId="10">'10.Табл. 10 Сведения о НИ, за и'!$ED$32</definedName>
    <definedName name="ID_5269455586" localSheetId="10">'10.Табл. 10 Сведения о НИ, за и'!$EM$32</definedName>
    <definedName name="ID_5269455587" localSheetId="10">'10.Табл. 10 Сведения о НИ, за и'!$EY$32</definedName>
    <definedName name="ID_5269455588" localSheetId="10">'10.Табл. 10 Сведения о НИ, за и'!$AE$67</definedName>
    <definedName name="ID_5269455589" localSheetId="10">'10.Табл. 10 Сведения о НИ, за и'!$AK$67</definedName>
    <definedName name="ID_5269455590" localSheetId="10">'10.Табл. 10 Сведения о НИ, за и'!$AW$67</definedName>
    <definedName name="ID_5269455591" localSheetId="10">'10.Табл. 10 Сведения о НИ, за и'!$BF$67</definedName>
    <definedName name="ID_5269455592" localSheetId="10">'10.Табл. 10 Сведения о НИ, за и'!$BO$67</definedName>
    <definedName name="ID_5269455593" localSheetId="10">'10.Табл. 10 Сведения о НИ, за и'!$BV$67</definedName>
    <definedName name="ID_5269455594" localSheetId="10">'10.Табл. 10 Сведения о НИ, за и'!$CC$67</definedName>
    <definedName name="ID_5269455595" localSheetId="10">'10.Табл. 10 Сведения о НИ, за и'!$CO$67</definedName>
    <definedName name="ID_5269455596" localSheetId="10">'10.Табл. 10 Сведения о НИ, за и'!$DB$67</definedName>
    <definedName name="ID_5269455597" localSheetId="10">'10.Табл. 10 Сведения о НИ, за и'!$DH$67</definedName>
    <definedName name="ID_5269455598" localSheetId="10">'10.Табл. 10 Сведения о НИ, за и'!$DT$67</definedName>
    <definedName name="ID_5269455599" localSheetId="10">'10.Табл. 10 Сведения о НИ, за и'!$EG$67</definedName>
    <definedName name="ID_5269455600" localSheetId="10">'10.Табл. 10 Сведения о НИ, за и'!$EM$67</definedName>
    <definedName name="ID_5269455601" localSheetId="10">'10.Табл. 10 Сведения о НИ, за и'!$EY$67</definedName>
    <definedName name="ID_5269455614" localSheetId="10">'10.Табл. 10 Сведения о НИ, за и'!$BO$71</definedName>
    <definedName name="ID_5269455615" localSheetId="10">'10.Табл. 10 Сведения о НИ, за и'!$BV$71</definedName>
    <definedName name="ID_5269455616" localSheetId="10">'10.Табл. 10 Сведения о НИ, за и'!$CC$71</definedName>
    <definedName name="ID_5269455617" localSheetId="10">'10.Табл. 10 Сведения о НИ, за и'!$CO$71</definedName>
    <definedName name="ID_5269455618" localSheetId="10">'10.Табл. 10 Сведения о НИ, за и'!$DB$71</definedName>
    <definedName name="ID_5269455619" localSheetId="10">'10.Табл. 10 Сведения о НИ, за и'!$DH$71</definedName>
    <definedName name="ID_5269455620" localSheetId="10">'10.Табл. 10 Сведения о НИ, за и'!$DT$71</definedName>
    <definedName name="ID_5269455621" localSheetId="10">'10.Табл. 10 Сведения о НИ, за и'!$EG$71</definedName>
    <definedName name="ID_5269455622" localSheetId="10">'10.Табл. 10 Сведения о НИ, за и'!$EM$71</definedName>
    <definedName name="ID_5269455623" localSheetId="10">'10.Табл. 10 Сведения о НИ, за и'!$EY$71</definedName>
    <definedName name="ID_5269458396" localSheetId="11">'11.Табл. 11 Сведения о земельны'!$I$14</definedName>
    <definedName name="ID_5269458397" localSheetId="11">'11.Табл. 11 Сведения о земельны'!$J$14</definedName>
    <definedName name="ID_5269458398" localSheetId="11">'11.Табл. 11 Сведения о земельны'!$K$14</definedName>
    <definedName name="ID_5269458399" localSheetId="11">'11.Табл. 11 Сведения о земельны'!$L$14</definedName>
    <definedName name="ID_5269458401" localSheetId="11">'11.Табл. 11 Сведения о земельны'!$N$14</definedName>
    <definedName name="ID_5269458402" localSheetId="11">'11.Табл. 11 Сведения о земельны'!$O$14</definedName>
    <definedName name="ID_5269458403" localSheetId="11">'11.Табл. 11 Сведения о земельны'!$P$14</definedName>
    <definedName name="ID_5269458404" localSheetId="11">'11.Табл. 11 Сведения о земельны'!$Q$14</definedName>
    <definedName name="ID_5269458405" localSheetId="11">'11.Табл. 11 Сведения о земельны'!$R$14</definedName>
    <definedName name="ID_5269458406" localSheetId="11">'11.Табл. 11 Сведения о земельны'!$S$14</definedName>
    <definedName name="ID_5269458407" localSheetId="11">'11.Табл. 11 Сведения о земельны'!$T$14</definedName>
    <definedName name="ID_5269458408" localSheetId="11">'11.Табл. 11 Сведения о земельны'!$U$14</definedName>
    <definedName name="ID_5269458409" localSheetId="11">'11.Табл. 11 Сведения о земельны'!$V$14</definedName>
    <definedName name="ID_5269458410" localSheetId="11">'11.Табл. 11 Сведения о земельны'!$H$14</definedName>
    <definedName name="ID_5269781562" localSheetId="14">'14.Табл. 14 Сведения об ОЦДИ (з'!$AR$12</definedName>
    <definedName name="ID_5269781563" localSheetId="14">'14.Табл. 14 Сведения об ОЦДИ (з'!$BC$12</definedName>
    <definedName name="ID_5269781564" localSheetId="14">'14.Табл. 14 Сведения об ОЦДИ (з'!$BN$12</definedName>
    <definedName name="ID_5269781565" localSheetId="14">'14.Табл. 14 Сведения об ОЦДИ (з'!$BY$12</definedName>
    <definedName name="ID_5269781566" localSheetId="14">'14.Табл. 14 Сведения об ОЦДИ (з'!$CJ$12</definedName>
    <definedName name="ID_5269781567" localSheetId="14">'14.Табл. 14 Сведения об ОЦДИ (з'!$DD$12</definedName>
    <definedName name="ID_5269781568" localSheetId="14">'14.Табл. 14 Сведения об ОЦДИ (з'!$DX$12</definedName>
    <definedName name="ID_5269781569" localSheetId="14">'14.Табл. 14 Сведения об ОЦДИ (з'!$ER$12</definedName>
    <definedName name="ID_5269781570" localSheetId="14">'14.Табл. 14 Сведения об ОЦДИ (з'!$AR$38</definedName>
    <definedName name="ID_5269781571" localSheetId="14">'14.Табл. 14 Сведения об ОЦДИ (з'!$BC$38</definedName>
    <definedName name="ID_5269781572" localSheetId="14">'14.Табл. 14 Сведения об ОЦДИ (з'!$BN$38</definedName>
    <definedName name="ID_5269781573" localSheetId="14">'14.Табл. 14 Сведения об ОЦДИ (з'!$BY$38</definedName>
    <definedName name="ID_5269781574" localSheetId="14">'14.Табл. 14 Сведения об ОЦДИ (з'!$CJ$38</definedName>
    <definedName name="ID_5269781575" localSheetId="14">'14.Табл. 14 Сведения об ОЦДИ (з'!$CT$38</definedName>
    <definedName name="ID_5269781576" localSheetId="14">'14.Табл. 14 Сведения об ОЦДИ (з'!$DD$38</definedName>
    <definedName name="ID_5269781577" localSheetId="14">'14.Табл. 14 Сведения об ОЦДИ (з'!$DN$38</definedName>
    <definedName name="ID_5269781578" localSheetId="14">'14.Табл. 14 Сведения об ОЦДИ (з'!$DX$38</definedName>
    <definedName name="ID_5269781579" localSheetId="14">'14.Табл. 14 Сведения об ОЦДИ (з'!$EH$38</definedName>
    <definedName name="ID_5269781580" localSheetId="14">'14.Табл. 14 Сведения об ОЦДИ (з'!$ER$38</definedName>
    <definedName name="ID_5269781581" localSheetId="14">'14.Табл. 14 Сведения об ОЦДИ (з'!$FB$38</definedName>
    <definedName name="ID_5269781582" localSheetId="14">'14.Табл. 14 Сведения об ОЦДИ (з'!$AR$66</definedName>
    <definedName name="ID_5269781583" localSheetId="14">'14.Табл. 14 Сведения об ОЦДИ (з'!$BC$66</definedName>
    <definedName name="ID_5269781584" localSheetId="14">'14.Табл. 14 Сведения об ОЦДИ (з'!$BN$66</definedName>
    <definedName name="ID_5269781585" localSheetId="14">'14.Табл. 14 Сведения об ОЦДИ (з'!$BY$66</definedName>
    <definedName name="ID_5269781586" localSheetId="14">'14.Табл. 14 Сведения об ОЦДИ (з'!$CJ$66</definedName>
    <definedName name="ID_5269781587" localSheetId="14">'14.Табл. 14 Сведения об ОЦДИ (з'!$CT$66</definedName>
    <definedName name="ID_5269781588" localSheetId="14">'14.Табл. 14 Сведения об ОЦДИ (з'!$DD$66</definedName>
    <definedName name="ID_5269781589" localSheetId="14">'14.Табл. 14 Сведения об ОЦДИ (з'!$DN$66</definedName>
    <definedName name="ID_5269781590" localSheetId="14">'14.Табл. 14 Сведения об ОЦДИ (з'!$DX$66</definedName>
    <definedName name="ID_5269781591" localSheetId="14">'14.Табл. 14 Сведения об ОЦДИ (з'!$EH$66</definedName>
    <definedName name="ID_5269781592" localSheetId="14">'14.Табл. 14 Сведения об ОЦДИ (з'!$ER$66</definedName>
    <definedName name="ID_5269781594" localSheetId="14">'14.Табл. 14 Сведения об ОЦДИ (з'!$AR$13</definedName>
    <definedName name="ID_5269781595" localSheetId="14">'14.Табл. 14 Сведения об ОЦДИ (з'!$BC$13</definedName>
    <definedName name="ID_5269781596" localSheetId="14">'14.Табл. 14 Сведения об ОЦДИ (з'!$BN$13</definedName>
    <definedName name="ID_5269781597" localSheetId="14">'14.Табл. 14 Сведения об ОЦДИ (з'!$BY$13</definedName>
    <definedName name="ID_5269781598" localSheetId="14">'14.Табл. 14 Сведения об ОЦДИ (з'!$CJ$13</definedName>
    <definedName name="ID_5269781599" localSheetId="14">'14.Табл. 14 Сведения об ОЦДИ (з'!$DD$13</definedName>
    <definedName name="ID_5269781600" localSheetId="14">'14.Табл. 14 Сведения об ОЦДИ (з'!$DX$13</definedName>
    <definedName name="ID_5269781601" localSheetId="14">'14.Табл. 14 Сведения об ОЦДИ (з'!$ER$13</definedName>
    <definedName name="ID_5269781602" localSheetId="14">'14.Табл. 14 Сведения об ОЦДИ (з'!$AR$39</definedName>
    <definedName name="ID_5269781603" localSheetId="14">'14.Табл. 14 Сведения об ОЦДИ (з'!$BC$39</definedName>
    <definedName name="ID_5269781604" localSheetId="14">'14.Табл. 14 Сведения об ОЦДИ (з'!$BN$39</definedName>
    <definedName name="ID_5269781605" localSheetId="14">'14.Табл. 14 Сведения об ОЦДИ (з'!$BY$39</definedName>
    <definedName name="ID_5269781606" localSheetId="14">'14.Табл. 14 Сведения об ОЦДИ (з'!$CJ$39</definedName>
    <definedName name="ID_5269781607" localSheetId="14">'14.Табл. 14 Сведения об ОЦДИ (з'!$CT$39</definedName>
    <definedName name="ID_5269781608" localSheetId="14">'14.Табл. 14 Сведения об ОЦДИ (з'!$DD$39</definedName>
    <definedName name="ID_5269781609" localSheetId="14">'14.Табл. 14 Сведения об ОЦДИ (з'!$DN$39</definedName>
    <definedName name="ID_5269781610" localSheetId="14">'14.Табл. 14 Сведения об ОЦДИ (з'!$DX$39</definedName>
    <definedName name="ID_5269781611" localSheetId="14">'14.Табл. 14 Сведения об ОЦДИ (з'!$EH$39</definedName>
    <definedName name="ID_5269781612" localSheetId="14">'14.Табл. 14 Сведения об ОЦДИ (з'!$ER$39</definedName>
    <definedName name="ID_5269781613" localSheetId="14">'14.Табл. 14 Сведения об ОЦДИ (з'!$FB$39</definedName>
    <definedName name="ID_5269781614" localSheetId="14">'14.Табл. 14 Сведения об ОЦДИ (з'!$AR$67</definedName>
    <definedName name="ID_5269781615" localSheetId="14">'14.Табл. 14 Сведения об ОЦДИ (з'!$BC$67</definedName>
    <definedName name="ID_5269781616" localSheetId="14">'14.Табл. 14 Сведения об ОЦДИ (з'!$BN$67</definedName>
    <definedName name="ID_5269781617" localSheetId="14">'14.Табл. 14 Сведения об ОЦДИ (з'!$BY$67</definedName>
    <definedName name="ID_5269781618" localSheetId="14">'14.Табл. 14 Сведения об ОЦДИ (з'!$CJ$67</definedName>
    <definedName name="ID_5269781619" localSheetId="14">'14.Табл. 14 Сведения об ОЦДИ (з'!$CT$67</definedName>
    <definedName name="ID_5269781620" localSheetId="14">'14.Табл. 14 Сведения об ОЦДИ (з'!$DD$67</definedName>
    <definedName name="ID_5269781621" localSheetId="14">'14.Табл. 14 Сведения об ОЦДИ (з'!$DN$67</definedName>
    <definedName name="ID_5269781622" localSheetId="14">'14.Табл. 14 Сведения об ОЦДИ (з'!$DX$67</definedName>
    <definedName name="ID_5269781623" localSheetId="14">'14.Табл. 14 Сведения об ОЦДИ (з'!$EH$67</definedName>
    <definedName name="ID_5269781624" localSheetId="14">'14.Табл. 14 Сведения об ОЦДИ (з'!$ER$67</definedName>
    <definedName name="ID_5269781625" localSheetId="14">'14.Табл. 14 Сведения об ОЦДИ (з'!$AR$14</definedName>
    <definedName name="ID_5269781626" localSheetId="14">'14.Табл. 14 Сведения об ОЦДИ (з'!$BC$14</definedName>
    <definedName name="ID_5269781627" localSheetId="14">'14.Табл. 14 Сведения об ОЦДИ (з'!$BN$14</definedName>
    <definedName name="ID_5269781628" localSheetId="14">'14.Табл. 14 Сведения об ОЦДИ (з'!$BY$14</definedName>
    <definedName name="ID_5269781629" localSheetId="14">'14.Табл. 14 Сведения об ОЦДИ (з'!$CJ$14</definedName>
    <definedName name="ID_5269781630" localSheetId="14">'14.Табл. 14 Сведения об ОЦДИ (з'!$DD$14</definedName>
    <definedName name="ID_5269781631" localSheetId="14">'14.Табл. 14 Сведения об ОЦДИ (з'!$DX$14</definedName>
    <definedName name="ID_5269781632" localSheetId="14">'14.Табл. 14 Сведения об ОЦДИ (з'!$ER$14</definedName>
    <definedName name="ID_5269781633" localSheetId="14">'14.Табл. 14 Сведения об ОЦДИ (з'!$AR$40</definedName>
    <definedName name="ID_5269781634" localSheetId="14">'14.Табл. 14 Сведения об ОЦДИ (з'!$BC$40</definedName>
    <definedName name="ID_5269781635" localSheetId="14">'14.Табл. 14 Сведения об ОЦДИ (з'!$BN$40</definedName>
    <definedName name="ID_5269781636" localSheetId="14">'14.Табл. 14 Сведения об ОЦДИ (з'!$BY$40</definedName>
    <definedName name="ID_5269781637" localSheetId="14">'14.Табл. 14 Сведения об ОЦДИ (з'!$CJ$40</definedName>
    <definedName name="ID_5269781638" localSheetId="14">'14.Табл. 14 Сведения об ОЦДИ (з'!$CT$40</definedName>
    <definedName name="ID_5269781639" localSheetId="14">'14.Табл. 14 Сведения об ОЦДИ (з'!$DD$40</definedName>
    <definedName name="ID_5269781640" localSheetId="14">'14.Табл. 14 Сведения об ОЦДИ (з'!$DN$40</definedName>
    <definedName name="ID_5269781641" localSheetId="14">'14.Табл. 14 Сведения об ОЦДИ (з'!$DX$40</definedName>
    <definedName name="ID_5269781642" localSheetId="14">'14.Табл. 14 Сведения об ОЦДИ (з'!$EH$40</definedName>
    <definedName name="ID_5269781643" localSheetId="14">'14.Табл. 14 Сведения об ОЦДИ (з'!$ER$40</definedName>
    <definedName name="ID_5269781644" localSheetId="14">'14.Табл. 14 Сведения об ОЦДИ (з'!$FB$40</definedName>
    <definedName name="ID_5269781645" localSheetId="14">'14.Табл. 14 Сведения об ОЦДИ (з'!$AR$68</definedName>
    <definedName name="ID_5269781646" localSheetId="14">'14.Табл. 14 Сведения об ОЦДИ (з'!$BC$68</definedName>
    <definedName name="ID_5269781647" localSheetId="14">'14.Табл. 14 Сведения об ОЦДИ (з'!$BN$68</definedName>
    <definedName name="ID_5269781648" localSheetId="14">'14.Табл. 14 Сведения об ОЦДИ (з'!$BY$68</definedName>
    <definedName name="ID_5269781649" localSheetId="14">'14.Табл. 14 Сведения об ОЦДИ (з'!$CJ$68</definedName>
    <definedName name="ID_5269781650" localSheetId="14">'14.Табл. 14 Сведения об ОЦДИ (з'!$CT$68</definedName>
    <definedName name="ID_5269781651" localSheetId="14">'14.Табл. 14 Сведения об ОЦДИ (з'!$DD$68</definedName>
    <definedName name="ID_5269781652" localSheetId="14">'14.Табл. 14 Сведения об ОЦДИ (з'!$DN$68</definedName>
    <definedName name="ID_5269781653" localSheetId="14">'14.Табл. 14 Сведения об ОЦДИ (з'!$DX$68</definedName>
    <definedName name="ID_5269781654" localSheetId="14">'14.Табл. 14 Сведения об ОЦДИ (з'!$EH$68</definedName>
    <definedName name="ID_5269781655" localSheetId="14">'14.Табл. 14 Сведения об ОЦДИ (з'!$ER$68</definedName>
    <definedName name="ID_5269781656" localSheetId="14">'14.Табл. 14 Сведения об ОЦДИ (з'!$AR$16</definedName>
    <definedName name="ID_5269781657" localSheetId="14">'14.Табл. 14 Сведения об ОЦДИ (з'!$BC$16</definedName>
    <definedName name="ID_5269781658" localSheetId="14">'14.Табл. 14 Сведения об ОЦДИ (з'!$BN$16</definedName>
    <definedName name="ID_5269781659" localSheetId="14">'14.Табл. 14 Сведения об ОЦДИ (з'!$BY$16</definedName>
    <definedName name="ID_5269781660" localSheetId="14">'14.Табл. 14 Сведения об ОЦДИ (з'!$CJ$16</definedName>
    <definedName name="ID_5269781661" localSheetId="14">'14.Табл. 14 Сведения об ОЦДИ (з'!$DD$16</definedName>
    <definedName name="ID_5269781662" localSheetId="14">'14.Табл. 14 Сведения об ОЦДИ (з'!$DX$16</definedName>
    <definedName name="ID_5269781663" localSheetId="14">'14.Табл. 14 Сведения об ОЦДИ (з'!$ER$16</definedName>
    <definedName name="ID_5269781664" localSheetId="14">'14.Табл. 14 Сведения об ОЦДИ (з'!$AR$42</definedName>
    <definedName name="ID_5269781665" localSheetId="14">'14.Табл. 14 Сведения об ОЦДИ (з'!$BC$42</definedName>
    <definedName name="ID_5269781666" localSheetId="14">'14.Табл. 14 Сведения об ОЦДИ (з'!$BN$42</definedName>
    <definedName name="ID_5269781667" localSheetId="14">'14.Табл. 14 Сведения об ОЦДИ (з'!$BY$42</definedName>
    <definedName name="ID_5269781668" localSheetId="14">'14.Табл. 14 Сведения об ОЦДИ (з'!$CJ$42</definedName>
    <definedName name="ID_5269781669" localSheetId="14">'14.Табл. 14 Сведения об ОЦДИ (з'!$CT$42</definedName>
    <definedName name="ID_5269781670" localSheetId="14">'14.Табл. 14 Сведения об ОЦДИ (з'!$DD$42</definedName>
    <definedName name="ID_5269781671" localSheetId="14">'14.Табл. 14 Сведения об ОЦДИ (з'!$DN$42</definedName>
    <definedName name="ID_5269781672" localSheetId="14">'14.Табл. 14 Сведения об ОЦДИ (з'!$DX$42</definedName>
    <definedName name="ID_5269781673" localSheetId="14">'14.Табл. 14 Сведения об ОЦДИ (з'!$EH$42</definedName>
    <definedName name="ID_5269781674" localSheetId="14">'14.Табл. 14 Сведения об ОЦДИ (з'!$ER$42</definedName>
    <definedName name="ID_5269781675" localSheetId="14">'14.Табл. 14 Сведения об ОЦДИ (з'!$FB$42</definedName>
    <definedName name="ID_5269781676" localSheetId="14">'14.Табл. 14 Сведения об ОЦДИ (з'!$AR$70</definedName>
    <definedName name="ID_5269781677" localSheetId="14">'14.Табл. 14 Сведения об ОЦДИ (з'!$BC$70</definedName>
    <definedName name="ID_5269781678" localSheetId="14">'14.Табл. 14 Сведения об ОЦДИ (з'!$BN$70</definedName>
    <definedName name="ID_5269781679" localSheetId="14">'14.Табл. 14 Сведения об ОЦДИ (з'!$BY$70</definedName>
    <definedName name="ID_5269781680" localSheetId="14">'14.Табл. 14 Сведения об ОЦДИ (з'!$CJ$70</definedName>
    <definedName name="ID_5269781681" localSheetId="14">'14.Табл. 14 Сведения об ОЦДИ (з'!$CT$70</definedName>
    <definedName name="ID_5269781682" localSheetId="14">'14.Табл. 14 Сведения об ОЦДИ (з'!$DD$70</definedName>
    <definedName name="ID_5269781683" localSheetId="14">'14.Табл. 14 Сведения об ОЦДИ (з'!$DN$70</definedName>
    <definedName name="ID_5269781684" localSheetId="14">'14.Табл. 14 Сведения об ОЦДИ (з'!$DX$70</definedName>
    <definedName name="ID_5269781685" localSheetId="14">'14.Табл. 14 Сведения об ОЦДИ (з'!$EH$70</definedName>
    <definedName name="ID_5269781686" localSheetId="14">'14.Табл. 14 Сведения об ОЦДИ (з'!$ER$70</definedName>
    <definedName name="ID_5269781687" localSheetId="14">'14.Табл. 14 Сведения об ОЦДИ (з'!$AR$17</definedName>
    <definedName name="ID_5269781688" localSheetId="14">'14.Табл. 14 Сведения об ОЦДИ (з'!$BC$17</definedName>
    <definedName name="ID_5269781689" localSheetId="14">'14.Табл. 14 Сведения об ОЦДИ (з'!$BN$17</definedName>
    <definedName name="ID_5269781690" localSheetId="14">'14.Табл. 14 Сведения об ОЦДИ (з'!$BY$17</definedName>
    <definedName name="ID_5269781691" localSheetId="14">'14.Табл. 14 Сведения об ОЦДИ (з'!$CJ$17</definedName>
    <definedName name="ID_5269781692" localSheetId="14">'14.Табл. 14 Сведения об ОЦДИ (з'!$DD$17</definedName>
    <definedName name="ID_5269781693" localSheetId="14">'14.Табл. 14 Сведения об ОЦДИ (з'!$DX$17</definedName>
    <definedName name="ID_5269781694" localSheetId="14">'14.Табл. 14 Сведения об ОЦДИ (з'!$ER$17</definedName>
    <definedName name="ID_5269781695" localSheetId="14">'14.Табл. 14 Сведения об ОЦДИ (з'!$AR$43</definedName>
    <definedName name="ID_5269781696" localSheetId="14">'14.Табл. 14 Сведения об ОЦДИ (з'!$BC$43</definedName>
    <definedName name="ID_5269781697" localSheetId="14">'14.Табл. 14 Сведения об ОЦДИ (з'!$BN$43</definedName>
    <definedName name="ID_5269781698" localSheetId="14">'14.Табл. 14 Сведения об ОЦДИ (з'!$BY$43</definedName>
    <definedName name="ID_5269781699" localSheetId="14">'14.Табл. 14 Сведения об ОЦДИ (з'!$CJ$43</definedName>
    <definedName name="ID_5269781700" localSheetId="14">'14.Табл. 14 Сведения об ОЦДИ (з'!$CT$43</definedName>
    <definedName name="ID_5269781701" localSheetId="14">'14.Табл. 14 Сведения об ОЦДИ (з'!$DD$43</definedName>
    <definedName name="ID_5269781702" localSheetId="14">'14.Табл. 14 Сведения об ОЦДИ (з'!$DN$43</definedName>
    <definedName name="ID_5269781703" localSheetId="14">'14.Табл. 14 Сведения об ОЦДИ (з'!$DX$43</definedName>
    <definedName name="ID_5269781704" localSheetId="14">'14.Табл. 14 Сведения об ОЦДИ (з'!$EH$43</definedName>
    <definedName name="ID_5269781705" localSheetId="14">'14.Табл. 14 Сведения об ОЦДИ (з'!$ER$43</definedName>
    <definedName name="ID_5269781706" localSheetId="14">'14.Табл. 14 Сведения об ОЦДИ (з'!$FB$43</definedName>
    <definedName name="ID_5269781707" localSheetId="14">'14.Табл. 14 Сведения об ОЦДИ (з'!$AR$71</definedName>
    <definedName name="ID_5269781708" localSheetId="14">'14.Табл. 14 Сведения об ОЦДИ (з'!$BC$71</definedName>
    <definedName name="ID_5269781709" localSheetId="14">'14.Табл. 14 Сведения об ОЦДИ (з'!$BN$71</definedName>
    <definedName name="ID_5269781710" localSheetId="14">'14.Табл. 14 Сведения об ОЦДИ (з'!$BY$71</definedName>
    <definedName name="ID_5269781711" localSheetId="14">'14.Табл. 14 Сведения об ОЦДИ (з'!$CJ$71</definedName>
    <definedName name="ID_5269781712" localSheetId="14">'14.Табл. 14 Сведения об ОЦДИ (з'!$CT$71</definedName>
    <definedName name="ID_5269781713" localSheetId="14">'14.Табл. 14 Сведения об ОЦДИ (з'!$DD$71</definedName>
    <definedName name="ID_5269781714" localSheetId="14">'14.Табл. 14 Сведения об ОЦДИ (з'!$DN$71</definedName>
    <definedName name="ID_5269781715" localSheetId="14">'14.Табл. 14 Сведения об ОЦДИ (з'!$DX$71</definedName>
    <definedName name="ID_5269781716" localSheetId="14">'14.Табл. 14 Сведения об ОЦДИ (з'!$EH$71</definedName>
    <definedName name="ID_5269781717" localSheetId="14">'14.Табл. 14 Сведения об ОЦДИ (з'!$ER$71</definedName>
    <definedName name="ID_5269781718" localSheetId="14">'14.Табл. 14 Сведения об ОЦДИ (з'!$AR$18</definedName>
    <definedName name="ID_5269781719" localSheetId="14">'14.Табл. 14 Сведения об ОЦДИ (з'!$BC$18</definedName>
    <definedName name="ID_5269781720" localSheetId="14">'14.Табл. 14 Сведения об ОЦДИ (з'!$BN$18</definedName>
    <definedName name="ID_5269781721" localSheetId="14">'14.Табл. 14 Сведения об ОЦДИ (з'!$BY$18</definedName>
    <definedName name="ID_5269781722" localSheetId="14">'14.Табл. 14 Сведения об ОЦДИ (з'!$CJ$18</definedName>
    <definedName name="ID_5269781723" localSheetId="14">'14.Табл. 14 Сведения об ОЦДИ (з'!$DD$18</definedName>
    <definedName name="ID_5269781724" localSheetId="14">'14.Табл. 14 Сведения об ОЦДИ (з'!$DX$18</definedName>
    <definedName name="ID_5269781725" localSheetId="14">'14.Табл. 14 Сведения об ОЦДИ (з'!$ER$18</definedName>
    <definedName name="ID_5269781726" localSheetId="14">'14.Табл. 14 Сведения об ОЦДИ (з'!$AR$44</definedName>
    <definedName name="ID_5269781727" localSheetId="14">'14.Табл. 14 Сведения об ОЦДИ (з'!$BC$44</definedName>
    <definedName name="ID_5269781728" localSheetId="14">'14.Табл. 14 Сведения об ОЦДИ (з'!$BN$44</definedName>
    <definedName name="ID_5269781729" localSheetId="14">'14.Табл. 14 Сведения об ОЦДИ (з'!$BY$44</definedName>
    <definedName name="ID_5269781730" localSheetId="14">'14.Табл. 14 Сведения об ОЦДИ (з'!$CJ$44</definedName>
    <definedName name="ID_5269781731" localSheetId="14">'14.Табл. 14 Сведения об ОЦДИ (з'!$CT$44</definedName>
    <definedName name="ID_5269781732" localSheetId="14">'14.Табл. 14 Сведения об ОЦДИ (з'!$DD$44</definedName>
    <definedName name="ID_5269781733" localSheetId="14">'14.Табл. 14 Сведения об ОЦДИ (з'!$DN$44</definedName>
    <definedName name="ID_5269781734" localSheetId="14">'14.Табл. 14 Сведения об ОЦДИ (з'!$DX$44</definedName>
    <definedName name="ID_5269781735" localSheetId="14">'14.Табл. 14 Сведения об ОЦДИ (з'!$EH$44</definedName>
    <definedName name="ID_5269781736" localSheetId="14">'14.Табл. 14 Сведения об ОЦДИ (з'!$ER$44</definedName>
    <definedName name="ID_5269781737" localSheetId="14">'14.Табл. 14 Сведения об ОЦДИ (з'!$FB$44</definedName>
    <definedName name="ID_5269781738" localSheetId="14">'14.Табл. 14 Сведения об ОЦДИ (з'!$AR$72</definedName>
    <definedName name="ID_5269781739" localSheetId="14">'14.Табл. 14 Сведения об ОЦДИ (з'!$BC$72</definedName>
    <definedName name="ID_5269781740" localSheetId="14">'14.Табл. 14 Сведения об ОЦДИ (з'!$BN$72</definedName>
    <definedName name="ID_5269781741" localSheetId="14">'14.Табл. 14 Сведения об ОЦДИ (з'!$BY$72</definedName>
    <definedName name="ID_5269781742" localSheetId="14">'14.Табл. 14 Сведения об ОЦДИ (з'!$CJ$72</definedName>
    <definedName name="ID_5269781743" localSheetId="14">'14.Табл. 14 Сведения об ОЦДИ (з'!$CT$72</definedName>
    <definedName name="ID_5269781744" localSheetId="14">'14.Табл. 14 Сведения об ОЦДИ (з'!$DD$72</definedName>
    <definedName name="ID_5269781745" localSheetId="14">'14.Табл. 14 Сведения об ОЦДИ (з'!$DN$72</definedName>
    <definedName name="ID_5269781746" localSheetId="14">'14.Табл. 14 Сведения об ОЦДИ (з'!$DX$72</definedName>
    <definedName name="ID_5269781747" localSheetId="14">'14.Табл. 14 Сведения об ОЦДИ (з'!$EH$72</definedName>
    <definedName name="ID_5269781748" localSheetId="14">'14.Табл. 14 Сведения об ОЦДИ (з'!$ER$72</definedName>
    <definedName name="ID_5269781749" localSheetId="14">'14.Табл. 14 Сведения об ОЦДИ (з'!$AR$19</definedName>
    <definedName name="ID_5269781750" localSheetId="14">'14.Табл. 14 Сведения об ОЦДИ (з'!$BC$19</definedName>
    <definedName name="ID_5269781751" localSheetId="14">'14.Табл. 14 Сведения об ОЦДИ (з'!$BN$19</definedName>
    <definedName name="ID_5269781752" localSheetId="14">'14.Табл. 14 Сведения об ОЦДИ (з'!$BY$19</definedName>
    <definedName name="ID_5269781753" localSheetId="14">'14.Табл. 14 Сведения об ОЦДИ (з'!$CJ$19</definedName>
    <definedName name="ID_5269781754" localSheetId="14">'14.Табл. 14 Сведения об ОЦДИ (з'!$DD$19</definedName>
    <definedName name="ID_5269781755" localSheetId="14">'14.Табл. 14 Сведения об ОЦДИ (з'!$DX$19</definedName>
    <definedName name="ID_5269781756" localSheetId="14">'14.Табл. 14 Сведения об ОЦДИ (з'!$ER$19</definedName>
    <definedName name="ID_5269781757" localSheetId="14">'14.Табл. 14 Сведения об ОЦДИ (з'!$AR$45</definedName>
    <definedName name="ID_5269781758" localSheetId="14">'14.Табл. 14 Сведения об ОЦДИ (з'!$BC$45</definedName>
    <definedName name="ID_5269781759" localSheetId="14">'14.Табл. 14 Сведения об ОЦДИ (з'!$BN$45</definedName>
    <definedName name="ID_5269781760" localSheetId="14">'14.Табл. 14 Сведения об ОЦДИ (з'!$BY$45</definedName>
    <definedName name="ID_5269781761" localSheetId="14">'14.Табл. 14 Сведения об ОЦДИ (з'!$CJ$45</definedName>
    <definedName name="ID_5269781762" localSheetId="14">'14.Табл. 14 Сведения об ОЦДИ (з'!$CT$45</definedName>
    <definedName name="ID_5269781763" localSheetId="14">'14.Табл. 14 Сведения об ОЦДИ (з'!$DD$45</definedName>
    <definedName name="ID_5269781764" localSheetId="14">'14.Табл. 14 Сведения об ОЦДИ (з'!$DN$45</definedName>
    <definedName name="ID_5269781765" localSheetId="14">'14.Табл. 14 Сведения об ОЦДИ (з'!$DX$45</definedName>
    <definedName name="ID_5269781766" localSheetId="14">'14.Табл. 14 Сведения об ОЦДИ (з'!$EH$45</definedName>
    <definedName name="ID_5269781767" localSheetId="14">'14.Табл. 14 Сведения об ОЦДИ (з'!$ER$45</definedName>
    <definedName name="ID_5269781768" localSheetId="14">'14.Табл. 14 Сведения об ОЦДИ (з'!$FB$45</definedName>
    <definedName name="ID_5269781769" localSheetId="14">'14.Табл. 14 Сведения об ОЦДИ (з'!$AR$73</definedName>
    <definedName name="ID_5269781770" localSheetId="14">'14.Табл. 14 Сведения об ОЦДИ (з'!$BC$73</definedName>
    <definedName name="ID_5269781771" localSheetId="14">'14.Табл. 14 Сведения об ОЦДИ (з'!$BN$73</definedName>
    <definedName name="ID_5269781772" localSheetId="14">'14.Табл. 14 Сведения об ОЦДИ (з'!$BY$73</definedName>
    <definedName name="ID_5269781773" localSheetId="14">'14.Табл. 14 Сведения об ОЦДИ (з'!$CJ$73</definedName>
    <definedName name="ID_5269781774" localSheetId="14">'14.Табл. 14 Сведения об ОЦДИ (з'!$CT$73</definedName>
    <definedName name="ID_5269781775" localSheetId="14">'14.Табл. 14 Сведения об ОЦДИ (з'!$DD$73</definedName>
    <definedName name="ID_5269781776" localSheetId="14">'14.Табл. 14 Сведения об ОЦДИ (з'!$DN$73</definedName>
    <definedName name="ID_5269781777" localSheetId="14">'14.Табл. 14 Сведения об ОЦДИ (з'!$DX$73</definedName>
    <definedName name="ID_5269781778" localSheetId="14">'14.Табл. 14 Сведения об ОЦДИ (з'!$EH$73</definedName>
    <definedName name="ID_5269781779" localSheetId="14">'14.Табл. 14 Сведения об ОЦДИ (з'!$ER$73</definedName>
    <definedName name="ID_5269781780" localSheetId="14">'14.Табл. 14 Сведения об ОЦДИ (з'!$AR$21</definedName>
    <definedName name="ID_5269781781" localSheetId="14">'14.Табл. 14 Сведения об ОЦДИ (з'!$BC$21</definedName>
    <definedName name="ID_5269781782" localSheetId="14">'14.Табл. 14 Сведения об ОЦДИ (з'!$BN$21</definedName>
    <definedName name="ID_5269781783" localSheetId="14">'14.Табл. 14 Сведения об ОЦДИ (з'!$BY$21</definedName>
    <definedName name="ID_5269781784" localSheetId="14">'14.Табл. 14 Сведения об ОЦДИ (з'!$CJ$21</definedName>
    <definedName name="ID_5269781785" localSheetId="14">'14.Табл. 14 Сведения об ОЦДИ (з'!$DD$21</definedName>
    <definedName name="ID_5269781786" localSheetId="14">'14.Табл. 14 Сведения об ОЦДИ (з'!$DX$21</definedName>
    <definedName name="ID_5269781787" localSheetId="14">'14.Табл. 14 Сведения об ОЦДИ (з'!$ER$21</definedName>
    <definedName name="ID_5269781788" localSheetId="14">'14.Табл. 14 Сведения об ОЦДИ (з'!$AR$47</definedName>
    <definedName name="ID_5269781789" localSheetId="14">'14.Табл. 14 Сведения об ОЦДИ (з'!$BC$47</definedName>
    <definedName name="ID_5269781790" localSheetId="14">'14.Табл. 14 Сведения об ОЦДИ (з'!$BN$47</definedName>
    <definedName name="ID_5269781791" localSheetId="14">'14.Табл. 14 Сведения об ОЦДИ (з'!$BY$47</definedName>
    <definedName name="ID_5269781792" localSheetId="14">'14.Табл. 14 Сведения об ОЦДИ (з'!$CJ$47</definedName>
    <definedName name="ID_5269781793" localSheetId="14">'14.Табл. 14 Сведения об ОЦДИ (з'!$CT$47</definedName>
    <definedName name="ID_5269781794" localSheetId="14">'14.Табл. 14 Сведения об ОЦДИ (з'!$DD$47</definedName>
    <definedName name="ID_5269781795" localSheetId="14">'14.Табл. 14 Сведения об ОЦДИ (з'!$DN$47</definedName>
    <definedName name="ID_5269781796" localSheetId="14">'14.Табл. 14 Сведения об ОЦДИ (з'!$DX$47</definedName>
    <definedName name="ID_5269781797" localSheetId="14">'14.Табл. 14 Сведения об ОЦДИ (з'!$EH$47</definedName>
    <definedName name="ID_5269781798" localSheetId="14">'14.Табл. 14 Сведения об ОЦДИ (з'!$ER$47</definedName>
    <definedName name="ID_5269781799" localSheetId="14">'14.Табл. 14 Сведения об ОЦДИ (з'!$FB$47</definedName>
    <definedName name="ID_5269781800" localSheetId="14">'14.Табл. 14 Сведения об ОЦДИ (з'!$AR$75</definedName>
    <definedName name="ID_5269781801" localSheetId="14">'14.Табл. 14 Сведения об ОЦДИ (з'!$BC$75</definedName>
    <definedName name="ID_5269781802" localSheetId="14">'14.Табл. 14 Сведения об ОЦДИ (з'!$BN$75</definedName>
    <definedName name="ID_5269781803" localSheetId="14">'14.Табл. 14 Сведения об ОЦДИ (з'!$BY$75</definedName>
    <definedName name="ID_5269781804" localSheetId="14">'14.Табл. 14 Сведения об ОЦДИ (з'!$CJ$75</definedName>
    <definedName name="ID_5269781805" localSheetId="14">'14.Табл. 14 Сведения об ОЦДИ (з'!$CT$75</definedName>
    <definedName name="ID_5269781806" localSheetId="14">'14.Табл. 14 Сведения об ОЦДИ (з'!$DD$75</definedName>
    <definedName name="ID_5269781807" localSheetId="14">'14.Табл. 14 Сведения об ОЦДИ (з'!$DN$75</definedName>
    <definedName name="ID_5269781808" localSheetId="14">'14.Табл. 14 Сведения об ОЦДИ (з'!$DX$75</definedName>
    <definedName name="ID_5269781809" localSheetId="14">'14.Табл. 14 Сведения об ОЦДИ (з'!$EH$75</definedName>
    <definedName name="ID_5269781810" localSheetId="14">'14.Табл. 14 Сведения об ОЦДИ (з'!$ER$75</definedName>
    <definedName name="ID_5269782208" localSheetId="14">'14.Табл. 14 Сведения об ОЦДИ (з'!$AR$22</definedName>
    <definedName name="ID_5269782209" localSheetId="14">'14.Табл. 14 Сведения об ОЦДИ (з'!$BC$22</definedName>
    <definedName name="ID_5269782210" localSheetId="14">'14.Табл. 14 Сведения об ОЦДИ (з'!$BN$22</definedName>
    <definedName name="ID_5269782211" localSheetId="14">'14.Табл. 14 Сведения об ОЦДИ (з'!$BY$22</definedName>
    <definedName name="ID_5269782212" localSheetId="14">'14.Табл. 14 Сведения об ОЦДИ (з'!$CJ$22</definedName>
    <definedName name="ID_5269782213" localSheetId="14">'14.Табл. 14 Сведения об ОЦДИ (з'!$DD$22</definedName>
    <definedName name="ID_5269782214" localSheetId="14">'14.Табл. 14 Сведения об ОЦДИ (з'!$DX$22</definedName>
    <definedName name="ID_5269782215" localSheetId="14">'14.Табл. 14 Сведения об ОЦДИ (з'!$ER$22</definedName>
    <definedName name="ID_5269782216" localSheetId="14">'14.Табл. 14 Сведения об ОЦДИ (з'!$AR$48</definedName>
    <definedName name="ID_5269782217" localSheetId="14">'14.Табл. 14 Сведения об ОЦДИ (з'!$BC$48</definedName>
    <definedName name="ID_5269782218" localSheetId="14">'14.Табл. 14 Сведения об ОЦДИ (з'!$BN$48</definedName>
    <definedName name="ID_5269782219" localSheetId="14">'14.Табл. 14 Сведения об ОЦДИ (з'!$BY$48</definedName>
    <definedName name="ID_5269782220" localSheetId="14">'14.Табл. 14 Сведения об ОЦДИ (з'!$CJ$48</definedName>
    <definedName name="ID_5269782221" localSheetId="14">'14.Табл. 14 Сведения об ОЦДИ (з'!$CT$48</definedName>
    <definedName name="ID_5269782222" localSheetId="14">'14.Табл. 14 Сведения об ОЦДИ (з'!$DD$48</definedName>
    <definedName name="ID_5269782223" localSheetId="14">'14.Табл. 14 Сведения об ОЦДИ (з'!$DN$48</definedName>
    <definedName name="ID_5269782224" localSheetId="14">'14.Табл. 14 Сведения об ОЦДИ (з'!$DX$48</definedName>
    <definedName name="ID_5269782225" localSheetId="14">'14.Табл. 14 Сведения об ОЦДИ (з'!$EH$48</definedName>
    <definedName name="ID_5269782226" localSheetId="14">'14.Табл. 14 Сведения об ОЦДИ (з'!$ER$48</definedName>
    <definedName name="ID_5269782227" localSheetId="14">'14.Табл. 14 Сведения об ОЦДИ (з'!$FB$48</definedName>
    <definedName name="ID_5269782228" localSheetId="14">'14.Табл. 14 Сведения об ОЦДИ (з'!$AR$76</definedName>
    <definedName name="ID_5269782229" localSheetId="14">'14.Табл. 14 Сведения об ОЦДИ (з'!$BC$76</definedName>
    <definedName name="ID_5269782230" localSheetId="14">'14.Табл. 14 Сведения об ОЦДИ (з'!$BN$76</definedName>
    <definedName name="ID_5269782231" localSheetId="14">'14.Табл. 14 Сведения об ОЦДИ (з'!$BY$76</definedName>
    <definedName name="ID_5269782232" localSheetId="14">'14.Табл. 14 Сведения об ОЦДИ (з'!$CJ$76</definedName>
    <definedName name="ID_5269782233" localSheetId="14">'14.Табл. 14 Сведения об ОЦДИ (з'!$CT$76</definedName>
    <definedName name="ID_5269782234" localSheetId="14">'14.Табл. 14 Сведения об ОЦДИ (з'!$DD$76</definedName>
    <definedName name="ID_5269782235" localSheetId="14">'14.Табл. 14 Сведения об ОЦДИ (з'!$DN$76</definedName>
    <definedName name="ID_5269782236" localSheetId="14">'14.Табл. 14 Сведения об ОЦДИ (з'!$DX$76</definedName>
    <definedName name="ID_5269782237" localSheetId="14">'14.Табл. 14 Сведения об ОЦДИ (з'!$EH$76</definedName>
    <definedName name="ID_5269782238" localSheetId="14">'14.Табл. 14 Сведения об ОЦДИ (з'!$ER$76</definedName>
    <definedName name="ID_5269782310" localSheetId="14">'14.Табл. 14 Сведения об ОЦДИ (з'!$AR$23</definedName>
    <definedName name="ID_5269782311" localSheetId="14">'14.Табл. 14 Сведения об ОЦДИ (з'!$BC$23</definedName>
    <definedName name="ID_5269782312" localSheetId="14">'14.Табл. 14 Сведения об ОЦДИ (з'!$BN$23</definedName>
    <definedName name="ID_5269782313" localSheetId="14">'14.Табл. 14 Сведения об ОЦДИ (з'!$BY$23</definedName>
    <definedName name="ID_5269782314" localSheetId="14">'14.Табл. 14 Сведения об ОЦДИ (з'!$CJ$23</definedName>
    <definedName name="ID_5269782315" localSheetId="14">'14.Табл. 14 Сведения об ОЦДИ (з'!$DD$23</definedName>
    <definedName name="ID_5269782316" localSheetId="14">'14.Табл. 14 Сведения об ОЦДИ (з'!$DX$23</definedName>
    <definedName name="ID_5269782317" localSheetId="14">'14.Табл. 14 Сведения об ОЦДИ (з'!$ER$23</definedName>
    <definedName name="ID_5269782318" localSheetId="14">'14.Табл. 14 Сведения об ОЦДИ (з'!$AR$49</definedName>
    <definedName name="ID_5269782319" localSheetId="14">'14.Табл. 14 Сведения об ОЦДИ (з'!$BC$49</definedName>
    <definedName name="ID_5269782320" localSheetId="14">'14.Табл. 14 Сведения об ОЦДИ (з'!$BN$49</definedName>
    <definedName name="ID_5269782321" localSheetId="14">'14.Табл. 14 Сведения об ОЦДИ (з'!$BY$49</definedName>
    <definedName name="ID_5269782322" localSheetId="14">'14.Табл. 14 Сведения об ОЦДИ (з'!$CJ$49</definedName>
    <definedName name="ID_5269782323" localSheetId="14">'14.Табл. 14 Сведения об ОЦДИ (з'!$CT$49</definedName>
    <definedName name="ID_5269782324" localSheetId="14">'14.Табл. 14 Сведения об ОЦДИ (з'!$DD$49</definedName>
    <definedName name="ID_5269782325" localSheetId="14">'14.Табл. 14 Сведения об ОЦДИ (з'!$DN$49</definedName>
    <definedName name="ID_5269782326" localSheetId="14">'14.Табл. 14 Сведения об ОЦДИ (з'!$DX$49</definedName>
    <definedName name="ID_5269782327" localSheetId="14">'14.Табл. 14 Сведения об ОЦДИ (з'!$EH$49</definedName>
    <definedName name="ID_5269782328" localSheetId="14">'14.Табл. 14 Сведения об ОЦДИ (з'!$ER$49</definedName>
    <definedName name="ID_5269782329" localSheetId="14">'14.Табл. 14 Сведения об ОЦДИ (з'!$FB$49</definedName>
    <definedName name="ID_5269782330" localSheetId="14">'14.Табл. 14 Сведения об ОЦДИ (з'!$AR$77</definedName>
    <definedName name="ID_5269782331" localSheetId="14">'14.Табл. 14 Сведения об ОЦДИ (з'!$BC$77</definedName>
    <definedName name="ID_5269782332" localSheetId="14">'14.Табл. 14 Сведения об ОЦДИ (з'!$BN$77</definedName>
    <definedName name="ID_5269782333" localSheetId="14">'14.Табл. 14 Сведения об ОЦДИ (з'!$BY$77</definedName>
    <definedName name="ID_5269782334" localSheetId="14">'14.Табл. 14 Сведения об ОЦДИ (з'!$CJ$77</definedName>
    <definedName name="ID_5269782335" localSheetId="14">'14.Табл. 14 Сведения об ОЦДИ (з'!$CT$77</definedName>
    <definedName name="ID_5269782336" localSheetId="14">'14.Табл. 14 Сведения об ОЦДИ (з'!$DD$77</definedName>
    <definedName name="ID_5269782337" localSheetId="14">'14.Табл. 14 Сведения об ОЦДИ (з'!$DN$77</definedName>
    <definedName name="ID_5269782338" localSheetId="14">'14.Табл. 14 Сведения об ОЦДИ (з'!$DX$77</definedName>
    <definedName name="ID_5269782339" localSheetId="14">'14.Табл. 14 Сведения об ОЦДИ (з'!$EH$77</definedName>
    <definedName name="ID_5269782340" localSheetId="14">'14.Табл. 14 Сведения об ОЦДИ (з'!$ER$77</definedName>
    <definedName name="ID_5269782341" localSheetId="14">'14.Табл. 14 Сведения об ОЦДИ (з'!$AR$24</definedName>
    <definedName name="ID_5269782342" localSheetId="14">'14.Табл. 14 Сведения об ОЦДИ (з'!$BC$24</definedName>
    <definedName name="ID_5269782343" localSheetId="14">'14.Табл. 14 Сведения об ОЦДИ (з'!$BN$24</definedName>
    <definedName name="ID_5269782344" localSheetId="14">'14.Табл. 14 Сведения об ОЦДИ (з'!$BY$24</definedName>
    <definedName name="ID_5269782345" localSheetId="14">'14.Табл. 14 Сведения об ОЦДИ (з'!$CJ$24</definedName>
    <definedName name="ID_5269782346" localSheetId="14">'14.Табл. 14 Сведения об ОЦДИ (з'!$DD$24</definedName>
    <definedName name="ID_5269782347" localSheetId="14">'14.Табл. 14 Сведения об ОЦДИ (з'!$DX$24</definedName>
    <definedName name="ID_5269782348" localSheetId="14">'14.Табл. 14 Сведения об ОЦДИ (з'!$ER$24</definedName>
    <definedName name="ID_5269782349" localSheetId="14">'14.Табл. 14 Сведения об ОЦДИ (з'!$AR$50</definedName>
    <definedName name="ID_5269782350" localSheetId="14">'14.Табл. 14 Сведения об ОЦДИ (з'!$BC$50</definedName>
    <definedName name="ID_5269782351" localSheetId="14">'14.Табл. 14 Сведения об ОЦДИ (з'!$BN$50</definedName>
    <definedName name="ID_5269782352" localSheetId="14">'14.Табл. 14 Сведения об ОЦДИ (з'!$BY$50</definedName>
    <definedName name="ID_5269782353" localSheetId="14">'14.Табл. 14 Сведения об ОЦДИ (з'!$CJ$50</definedName>
    <definedName name="ID_5269782354" localSheetId="14">'14.Табл. 14 Сведения об ОЦДИ (з'!$CT$50</definedName>
    <definedName name="ID_5269782355" localSheetId="14">'14.Табл. 14 Сведения об ОЦДИ (з'!$DD$50</definedName>
    <definedName name="ID_5269782356" localSheetId="14">'14.Табл. 14 Сведения об ОЦДИ (з'!$DN$50</definedName>
    <definedName name="ID_5269782357" localSheetId="14">'14.Табл. 14 Сведения об ОЦДИ (з'!$DX$50</definedName>
    <definedName name="ID_5269782358" localSheetId="14">'14.Табл. 14 Сведения об ОЦДИ (з'!$EH$50</definedName>
    <definedName name="ID_5269782359" localSheetId="14">'14.Табл. 14 Сведения об ОЦДИ (з'!$ER$50</definedName>
    <definedName name="ID_5269782360" localSheetId="14">'14.Табл. 14 Сведения об ОЦДИ (з'!$FB$50</definedName>
    <definedName name="ID_5269782361" localSheetId="14">'14.Табл. 14 Сведения об ОЦДИ (з'!$AR$78</definedName>
    <definedName name="ID_5269782362" localSheetId="14">'14.Табл. 14 Сведения об ОЦДИ (з'!$BC$78</definedName>
    <definedName name="ID_5269782363" localSheetId="14">'14.Табл. 14 Сведения об ОЦДИ (з'!$BN$78</definedName>
    <definedName name="ID_5269782364" localSheetId="14">'14.Табл. 14 Сведения об ОЦДИ (з'!$BY$78</definedName>
    <definedName name="ID_5269782365" localSheetId="14">'14.Табл. 14 Сведения об ОЦДИ (з'!$CJ$78</definedName>
    <definedName name="ID_5269782366" localSheetId="14">'14.Табл. 14 Сведения об ОЦДИ (з'!$CT$78</definedName>
    <definedName name="ID_5269782367" localSheetId="14">'14.Табл. 14 Сведения об ОЦДИ (з'!$DD$78</definedName>
    <definedName name="ID_5269782368" localSheetId="14">'14.Табл. 14 Сведения об ОЦДИ (з'!$DN$78</definedName>
    <definedName name="ID_5269782369" localSheetId="14">'14.Табл. 14 Сведения об ОЦДИ (з'!$DX$78</definedName>
    <definedName name="ID_5269782370" localSheetId="14">'14.Табл. 14 Сведения об ОЦДИ (з'!$EH$78</definedName>
    <definedName name="ID_5269782371" localSheetId="14">'14.Табл. 14 Сведения об ОЦДИ (з'!$ER$78</definedName>
    <definedName name="ID_5269782372" localSheetId="14">'14.Табл. 14 Сведения об ОЦДИ (з'!$AR$26</definedName>
    <definedName name="ID_5269782373" localSheetId="14">'14.Табл. 14 Сведения об ОЦДИ (з'!$BC$26</definedName>
    <definedName name="ID_5269782374" localSheetId="14">'14.Табл. 14 Сведения об ОЦДИ (з'!$BN$26</definedName>
    <definedName name="ID_5269782375" localSheetId="14">'14.Табл. 14 Сведения об ОЦДИ (з'!$BY$26</definedName>
    <definedName name="ID_5269782376" localSheetId="14">'14.Табл. 14 Сведения об ОЦДИ (з'!$CJ$26</definedName>
    <definedName name="ID_5269782377" localSheetId="14">'14.Табл. 14 Сведения об ОЦДИ (з'!$DD$26</definedName>
    <definedName name="ID_5269782378" localSheetId="14">'14.Табл. 14 Сведения об ОЦДИ (з'!$DX$26</definedName>
    <definedName name="ID_5269782379" localSheetId="14">'14.Табл. 14 Сведения об ОЦДИ (з'!$ER$26</definedName>
    <definedName name="ID_5269782380" localSheetId="14">'14.Табл. 14 Сведения об ОЦДИ (з'!$AR$52</definedName>
    <definedName name="ID_5269782381" localSheetId="14">'14.Табл. 14 Сведения об ОЦДИ (з'!$BC$52</definedName>
    <definedName name="ID_5269782382" localSheetId="14">'14.Табл. 14 Сведения об ОЦДИ (з'!$BN$52</definedName>
    <definedName name="ID_5269782383" localSheetId="14">'14.Табл. 14 Сведения об ОЦДИ (з'!$BY$52</definedName>
    <definedName name="ID_5269782384" localSheetId="14">'14.Табл. 14 Сведения об ОЦДИ (з'!$CJ$52</definedName>
    <definedName name="ID_5269782385" localSheetId="14">'14.Табл. 14 Сведения об ОЦДИ (з'!$CT$52</definedName>
    <definedName name="ID_5269782386" localSheetId="14">'14.Табл. 14 Сведения об ОЦДИ (з'!$DD$52</definedName>
    <definedName name="ID_5269782387" localSheetId="14">'14.Табл. 14 Сведения об ОЦДИ (з'!$DN$52</definedName>
    <definedName name="ID_5269782388" localSheetId="14">'14.Табл. 14 Сведения об ОЦДИ (з'!$DX$52</definedName>
    <definedName name="ID_5269782389" localSheetId="14">'14.Табл. 14 Сведения об ОЦДИ (з'!$EH$52</definedName>
    <definedName name="ID_5269782390" localSheetId="14">'14.Табл. 14 Сведения об ОЦДИ (з'!$ER$52</definedName>
    <definedName name="ID_5269782391" localSheetId="14">'14.Табл. 14 Сведения об ОЦДИ (з'!$FB$52</definedName>
    <definedName name="ID_5269782392" localSheetId="14">'14.Табл. 14 Сведения об ОЦДИ (з'!$AR$80</definedName>
    <definedName name="ID_5269782393" localSheetId="14">'14.Табл. 14 Сведения об ОЦДИ (з'!$BC$80</definedName>
    <definedName name="ID_5269782394" localSheetId="14">'14.Табл. 14 Сведения об ОЦДИ (з'!$BN$80</definedName>
    <definedName name="ID_5269782395" localSheetId="14">'14.Табл. 14 Сведения об ОЦДИ (з'!$BY$80</definedName>
    <definedName name="ID_5269782396" localSheetId="14">'14.Табл. 14 Сведения об ОЦДИ (з'!$CJ$80</definedName>
    <definedName name="ID_5269782397" localSheetId="14">'14.Табл. 14 Сведения об ОЦДИ (з'!$CT$80</definedName>
    <definedName name="ID_5269782398" localSheetId="14">'14.Табл. 14 Сведения об ОЦДИ (з'!$DD$80</definedName>
    <definedName name="ID_5269782399" localSheetId="14">'14.Табл. 14 Сведения об ОЦДИ (з'!$DN$80</definedName>
    <definedName name="ID_5269782400" localSheetId="14">'14.Табл. 14 Сведения об ОЦДИ (з'!$DX$80</definedName>
    <definedName name="ID_5269782401" localSheetId="14">'14.Табл. 14 Сведения об ОЦДИ (з'!$EH$80</definedName>
    <definedName name="ID_5269782402" localSheetId="14">'14.Табл. 14 Сведения об ОЦДИ (з'!$ER$80</definedName>
    <definedName name="ID_5269782403" localSheetId="14">'14.Табл. 14 Сведения об ОЦДИ (з'!$AR$27</definedName>
    <definedName name="ID_5269782404" localSheetId="14">'14.Табл. 14 Сведения об ОЦДИ (з'!$BC$27</definedName>
    <definedName name="ID_5269782405" localSheetId="14">'14.Табл. 14 Сведения об ОЦДИ (з'!$BN$27</definedName>
    <definedName name="ID_5269782406" localSheetId="14">'14.Табл. 14 Сведения об ОЦДИ (з'!$BY$27</definedName>
    <definedName name="ID_5269782407" localSheetId="14">'14.Табл. 14 Сведения об ОЦДИ (з'!$CJ$27</definedName>
    <definedName name="ID_5269782408" localSheetId="14">'14.Табл. 14 Сведения об ОЦДИ (з'!$DD$27</definedName>
    <definedName name="ID_5269782409" localSheetId="14">'14.Табл. 14 Сведения об ОЦДИ (з'!$DX$27</definedName>
    <definedName name="ID_5269782410" localSheetId="14">'14.Табл. 14 Сведения об ОЦДИ (з'!$ER$27</definedName>
    <definedName name="ID_5269782411" localSheetId="14">'14.Табл. 14 Сведения об ОЦДИ (з'!$AR$53</definedName>
    <definedName name="ID_5269782412" localSheetId="14">'14.Табл. 14 Сведения об ОЦДИ (з'!$BC$53</definedName>
    <definedName name="ID_5269782413" localSheetId="14">'14.Табл. 14 Сведения об ОЦДИ (з'!$BN$53</definedName>
    <definedName name="ID_5269782414" localSheetId="14">'14.Табл. 14 Сведения об ОЦДИ (з'!$BY$53</definedName>
    <definedName name="ID_5269782415" localSheetId="14">'14.Табл. 14 Сведения об ОЦДИ (з'!$CJ$53</definedName>
    <definedName name="ID_5269782416" localSheetId="14">'14.Табл. 14 Сведения об ОЦДИ (з'!$CT$53</definedName>
    <definedName name="ID_5269782417" localSheetId="14">'14.Табл. 14 Сведения об ОЦДИ (з'!$DD$53</definedName>
    <definedName name="ID_5269782418" localSheetId="14">'14.Табл. 14 Сведения об ОЦДИ (з'!$DN$53</definedName>
    <definedName name="ID_5269782419" localSheetId="14">'14.Табл. 14 Сведения об ОЦДИ (з'!$DX$53</definedName>
    <definedName name="ID_5269782420" localSheetId="14">'14.Табл. 14 Сведения об ОЦДИ (з'!$EH$53</definedName>
    <definedName name="ID_5269782421" localSheetId="14">'14.Табл. 14 Сведения об ОЦДИ (з'!$ER$53</definedName>
    <definedName name="ID_5269782422" localSheetId="14">'14.Табл. 14 Сведения об ОЦДИ (з'!$FB$53</definedName>
    <definedName name="ID_5269782423" localSheetId="14">'14.Табл. 14 Сведения об ОЦДИ (з'!$AR$81</definedName>
    <definedName name="ID_5269782424" localSheetId="14">'14.Табл. 14 Сведения об ОЦДИ (з'!$BC$81</definedName>
    <definedName name="ID_5269782425" localSheetId="14">'14.Табл. 14 Сведения об ОЦДИ (з'!$BN$81</definedName>
    <definedName name="ID_5269782426" localSheetId="14">'14.Табл. 14 Сведения об ОЦДИ (з'!$BY$81</definedName>
    <definedName name="ID_5269782427" localSheetId="14">'14.Табл. 14 Сведения об ОЦДИ (з'!$CJ$81</definedName>
    <definedName name="ID_5269782428" localSheetId="14">'14.Табл. 14 Сведения об ОЦДИ (з'!$CT$81</definedName>
    <definedName name="ID_5269782429" localSheetId="14">'14.Табл. 14 Сведения об ОЦДИ (з'!$DD$81</definedName>
    <definedName name="ID_5269782430" localSheetId="14">'14.Табл. 14 Сведения об ОЦДИ (з'!$DN$81</definedName>
    <definedName name="ID_5269782431" localSheetId="14">'14.Табл. 14 Сведения об ОЦДИ (з'!$DX$81</definedName>
    <definedName name="ID_5269782432" localSheetId="14">'14.Табл. 14 Сведения об ОЦДИ (з'!$EH$81</definedName>
    <definedName name="ID_5269782433" localSheetId="14">'14.Табл. 14 Сведения об ОЦДИ (з'!$ER$81</definedName>
    <definedName name="ID_5269782434" localSheetId="14">'14.Табл. 14 Сведения об ОЦДИ (з'!$AR$28</definedName>
    <definedName name="ID_5269782435" localSheetId="14">'14.Табл. 14 Сведения об ОЦДИ (з'!$BC$28</definedName>
    <definedName name="ID_5269782436" localSheetId="14">'14.Табл. 14 Сведения об ОЦДИ (з'!$BN$28</definedName>
    <definedName name="ID_5269782437" localSheetId="14">'14.Табл. 14 Сведения об ОЦДИ (з'!$BY$28</definedName>
    <definedName name="ID_5269782438" localSheetId="14">'14.Табл. 14 Сведения об ОЦДИ (з'!$CJ$28</definedName>
    <definedName name="ID_5269782439" localSheetId="14">'14.Табл. 14 Сведения об ОЦДИ (з'!$DD$28</definedName>
    <definedName name="ID_5269782440" localSheetId="14">'14.Табл. 14 Сведения об ОЦДИ (з'!$DX$28</definedName>
    <definedName name="ID_5269782441" localSheetId="14">'14.Табл. 14 Сведения об ОЦДИ (з'!$ER$28</definedName>
    <definedName name="ID_5269782442" localSheetId="14">'14.Табл. 14 Сведения об ОЦДИ (з'!$AR$54</definedName>
    <definedName name="ID_5269782443" localSheetId="14">'14.Табл. 14 Сведения об ОЦДИ (з'!$BC$54</definedName>
    <definedName name="ID_5269782444" localSheetId="14">'14.Табл. 14 Сведения об ОЦДИ (з'!$BN$54</definedName>
    <definedName name="ID_5269782445" localSheetId="14">'14.Табл. 14 Сведения об ОЦДИ (з'!$BY$54</definedName>
    <definedName name="ID_5269782446" localSheetId="14">'14.Табл. 14 Сведения об ОЦДИ (з'!$CJ$54</definedName>
    <definedName name="ID_5269782447" localSheetId="14">'14.Табл. 14 Сведения об ОЦДИ (з'!$CT$54</definedName>
    <definedName name="ID_5269782448" localSheetId="14">'14.Табл. 14 Сведения об ОЦДИ (з'!$DD$54</definedName>
    <definedName name="ID_5269782449" localSheetId="14">'14.Табл. 14 Сведения об ОЦДИ (з'!$DN$54</definedName>
    <definedName name="ID_5269782450" localSheetId="14">'14.Табл. 14 Сведения об ОЦДИ (з'!$DX$54</definedName>
    <definedName name="ID_5269782451" localSheetId="14">'14.Табл. 14 Сведения об ОЦДИ (з'!$EH$54</definedName>
    <definedName name="ID_5269782452" localSheetId="14">'14.Табл. 14 Сведения об ОЦДИ (з'!$ER$54</definedName>
    <definedName name="ID_5269782453" localSheetId="14">'14.Табл. 14 Сведения об ОЦДИ (з'!$FB$54</definedName>
    <definedName name="ID_5269782454" localSheetId="14">'14.Табл. 14 Сведения об ОЦДИ (з'!$AR$82</definedName>
    <definedName name="ID_5269782455" localSheetId="14">'14.Табл. 14 Сведения об ОЦДИ (з'!$BC$82</definedName>
    <definedName name="ID_5269782456" localSheetId="14">'14.Табл. 14 Сведения об ОЦДИ (з'!$BN$82</definedName>
    <definedName name="ID_5269782457" localSheetId="14">'14.Табл. 14 Сведения об ОЦДИ (з'!$BY$82</definedName>
    <definedName name="ID_5269782458" localSheetId="14">'14.Табл. 14 Сведения об ОЦДИ (з'!$CJ$82</definedName>
    <definedName name="ID_5269782459" localSheetId="14">'14.Табл. 14 Сведения об ОЦДИ (з'!$CT$82</definedName>
    <definedName name="ID_5269782460" localSheetId="14">'14.Табл. 14 Сведения об ОЦДИ (з'!$DD$82</definedName>
    <definedName name="ID_5269782461" localSheetId="14">'14.Табл. 14 Сведения об ОЦДИ (з'!$DN$82</definedName>
    <definedName name="ID_5269782462" localSheetId="14">'14.Табл. 14 Сведения об ОЦДИ (з'!$DX$82</definedName>
    <definedName name="ID_5269782463" localSheetId="14">'14.Табл. 14 Сведения об ОЦДИ (з'!$EH$82</definedName>
    <definedName name="ID_5269782464" localSheetId="14">'14.Табл. 14 Сведения об ОЦДИ (з'!$ER$82</definedName>
    <definedName name="ID_5269782465" localSheetId="14">'14.Табл. 14 Сведения об ОЦДИ (з'!$AR$29</definedName>
    <definedName name="ID_5269782466" localSheetId="14">'14.Табл. 14 Сведения об ОЦДИ (з'!$BC$29</definedName>
    <definedName name="ID_5269782467" localSheetId="14">'14.Табл. 14 Сведения об ОЦДИ (з'!$BN$29</definedName>
    <definedName name="ID_5269782468" localSheetId="14">'14.Табл. 14 Сведения об ОЦДИ (з'!$BY$29</definedName>
    <definedName name="ID_5269782469" localSheetId="14">'14.Табл. 14 Сведения об ОЦДИ (з'!$CJ$29</definedName>
    <definedName name="ID_5269782470" localSheetId="14">'14.Табл. 14 Сведения об ОЦДИ (з'!$DD$29</definedName>
    <definedName name="ID_5269782471" localSheetId="14">'14.Табл. 14 Сведения об ОЦДИ (з'!$DX$29</definedName>
    <definedName name="ID_5269782472" localSheetId="14">'14.Табл. 14 Сведения об ОЦДИ (з'!$ER$29</definedName>
    <definedName name="ID_5269782473" localSheetId="14">'14.Табл. 14 Сведения об ОЦДИ (з'!$AR$55</definedName>
    <definedName name="ID_5269782474" localSheetId="14">'14.Табл. 14 Сведения об ОЦДИ (з'!$BC$55</definedName>
    <definedName name="ID_5269782475" localSheetId="14">'14.Табл. 14 Сведения об ОЦДИ (з'!$BN$55</definedName>
    <definedName name="ID_5269782476" localSheetId="14">'14.Табл. 14 Сведения об ОЦДИ (з'!$BY$55</definedName>
    <definedName name="ID_5269782477" localSheetId="14">'14.Табл. 14 Сведения об ОЦДИ (з'!$CJ$55</definedName>
    <definedName name="ID_5269782478" localSheetId="14">'14.Табл. 14 Сведения об ОЦДИ (з'!$CT$55</definedName>
    <definedName name="ID_5269782479" localSheetId="14">'14.Табл. 14 Сведения об ОЦДИ (з'!$DD$55</definedName>
    <definedName name="ID_5269782480" localSheetId="14">'14.Табл. 14 Сведения об ОЦДИ (з'!$DN$55</definedName>
    <definedName name="ID_5269782481" localSheetId="14">'14.Табл. 14 Сведения об ОЦДИ (з'!$DX$55</definedName>
    <definedName name="ID_5269782482" localSheetId="14">'14.Табл. 14 Сведения об ОЦДИ (з'!$EH$55</definedName>
    <definedName name="ID_5269782483" localSheetId="14">'14.Табл. 14 Сведения об ОЦДИ (з'!$ER$55</definedName>
    <definedName name="ID_5269782484" localSheetId="14">'14.Табл. 14 Сведения об ОЦДИ (з'!$FB$55</definedName>
    <definedName name="ID_5269782485" localSheetId="14">'14.Табл. 14 Сведения об ОЦДИ (з'!$AR$83</definedName>
    <definedName name="ID_5269782486" localSheetId="14">'14.Табл. 14 Сведения об ОЦДИ (з'!$BC$83</definedName>
    <definedName name="ID_5269782487" localSheetId="14">'14.Табл. 14 Сведения об ОЦДИ (з'!$BN$83</definedName>
    <definedName name="ID_5269782488" localSheetId="14">'14.Табл. 14 Сведения об ОЦДИ (з'!$BY$83</definedName>
    <definedName name="ID_5269782489" localSheetId="14">'14.Табл. 14 Сведения об ОЦДИ (з'!$CJ$83</definedName>
    <definedName name="ID_5269782490" localSheetId="14">'14.Табл. 14 Сведения об ОЦДИ (з'!$CT$83</definedName>
    <definedName name="ID_5269782491" localSheetId="14">'14.Табл. 14 Сведения об ОЦДИ (з'!$DD$83</definedName>
    <definedName name="ID_5269782492" localSheetId="14">'14.Табл. 14 Сведения об ОЦДИ (з'!$DN$83</definedName>
    <definedName name="ID_5269782493" localSheetId="14">'14.Табл. 14 Сведения об ОЦДИ (з'!$DX$83</definedName>
    <definedName name="ID_5269782494" localSheetId="14">'14.Табл. 14 Сведения об ОЦДИ (з'!$EH$83</definedName>
    <definedName name="ID_5269782495" localSheetId="14">'14.Табл. 14 Сведения об ОЦДИ (з'!$ER$83</definedName>
    <definedName name="ID_5269782583" localSheetId="14">'14.Табл. 14 Сведения об ОЦДИ (з'!$AR$31</definedName>
    <definedName name="ID_5269782584" localSheetId="14">'14.Табл. 14 Сведения об ОЦДИ (з'!$BC$31</definedName>
    <definedName name="ID_5269782585" localSheetId="14">'14.Табл. 14 Сведения об ОЦДИ (з'!$BN$31</definedName>
    <definedName name="ID_5269782586" localSheetId="14">'14.Табл. 14 Сведения об ОЦДИ (з'!$BY$31</definedName>
    <definedName name="ID_5269782587" localSheetId="14">'14.Табл. 14 Сведения об ОЦДИ (з'!$CJ$31</definedName>
    <definedName name="ID_5269782588" localSheetId="14">'14.Табл. 14 Сведения об ОЦДИ (з'!$DD$31</definedName>
    <definedName name="ID_5269782589" localSheetId="14">'14.Табл. 14 Сведения об ОЦДИ (з'!$DX$31</definedName>
    <definedName name="ID_5269782590" localSheetId="14">'14.Табл. 14 Сведения об ОЦДИ (з'!$ER$31</definedName>
    <definedName name="ID_5269782591" localSheetId="14">'14.Табл. 14 Сведения об ОЦДИ (з'!$AR$57</definedName>
    <definedName name="ID_5269782592" localSheetId="14">'14.Табл. 14 Сведения об ОЦДИ (з'!$BC$57</definedName>
    <definedName name="ID_5269782593" localSheetId="14">'14.Табл. 14 Сведения об ОЦДИ (з'!$BN$57</definedName>
    <definedName name="ID_5269782594" localSheetId="14">'14.Табл. 14 Сведения об ОЦДИ (з'!$BY$57</definedName>
    <definedName name="ID_5269782595" localSheetId="14">'14.Табл. 14 Сведения об ОЦДИ (з'!$CJ$57</definedName>
    <definedName name="ID_5269782596" localSheetId="14">'14.Табл. 14 Сведения об ОЦДИ (з'!$CT$57</definedName>
    <definedName name="ID_5269782597" localSheetId="14">'14.Табл. 14 Сведения об ОЦДИ (з'!$DD$57</definedName>
    <definedName name="ID_5269782598" localSheetId="14">'14.Табл. 14 Сведения об ОЦДИ (з'!$DN$57</definedName>
    <definedName name="ID_5269782599" localSheetId="14">'14.Табл. 14 Сведения об ОЦДИ (з'!$DX$57</definedName>
    <definedName name="ID_5269782600" localSheetId="14">'14.Табл. 14 Сведения об ОЦДИ (з'!$EH$57</definedName>
    <definedName name="ID_5269782601" localSheetId="14">'14.Табл. 14 Сведения об ОЦДИ (з'!$ER$57</definedName>
    <definedName name="ID_5269782602" localSheetId="14">'14.Табл. 14 Сведения об ОЦДИ (з'!$FB$57</definedName>
    <definedName name="ID_5269782603" localSheetId="14">'14.Табл. 14 Сведения об ОЦДИ (з'!$AR$85</definedName>
    <definedName name="ID_5269782604" localSheetId="14">'14.Табл. 14 Сведения об ОЦДИ (з'!$BC$85</definedName>
    <definedName name="ID_5269782605" localSheetId="14">'14.Табл. 14 Сведения об ОЦДИ (з'!$BN$85</definedName>
    <definedName name="ID_5269782606" localSheetId="14">'14.Табл. 14 Сведения об ОЦДИ (з'!$BY$85</definedName>
    <definedName name="ID_5269782607" localSheetId="14">'14.Табл. 14 Сведения об ОЦДИ (з'!$CJ$85</definedName>
    <definedName name="ID_5269782608" localSheetId="14">'14.Табл. 14 Сведения об ОЦДИ (з'!$CT$85</definedName>
    <definedName name="ID_5269782609" localSheetId="14">'14.Табл. 14 Сведения об ОЦДИ (з'!$DD$85</definedName>
    <definedName name="ID_5269782610" localSheetId="14">'14.Табл. 14 Сведения об ОЦДИ (з'!$DN$85</definedName>
    <definedName name="ID_5269782611" localSheetId="14">'14.Табл. 14 Сведения об ОЦДИ (з'!$DX$85</definedName>
    <definedName name="ID_5269782612" localSheetId="14">'14.Табл. 14 Сведения об ОЦДИ (з'!$EH$85</definedName>
    <definedName name="ID_5269782613" localSheetId="14">'14.Табл. 14 Сведения об ОЦДИ (з'!$ER$85</definedName>
    <definedName name="ID_5269782618" localSheetId="14">'14.Табл. 14 Сведения об ОЦДИ (з'!$AR$32</definedName>
    <definedName name="ID_5269782619" localSheetId="14">'14.Табл. 14 Сведения об ОЦДИ (з'!$BC$32</definedName>
    <definedName name="ID_5269782620" localSheetId="14">'14.Табл. 14 Сведения об ОЦДИ (з'!$BN$32</definedName>
    <definedName name="ID_5269782621" localSheetId="14">'14.Табл. 14 Сведения об ОЦДИ (з'!$BY$32</definedName>
    <definedName name="ID_5269782622" localSheetId="14">'14.Табл. 14 Сведения об ОЦДИ (з'!$CJ$32</definedName>
    <definedName name="ID_5269782623" localSheetId="14">'14.Табл. 14 Сведения об ОЦДИ (з'!$DD$32</definedName>
    <definedName name="ID_5269782624" localSheetId="14">'14.Табл. 14 Сведения об ОЦДИ (з'!$DX$32</definedName>
    <definedName name="ID_5269782625" localSheetId="14">'14.Табл. 14 Сведения об ОЦДИ (з'!$ER$32</definedName>
    <definedName name="ID_5269782626" localSheetId="14">'14.Табл. 14 Сведения об ОЦДИ (з'!$AR$58</definedName>
    <definedName name="ID_5269782627" localSheetId="14">'14.Табл. 14 Сведения об ОЦДИ (з'!$BC$58</definedName>
    <definedName name="ID_5269782628" localSheetId="14">'14.Табл. 14 Сведения об ОЦДИ (з'!$BN$58</definedName>
    <definedName name="ID_5269782629" localSheetId="14">'14.Табл. 14 Сведения об ОЦДИ (з'!$BY$58</definedName>
    <definedName name="ID_5269782630" localSheetId="14">'14.Табл. 14 Сведения об ОЦДИ (з'!$CJ$58</definedName>
    <definedName name="ID_5269782631" localSheetId="14">'14.Табл. 14 Сведения об ОЦДИ (з'!$CT$58</definedName>
    <definedName name="ID_5269782632" localSheetId="14">'14.Табл. 14 Сведения об ОЦДИ (з'!$DD$58</definedName>
    <definedName name="ID_5269782633" localSheetId="14">'14.Табл. 14 Сведения об ОЦДИ (з'!$DN$58</definedName>
    <definedName name="ID_5269782634" localSheetId="14">'14.Табл. 14 Сведения об ОЦДИ (з'!$DX$58</definedName>
    <definedName name="ID_5269782635" localSheetId="14">'14.Табл. 14 Сведения об ОЦДИ (з'!$EH$58</definedName>
    <definedName name="ID_5269782636" localSheetId="14">'14.Табл. 14 Сведения об ОЦДИ (з'!$ER$58</definedName>
    <definedName name="ID_5269782637" localSheetId="14">'14.Табл. 14 Сведения об ОЦДИ (з'!$FB$58</definedName>
    <definedName name="ID_5269782638" localSheetId="14">'14.Табл. 14 Сведения об ОЦДИ (з'!$AR$86</definedName>
    <definedName name="ID_5269782639" localSheetId="14">'14.Табл. 14 Сведения об ОЦДИ (з'!$BC$86</definedName>
    <definedName name="ID_5269782640" localSheetId="14">'14.Табл. 14 Сведения об ОЦДИ (з'!$BN$86</definedName>
    <definedName name="ID_5269782641" localSheetId="14">'14.Табл. 14 Сведения об ОЦДИ (з'!$BY$86</definedName>
    <definedName name="ID_5269782642" localSheetId="14">'14.Табл. 14 Сведения об ОЦДИ (з'!$CJ$86</definedName>
    <definedName name="ID_5269782643" localSheetId="14">'14.Табл. 14 Сведения об ОЦДИ (з'!$CT$86</definedName>
    <definedName name="ID_5269782644" localSheetId="14">'14.Табл. 14 Сведения об ОЦДИ (з'!$DD$86</definedName>
    <definedName name="ID_5269782645" localSheetId="14">'14.Табл. 14 Сведения об ОЦДИ (з'!$DN$86</definedName>
    <definedName name="ID_5269782646" localSheetId="14">'14.Табл. 14 Сведения об ОЦДИ (з'!$DX$86</definedName>
    <definedName name="ID_5269782647" localSheetId="14">'14.Табл. 14 Сведения об ОЦДИ (з'!$EH$86</definedName>
    <definedName name="ID_5269782648" localSheetId="14">'14.Табл. 14 Сведения об ОЦДИ (з'!$ER$86</definedName>
    <definedName name="ID_5269851718" localSheetId="14">'14.Табл. 14 Сведения об ОЦДИ (з'!$AR$95</definedName>
    <definedName name="ID_5269851719" localSheetId="14">'14.Табл. 14 Сведения об ОЦДИ (з'!$BF$95</definedName>
    <definedName name="ID_5269851720" localSheetId="14">'14.Табл. 14 Сведения об ОЦДИ (з'!$BU$95</definedName>
    <definedName name="ID_5269851721" localSheetId="14">'14.Табл. 14 Сведения об ОЦДИ (з'!$CI$95</definedName>
    <definedName name="ID_5269851722" localSheetId="14">'14.Табл. 14 Сведения об ОЦДИ (з'!$CW$95</definedName>
    <definedName name="ID_5269851723" localSheetId="14">'14.Табл. 14 Сведения об ОЦДИ (з'!$DK$95</definedName>
    <definedName name="ID_5269851724" localSheetId="14">'14.Табл. 14 Сведения об ОЦДИ (з'!$DZ$95</definedName>
    <definedName name="ID_5269851725" localSheetId="14">'14.Табл. 14 Сведения об ОЦДИ (з'!$EJ$95</definedName>
    <definedName name="ID_5269851726" localSheetId="14">'14.Табл. 14 Сведения об ОЦДИ (з'!$EX$95</definedName>
    <definedName name="ID_5269851824" localSheetId="14">'14.Табл. 14 Сведения об ОЦДИ (з'!$AR$96</definedName>
    <definedName name="ID_5269851825" localSheetId="14">'14.Табл. 14 Сведения об ОЦДИ (з'!$BF$96</definedName>
    <definedName name="ID_5269851826" localSheetId="14">'14.Табл. 14 Сведения об ОЦДИ (з'!$BU$96</definedName>
    <definedName name="ID_5269851827" localSheetId="14">'14.Табл. 14 Сведения об ОЦДИ (з'!$CI$96</definedName>
    <definedName name="ID_5269851828" localSheetId="14">'14.Табл. 14 Сведения об ОЦДИ (з'!$CW$96</definedName>
    <definedName name="ID_5269851829" localSheetId="14">'14.Табл. 14 Сведения об ОЦДИ (з'!$DK$96</definedName>
    <definedName name="ID_5269851830" localSheetId="14">'14.Табл. 14 Сведения об ОЦДИ (з'!$DZ$96</definedName>
    <definedName name="ID_5269851831" localSheetId="14">'14.Табл. 14 Сведения об ОЦДИ (з'!$EJ$96</definedName>
    <definedName name="ID_5269851832" localSheetId="14">'14.Табл. 14 Сведения об ОЦДИ (з'!$EX$96</definedName>
    <definedName name="ID_5269851843" localSheetId="14">'14.Табл. 14 Сведения об ОЦДИ (з'!$AR$97</definedName>
    <definedName name="ID_5269851844" localSheetId="14">'14.Табл. 14 Сведения об ОЦДИ (з'!$BF$97</definedName>
    <definedName name="ID_5269851845" localSheetId="14">'14.Табл. 14 Сведения об ОЦДИ (з'!$BU$97</definedName>
    <definedName name="ID_5269851846" localSheetId="14">'14.Табл. 14 Сведения об ОЦДИ (з'!$CI$97</definedName>
    <definedName name="ID_5269851847" localSheetId="14">'14.Табл. 14 Сведения об ОЦДИ (з'!$CW$97</definedName>
    <definedName name="ID_5269851848" localSheetId="14">'14.Табл. 14 Сведения об ОЦДИ (з'!$DK$97</definedName>
    <definedName name="ID_5269851849" localSheetId="14">'14.Табл. 14 Сведения об ОЦДИ (з'!$DZ$97</definedName>
    <definedName name="ID_5269851850" localSheetId="14">'14.Табл. 14 Сведения об ОЦДИ (з'!$EJ$97</definedName>
    <definedName name="ID_5269851851" localSheetId="14">'14.Табл. 14 Сведения об ОЦДИ (з'!$EX$97</definedName>
    <definedName name="ID_5269851852" localSheetId="14">'14.Табл. 14 Сведения об ОЦДИ (з'!$AR$99</definedName>
    <definedName name="ID_5269851853" localSheetId="14">'14.Табл. 14 Сведения об ОЦДИ (з'!$BF$99</definedName>
    <definedName name="ID_5269851854" localSheetId="14">'14.Табл. 14 Сведения об ОЦДИ (з'!$BU$99</definedName>
    <definedName name="ID_5269851855" localSheetId="14">'14.Табл. 14 Сведения об ОЦДИ (з'!$CI$99</definedName>
    <definedName name="ID_5269851856" localSheetId="14">'14.Табл. 14 Сведения об ОЦДИ (з'!$CW$99</definedName>
    <definedName name="ID_5269851857" localSheetId="14">'14.Табл. 14 Сведения об ОЦДИ (з'!$DK$99</definedName>
    <definedName name="ID_5269851858" localSheetId="14">'14.Табл. 14 Сведения об ОЦДИ (з'!$DZ$99</definedName>
    <definedName name="ID_5269851859" localSheetId="14">'14.Табл. 14 Сведения об ОЦДИ (з'!$EJ$99</definedName>
    <definedName name="ID_5269851860" localSheetId="14">'14.Табл. 14 Сведения об ОЦДИ (з'!$EX$99</definedName>
    <definedName name="ID_5269851861" localSheetId="14">'14.Табл. 14 Сведения об ОЦДИ (з'!$AR$100</definedName>
    <definedName name="ID_5269851862" localSheetId="14">'14.Табл. 14 Сведения об ОЦДИ (з'!$BF$100</definedName>
    <definedName name="ID_5269851863" localSheetId="14">'14.Табл. 14 Сведения об ОЦДИ (з'!$BU$100</definedName>
    <definedName name="ID_5269851864" localSheetId="14">'14.Табл. 14 Сведения об ОЦДИ (з'!$CI$100</definedName>
    <definedName name="ID_5269851865" localSheetId="14">'14.Табл. 14 Сведения об ОЦДИ (з'!$CW$100</definedName>
    <definedName name="ID_5269851866" localSheetId="14">'14.Табл. 14 Сведения об ОЦДИ (з'!$DK$100</definedName>
    <definedName name="ID_5269851867" localSheetId="14">'14.Табл. 14 Сведения об ОЦДИ (з'!$DZ$100</definedName>
    <definedName name="ID_5269851868" localSheetId="14">'14.Табл. 14 Сведения об ОЦДИ (з'!$EJ$100</definedName>
    <definedName name="ID_5269851869" localSheetId="14">'14.Табл. 14 Сведения об ОЦДИ (з'!$EX$100</definedName>
    <definedName name="ID_5269851870" localSheetId="14">'14.Табл. 14 Сведения об ОЦДИ (з'!$AR$101</definedName>
    <definedName name="ID_5269851871" localSheetId="14">'14.Табл. 14 Сведения об ОЦДИ (з'!$BF$101</definedName>
    <definedName name="ID_5269851872" localSheetId="14">'14.Табл. 14 Сведения об ОЦДИ (з'!$BU$101</definedName>
    <definedName name="ID_5269851873" localSheetId="14">'14.Табл. 14 Сведения об ОЦДИ (з'!$CI$101</definedName>
    <definedName name="ID_5269851874" localSheetId="14">'14.Табл. 14 Сведения об ОЦДИ (з'!$CW$101</definedName>
    <definedName name="ID_5269851875" localSheetId="14">'14.Табл. 14 Сведения об ОЦДИ (з'!$DK$101</definedName>
    <definedName name="ID_5269851876" localSheetId="14">'14.Табл. 14 Сведения об ОЦДИ (з'!$DZ$101</definedName>
    <definedName name="ID_5269851877" localSheetId="14">'14.Табл. 14 Сведения об ОЦДИ (з'!$EJ$101</definedName>
    <definedName name="ID_5269851878" localSheetId="14">'14.Табл. 14 Сведения об ОЦДИ (з'!$EX$101</definedName>
    <definedName name="ID_5269851879" localSheetId="14">'14.Табл. 14 Сведения об ОЦДИ (з'!$AR$102</definedName>
    <definedName name="ID_5269851880" localSheetId="14">'14.Табл. 14 Сведения об ОЦДИ (з'!$BF$102</definedName>
    <definedName name="ID_5269851881" localSheetId="14">'14.Табл. 14 Сведения об ОЦДИ (з'!$BU$102</definedName>
    <definedName name="ID_5269851882" localSheetId="14">'14.Табл. 14 Сведения об ОЦДИ (з'!$CI$102</definedName>
    <definedName name="ID_5269851883" localSheetId="14">'14.Табл. 14 Сведения об ОЦДИ (з'!$CW$102</definedName>
    <definedName name="ID_5269851884" localSheetId="14">'14.Табл. 14 Сведения об ОЦДИ (з'!$DK$102</definedName>
    <definedName name="ID_5269851885" localSheetId="14">'14.Табл. 14 Сведения об ОЦДИ (з'!$DZ$102</definedName>
    <definedName name="ID_5269851886" localSheetId="14">'14.Табл. 14 Сведения об ОЦДИ (з'!$EJ$102</definedName>
    <definedName name="ID_5269851887" localSheetId="14">'14.Табл. 14 Сведения об ОЦДИ (з'!$EX$102</definedName>
    <definedName name="ID_5269851888" localSheetId="14">'14.Табл. 14 Сведения об ОЦДИ (з'!$AR$104</definedName>
    <definedName name="ID_5269851889" localSheetId="14">'14.Табл. 14 Сведения об ОЦДИ (з'!$BF$104</definedName>
    <definedName name="ID_5269851890" localSheetId="14">'14.Табл. 14 Сведения об ОЦДИ (з'!$BU$104</definedName>
    <definedName name="ID_5269851891" localSheetId="14">'14.Табл. 14 Сведения об ОЦДИ (з'!$CI$104</definedName>
    <definedName name="ID_5269851892" localSheetId="14">'14.Табл. 14 Сведения об ОЦДИ (з'!$CW$104</definedName>
    <definedName name="ID_5269851893" localSheetId="14">'14.Табл. 14 Сведения об ОЦДИ (з'!$DK$104</definedName>
    <definedName name="ID_5269851894" localSheetId="14">'14.Табл. 14 Сведения об ОЦДИ (з'!$DZ$104</definedName>
    <definedName name="ID_5269851895" localSheetId="14">'14.Табл. 14 Сведения об ОЦДИ (з'!$EJ$104</definedName>
    <definedName name="ID_5269851896" localSheetId="14">'14.Табл. 14 Сведения об ОЦДИ (з'!$EX$104</definedName>
    <definedName name="ID_5269851897" localSheetId="14">'14.Табл. 14 Сведения об ОЦДИ (з'!$AR$105</definedName>
    <definedName name="ID_5269851898" localSheetId="14">'14.Табл. 14 Сведения об ОЦДИ (з'!$BF$105</definedName>
    <definedName name="ID_5269851899" localSheetId="14">'14.Табл. 14 Сведения об ОЦДИ (з'!$BU$105</definedName>
    <definedName name="ID_5269851900" localSheetId="14">'14.Табл. 14 Сведения об ОЦДИ (з'!$CI$105</definedName>
    <definedName name="ID_5269851901" localSheetId="14">'14.Табл. 14 Сведения об ОЦДИ (з'!$CW$105</definedName>
    <definedName name="ID_5269851902" localSheetId="14">'14.Табл. 14 Сведения об ОЦДИ (з'!$DK$105</definedName>
    <definedName name="ID_5269851903" localSheetId="14">'14.Табл. 14 Сведения об ОЦДИ (з'!$DZ$105</definedName>
    <definedName name="ID_5269851904" localSheetId="14">'14.Табл. 14 Сведения об ОЦДИ (з'!$EJ$105</definedName>
    <definedName name="ID_5269851905" localSheetId="14">'14.Табл. 14 Сведения об ОЦДИ (з'!$EX$105</definedName>
    <definedName name="ID_5269851906" localSheetId="14">'14.Табл. 14 Сведения об ОЦДИ (з'!$AR$106</definedName>
    <definedName name="ID_5269851907" localSheetId="14">'14.Табл. 14 Сведения об ОЦДИ (з'!$BF$106</definedName>
    <definedName name="ID_5269851908" localSheetId="14">'14.Табл. 14 Сведения об ОЦДИ (з'!$BU$106</definedName>
    <definedName name="ID_5269851909" localSheetId="14">'14.Табл. 14 Сведения об ОЦДИ (з'!$CI$106</definedName>
    <definedName name="ID_5269851910" localSheetId="14">'14.Табл. 14 Сведения об ОЦДИ (з'!$CW$106</definedName>
    <definedName name="ID_5269851911" localSheetId="14">'14.Табл. 14 Сведения об ОЦДИ (з'!$DK$106</definedName>
    <definedName name="ID_5269851912" localSheetId="14">'14.Табл. 14 Сведения об ОЦДИ (з'!$DZ$106</definedName>
    <definedName name="ID_5269851913" localSheetId="14">'14.Табл. 14 Сведения об ОЦДИ (з'!$EJ$106</definedName>
    <definedName name="ID_5269851914" localSheetId="14">'14.Табл. 14 Сведения об ОЦДИ (з'!$EX$106</definedName>
    <definedName name="ID_5269851915" localSheetId="14">'14.Табл. 14 Сведения об ОЦДИ (з'!$AR$107</definedName>
    <definedName name="ID_5269851916" localSheetId="14">'14.Табл. 14 Сведения об ОЦДИ (з'!$BF$107</definedName>
    <definedName name="ID_5269851917" localSheetId="14">'14.Табл. 14 Сведения об ОЦДИ (з'!$BU$107</definedName>
    <definedName name="ID_5269851918" localSheetId="14">'14.Табл. 14 Сведения об ОЦДИ (з'!$CI$107</definedName>
    <definedName name="ID_5269851919" localSheetId="14">'14.Табл. 14 Сведения об ОЦДИ (з'!$CW$107</definedName>
    <definedName name="ID_5269851920" localSheetId="14">'14.Табл. 14 Сведения об ОЦДИ (з'!$DK$107</definedName>
    <definedName name="ID_5269851921" localSheetId="14">'14.Табл. 14 Сведения об ОЦДИ (з'!$DZ$107</definedName>
    <definedName name="ID_5269851922" localSheetId="14">'14.Табл. 14 Сведения об ОЦДИ (з'!$EJ$107</definedName>
    <definedName name="ID_5269851923" localSheetId="14">'14.Табл. 14 Сведения об ОЦДИ (з'!$EX$107</definedName>
    <definedName name="ID_5269851924" localSheetId="14">'14.Табл. 14 Сведения об ОЦДИ (з'!$AR$109</definedName>
    <definedName name="ID_5269851925" localSheetId="14">'14.Табл. 14 Сведения об ОЦДИ (з'!$BF$109</definedName>
    <definedName name="ID_5269851926" localSheetId="14">'14.Табл. 14 Сведения об ОЦДИ (з'!$BU$109</definedName>
    <definedName name="ID_5269851927" localSheetId="14">'14.Табл. 14 Сведения об ОЦДИ (з'!$CI$109</definedName>
    <definedName name="ID_5269851928" localSheetId="14">'14.Табл. 14 Сведения об ОЦДИ (з'!$CW$109</definedName>
    <definedName name="ID_5269851929" localSheetId="14">'14.Табл. 14 Сведения об ОЦДИ (з'!$DK$109</definedName>
    <definedName name="ID_5269851930" localSheetId="14">'14.Табл. 14 Сведения об ОЦДИ (з'!$DZ$109</definedName>
    <definedName name="ID_5269851931" localSheetId="14">'14.Табл. 14 Сведения об ОЦДИ (з'!$EJ$109</definedName>
    <definedName name="ID_5269851932" localSheetId="14">'14.Табл. 14 Сведения об ОЦДИ (з'!$EX$109</definedName>
    <definedName name="ID_5269851933" localSheetId="14">'14.Табл. 14 Сведения об ОЦДИ (з'!$AR$110</definedName>
    <definedName name="ID_5269851934" localSheetId="14">'14.Табл. 14 Сведения об ОЦДИ (з'!$BF$110</definedName>
    <definedName name="ID_5269851935" localSheetId="14">'14.Табл. 14 Сведения об ОЦДИ (з'!$BU$110</definedName>
    <definedName name="ID_5269851936" localSheetId="14">'14.Табл. 14 Сведения об ОЦДИ (з'!$CI$110</definedName>
    <definedName name="ID_5269851937" localSheetId="14">'14.Табл. 14 Сведения об ОЦДИ (з'!$CW$110</definedName>
    <definedName name="ID_5269851938" localSheetId="14">'14.Табл. 14 Сведения об ОЦДИ (з'!$DK$110</definedName>
    <definedName name="ID_5269851939" localSheetId="14">'14.Табл. 14 Сведения об ОЦДИ (з'!$DZ$110</definedName>
    <definedName name="ID_5269851940" localSheetId="14">'14.Табл. 14 Сведения об ОЦДИ (з'!$EJ$110</definedName>
    <definedName name="ID_5269851941" localSheetId="14">'14.Табл. 14 Сведения об ОЦДИ (з'!$EX$110</definedName>
    <definedName name="ID_5269851942" localSheetId="14">'14.Табл. 14 Сведения об ОЦДИ (з'!$AR$111</definedName>
    <definedName name="ID_5269851943" localSheetId="14">'14.Табл. 14 Сведения об ОЦДИ (з'!$BF$111</definedName>
    <definedName name="ID_5269851944" localSheetId="14">'14.Табл. 14 Сведения об ОЦДИ (з'!$BU$111</definedName>
    <definedName name="ID_5269851945" localSheetId="14">'14.Табл. 14 Сведения об ОЦДИ (з'!$CI$111</definedName>
    <definedName name="ID_5269851946" localSheetId="14">'14.Табл. 14 Сведения об ОЦДИ (з'!$CW$111</definedName>
    <definedName name="ID_5269851947" localSheetId="14">'14.Табл. 14 Сведения об ОЦДИ (з'!$DK$111</definedName>
    <definedName name="ID_5269851948" localSheetId="14">'14.Табл. 14 Сведения об ОЦДИ (з'!$DZ$111</definedName>
    <definedName name="ID_5269851949" localSheetId="14">'14.Табл. 14 Сведения об ОЦДИ (з'!$EJ$111</definedName>
    <definedName name="ID_5269851950" localSheetId="14">'14.Табл. 14 Сведения об ОЦДИ (з'!$EX$111</definedName>
    <definedName name="ID_5269851951" localSheetId="14">'14.Табл. 14 Сведения об ОЦДИ (з'!$AR$112</definedName>
    <definedName name="ID_5269851952" localSheetId="14">'14.Табл. 14 Сведения об ОЦДИ (з'!$BF$112</definedName>
    <definedName name="ID_5269851953" localSheetId="14">'14.Табл. 14 Сведения об ОЦДИ (з'!$BU$112</definedName>
    <definedName name="ID_5269851954" localSheetId="14">'14.Табл. 14 Сведения об ОЦДИ (з'!$CI$112</definedName>
    <definedName name="ID_5269851955" localSheetId="14">'14.Табл. 14 Сведения об ОЦДИ (з'!$CW$112</definedName>
    <definedName name="ID_5269851956" localSheetId="14">'14.Табл. 14 Сведения об ОЦДИ (з'!$DK$112</definedName>
    <definedName name="ID_5269851957" localSheetId="14">'14.Табл. 14 Сведения об ОЦДИ (з'!$DZ$112</definedName>
    <definedName name="ID_5269851958" localSheetId="14">'14.Табл. 14 Сведения об ОЦДИ (з'!$EJ$112</definedName>
    <definedName name="ID_5269851959" localSheetId="14">'14.Табл. 14 Сведения об ОЦДИ (з'!$EX$112</definedName>
    <definedName name="ID_5269851960" localSheetId="14">'14.Табл. 14 Сведения об ОЦДИ (з'!$AR$114</definedName>
    <definedName name="ID_5269851961" localSheetId="14">'14.Табл. 14 Сведения об ОЦДИ (з'!$BF$114</definedName>
    <definedName name="ID_5269851962" localSheetId="14">'14.Табл. 14 Сведения об ОЦДИ (з'!$BU$114</definedName>
    <definedName name="ID_5269851963" localSheetId="14">'14.Табл. 14 Сведения об ОЦДИ (з'!$CI$114</definedName>
    <definedName name="ID_5269851964" localSheetId="14">'14.Табл. 14 Сведения об ОЦДИ (з'!$CW$114</definedName>
    <definedName name="ID_5269851965" localSheetId="14">'14.Табл. 14 Сведения об ОЦДИ (з'!$DK$114</definedName>
    <definedName name="ID_5269851966" localSheetId="14">'14.Табл. 14 Сведения об ОЦДИ (з'!$DZ$114</definedName>
    <definedName name="ID_5269851967" localSheetId="14">'14.Табл. 14 Сведения об ОЦДИ (з'!$EJ$114</definedName>
    <definedName name="ID_5269851968" localSheetId="14">'14.Табл. 14 Сведения об ОЦДИ (з'!$EX$114</definedName>
    <definedName name="ID_5269851969" localSheetId="14">'14.Табл. 14 Сведения об ОЦДИ (з'!$AR$115</definedName>
    <definedName name="ID_5269851970" localSheetId="14">'14.Табл. 14 Сведения об ОЦДИ (з'!$BF$115</definedName>
    <definedName name="ID_5269851971" localSheetId="14">'14.Табл. 14 Сведения об ОЦДИ (з'!$BU$115</definedName>
    <definedName name="ID_5269851972" localSheetId="14">'14.Табл. 14 Сведения об ОЦДИ (з'!$CI$115</definedName>
    <definedName name="ID_5269851973" localSheetId="14">'14.Табл. 14 Сведения об ОЦДИ (з'!$CW$115</definedName>
    <definedName name="ID_5269851974" localSheetId="14">'14.Табл. 14 Сведения об ОЦДИ (з'!$DK$115</definedName>
    <definedName name="ID_5269851975" localSheetId="14">'14.Табл. 14 Сведения об ОЦДИ (з'!$DZ$115</definedName>
    <definedName name="ID_5269851976" localSheetId="14">'14.Табл. 14 Сведения об ОЦДИ (з'!$EJ$115</definedName>
    <definedName name="ID_5269851977" localSheetId="14">'14.Табл. 14 Сведения об ОЦДИ (з'!$EX$115</definedName>
    <definedName name="ID_5269980984" localSheetId="15">'15.Табл. 15 Сведения о транспор'!$AQ$9</definedName>
    <definedName name="ID_5269980985" localSheetId="15">'15.Табл. 15 Сведения о транспор'!$BF$9</definedName>
    <definedName name="ID_5269980986" localSheetId="15">'15.Табл. 15 Сведения о транспор'!$BU$9</definedName>
    <definedName name="ID_5269980987" localSheetId="15">'15.Табл. 15 Сведения о транспор'!$CK$9</definedName>
    <definedName name="ID_5269980988" localSheetId="15">'15.Табл. 15 Сведения о транспор'!$DA$9</definedName>
    <definedName name="ID_5269980989" localSheetId="15">'15.Табл. 15 Сведения о транспор'!$DQ$9</definedName>
    <definedName name="ID_5269980990" localSheetId="15">'15.Табл. 15 Сведения о транспор'!$EG$9</definedName>
    <definedName name="ID_5269980991" localSheetId="15">'15.Табл. 15 Сведения о транспор'!$EW$9</definedName>
    <definedName name="ID_5269981156" localSheetId="15">'15.Табл. 15 Сведения о транспор'!$AQ$10</definedName>
    <definedName name="ID_5269981157" localSheetId="15">'15.Табл. 15 Сведения о транспор'!$AQ$19</definedName>
    <definedName name="ID_5269981158" localSheetId="15">'15.Табл. 15 Сведения о транспор'!$AQ$20</definedName>
    <definedName name="ID_5269981159" localSheetId="15">'15.Табл. 15 Сведения о транспор'!$AQ$21</definedName>
    <definedName name="ID_5269981160" localSheetId="15">'15.Табл. 15 Сведения о транспор'!$AQ$22</definedName>
    <definedName name="ID_5269981161" localSheetId="15">'15.Табл. 15 Сведения о транспор'!$AQ$23</definedName>
    <definedName name="ID_5269981162" localSheetId="15">'15.Табл. 15 Сведения о транспор'!$AQ$24</definedName>
    <definedName name="ID_5269981163" localSheetId="15">'15.Табл. 15 Сведения о транспор'!$AQ$25</definedName>
    <definedName name="ID_5269981164" localSheetId="15">'15.Табл. 15 Сведения о транспор'!$AQ$26</definedName>
    <definedName name="ID_5269981165" localSheetId="15">'15.Табл. 15 Сведения о транспор'!$BF$10</definedName>
    <definedName name="ID_5269981166" localSheetId="15">'15.Табл. 15 Сведения о транспор'!$BF$19</definedName>
    <definedName name="ID_5269981167" localSheetId="15">'15.Табл. 15 Сведения о транспор'!$BF$20</definedName>
    <definedName name="ID_5269981168" localSheetId="15">'15.Табл. 15 Сведения о транспор'!$BF$21</definedName>
    <definedName name="ID_5269981169" localSheetId="15">'15.Табл. 15 Сведения о транспор'!$BF$22</definedName>
    <definedName name="ID_5269981170" localSheetId="15">'15.Табл. 15 Сведения о транспор'!$BF$23</definedName>
    <definedName name="ID_5269981171" localSheetId="15">'15.Табл. 15 Сведения о транспор'!$BF$24</definedName>
    <definedName name="ID_5269981172" localSheetId="15">'15.Табл. 15 Сведения о транспор'!$BF$25</definedName>
    <definedName name="ID_5269981173" localSheetId="15">'15.Табл. 15 Сведения о транспор'!$BF$26</definedName>
    <definedName name="ID_5269981174" localSheetId="15">'15.Табл. 15 Сведения о транспор'!$BU$10</definedName>
    <definedName name="ID_5269981175" localSheetId="15">'15.Табл. 15 Сведения о транспор'!$BU$19</definedName>
    <definedName name="ID_5269981176" localSheetId="15">'15.Табл. 15 Сведения о транспор'!$BU$20</definedName>
    <definedName name="ID_5269981177" localSheetId="15">'15.Табл. 15 Сведения о транспор'!$BU$21</definedName>
    <definedName name="ID_5269981178" localSheetId="15">'15.Табл. 15 Сведения о транспор'!$BU$22</definedName>
    <definedName name="ID_5269981179" localSheetId="15">'15.Табл. 15 Сведения о транспор'!$BU$23</definedName>
    <definedName name="ID_5269981180" localSheetId="15">'15.Табл. 15 Сведения о транспор'!$BU$24</definedName>
    <definedName name="ID_5269981181" localSheetId="15">'15.Табл. 15 Сведения о транспор'!$BU$25</definedName>
    <definedName name="ID_5269981182" localSheetId="15">'15.Табл. 15 Сведения о транспор'!$BU$26</definedName>
    <definedName name="ID_5269981183" localSheetId="15">'15.Табл. 15 Сведения о транспор'!$CK$10</definedName>
    <definedName name="ID_5269981184" localSheetId="15">'15.Табл. 15 Сведения о транспор'!$CK$19</definedName>
    <definedName name="ID_5269981185" localSheetId="15">'15.Табл. 15 Сведения о транспор'!$CK$20</definedName>
    <definedName name="ID_5269981186" localSheetId="15">'15.Табл. 15 Сведения о транспор'!$CK$21</definedName>
    <definedName name="ID_5269981187" localSheetId="15">'15.Табл. 15 Сведения о транспор'!$CK$22</definedName>
    <definedName name="ID_5269981188" localSheetId="15">'15.Табл. 15 Сведения о транспор'!$CK$23</definedName>
    <definedName name="ID_5269981189" localSheetId="15">'15.Табл. 15 Сведения о транспор'!$CK$24</definedName>
    <definedName name="ID_5269981190" localSheetId="15">'15.Табл. 15 Сведения о транспор'!$CK$25</definedName>
    <definedName name="ID_5269981191" localSheetId="15">'15.Табл. 15 Сведения о транспор'!$CK$26</definedName>
    <definedName name="ID_5269981192" localSheetId="15">'15.Табл. 15 Сведения о транспор'!$DA$10</definedName>
    <definedName name="ID_5269981193" localSheetId="15">'15.Табл. 15 Сведения о транспор'!$DA$19</definedName>
    <definedName name="ID_5269981194" localSheetId="15">'15.Табл. 15 Сведения о транспор'!$DA$20</definedName>
    <definedName name="ID_5269981195" localSheetId="15">'15.Табл. 15 Сведения о транспор'!$DA$21</definedName>
    <definedName name="ID_5269981196" localSheetId="15">'15.Табл. 15 Сведения о транспор'!$DA$22</definedName>
    <definedName name="ID_5269981197" localSheetId="15">'15.Табл. 15 Сведения о транспор'!$DA$23</definedName>
    <definedName name="ID_5269981198" localSheetId="15">'15.Табл. 15 Сведения о транспор'!$DA$24</definedName>
    <definedName name="ID_5269981199" localSheetId="15">'15.Табл. 15 Сведения о транспор'!$DA$25</definedName>
    <definedName name="ID_5269981200" localSheetId="15">'15.Табл. 15 Сведения о транспор'!$DA$26</definedName>
    <definedName name="ID_5269981201" localSheetId="15">'15.Табл. 15 Сведения о транспор'!$DQ$10</definedName>
    <definedName name="ID_5269981202" localSheetId="15">'15.Табл. 15 Сведения о транспор'!$DQ$19</definedName>
    <definedName name="ID_5269981203" localSheetId="15">'15.Табл. 15 Сведения о транспор'!$DQ$20</definedName>
    <definedName name="ID_5269981204" localSheetId="15">'15.Табл. 15 Сведения о транспор'!$DQ$21</definedName>
    <definedName name="ID_5269981205" localSheetId="15">'15.Табл. 15 Сведения о транспор'!$DQ$22</definedName>
    <definedName name="ID_5269981206" localSheetId="15">'15.Табл. 15 Сведения о транспор'!$DQ$23</definedName>
    <definedName name="ID_5269981207" localSheetId="15">'15.Табл. 15 Сведения о транспор'!$DQ$24</definedName>
    <definedName name="ID_5269981208" localSheetId="15">'15.Табл. 15 Сведения о транспор'!$DQ$25</definedName>
    <definedName name="ID_5269981209" localSheetId="15">'15.Табл. 15 Сведения о транспор'!$DQ$26</definedName>
    <definedName name="ID_5269981210" localSheetId="15">'15.Табл. 15 Сведения о транспор'!$EG$10</definedName>
    <definedName name="ID_5269981211" localSheetId="15">'15.Табл. 15 Сведения о транспор'!$EG$19</definedName>
    <definedName name="ID_5269981212" localSheetId="15">'15.Табл. 15 Сведения о транспор'!$EG$20</definedName>
    <definedName name="ID_5269981213" localSheetId="15">'15.Табл. 15 Сведения о транспор'!$EG$21</definedName>
    <definedName name="ID_5269981214" localSheetId="15">'15.Табл. 15 Сведения о транспор'!$EG$22</definedName>
    <definedName name="ID_5269981215" localSheetId="15">'15.Табл. 15 Сведения о транспор'!$EG$23</definedName>
    <definedName name="ID_5269981216" localSheetId="15">'15.Табл. 15 Сведения о транспор'!$EG$24</definedName>
    <definedName name="ID_5269981217" localSheetId="15">'15.Табл. 15 Сведения о транспор'!$EG$25</definedName>
    <definedName name="ID_5269981218" localSheetId="15">'15.Табл. 15 Сведения о транспор'!$EG$26</definedName>
    <definedName name="ID_5269981219" localSheetId="15">'15.Табл. 15 Сведения о транспор'!$EW$10</definedName>
    <definedName name="ID_5269981220" localSheetId="15">'15.Табл. 15 Сведения о транспор'!$EW$19</definedName>
    <definedName name="ID_5269981221" localSheetId="15">'15.Табл. 15 Сведения о транспор'!$EW$20</definedName>
    <definedName name="ID_5269981222" localSheetId="15">'15.Табл. 15 Сведения о транспор'!$EW$21</definedName>
    <definedName name="ID_5269981223" localSheetId="15">'15.Табл. 15 Сведения о транспор'!$EW$22</definedName>
    <definedName name="ID_5269981224" localSheetId="15">'15.Табл. 15 Сведения о транспор'!$EW$23</definedName>
    <definedName name="ID_5269981225" localSheetId="15">'15.Табл. 15 Сведения о транспор'!$EW$24</definedName>
    <definedName name="ID_5269981226" localSheetId="15">'15.Табл. 15 Сведения о транспор'!$EW$25</definedName>
    <definedName name="ID_5269981227" localSheetId="15">'15.Табл. 15 Сведения о транспор'!$EW$26</definedName>
    <definedName name="ID_5269981228" localSheetId="15">'15.Табл. 15 Сведения о транспор'!$AQ$11</definedName>
    <definedName name="ID_5269981229" localSheetId="15">'15.Табл. 15 Сведения о транспор'!$AQ$12</definedName>
    <definedName name="ID_5269981230" localSheetId="15">'15.Табл. 15 Сведения о транспор'!$AQ$13</definedName>
    <definedName name="ID_5269981231" localSheetId="15">'15.Табл. 15 Сведения о транспор'!$AQ$14</definedName>
    <definedName name="ID_5269981232" localSheetId="15">'15.Табл. 15 Сведения о транспор'!$AQ$15</definedName>
    <definedName name="ID_5269981233" localSheetId="15">'15.Табл. 15 Сведения о транспор'!$AQ$16</definedName>
    <definedName name="ID_5269981234" localSheetId="15">'15.Табл. 15 Сведения о транспор'!$AQ$17</definedName>
    <definedName name="ID_5269981235" localSheetId="15">'15.Табл. 15 Сведения о транспор'!$AQ$18</definedName>
    <definedName name="ID_5269981236" localSheetId="15">'15.Табл. 15 Сведения о транспор'!$BF$11</definedName>
    <definedName name="ID_5269981237" localSheetId="15">'15.Табл. 15 Сведения о транспор'!$BF$12</definedName>
    <definedName name="ID_5269981238" localSheetId="15">'15.Табл. 15 Сведения о транспор'!$BF$13</definedName>
    <definedName name="ID_5269981239" localSheetId="15">'15.Табл. 15 Сведения о транспор'!$BF$14</definedName>
    <definedName name="ID_5269981240" localSheetId="15">'15.Табл. 15 Сведения о транспор'!$BF$15</definedName>
    <definedName name="ID_5269981241" localSheetId="15">'15.Табл. 15 Сведения о транспор'!$BF$16</definedName>
    <definedName name="ID_5269981242" localSheetId="15">'15.Табл. 15 Сведения о транспор'!$BF$17</definedName>
    <definedName name="ID_5269981243" localSheetId="15">'15.Табл. 15 Сведения о транспор'!$BF$18</definedName>
    <definedName name="ID_5269981244" localSheetId="15">'15.Табл. 15 Сведения о транспор'!$BU$11</definedName>
    <definedName name="ID_5269981245" localSheetId="15">'15.Табл. 15 Сведения о транспор'!$BU$12</definedName>
    <definedName name="ID_5269981246" localSheetId="15">'15.Табл. 15 Сведения о транспор'!$BU$13</definedName>
    <definedName name="ID_5269981247" localSheetId="15">'15.Табл. 15 Сведения о транспор'!$BU$14</definedName>
    <definedName name="ID_5269981248" localSheetId="15">'15.Табл. 15 Сведения о транспор'!$BU$15</definedName>
    <definedName name="ID_5269981249" localSheetId="15">'15.Табл. 15 Сведения о транспор'!$BU$16</definedName>
    <definedName name="ID_5269981250" localSheetId="15">'15.Табл. 15 Сведения о транспор'!$BU$17</definedName>
    <definedName name="ID_5269981251" localSheetId="15">'15.Табл. 15 Сведения о транспор'!$BU$18</definedName>
    <definedName name="ID_5269981252" localSheetId="15">'15.Табл. 15 Сведения о транспор'!$CK$11</definedName>
    <definedName name="ID_5269981253" localSheetId="15">'15.Табл. 15 Сведения о транспор'!$CK$12</definedName>
    <definedName name="ID_5269981254" localSheetId="15">'15.Табл. 15 Сведения о транспор'!$CK$13</definedName>
    <definedName name="ID_5269981255" localSheetId="15">'15.Табл. 15 Сведения о транспор'!$CK$14</definedName>
    <definedName name="ID_5269981256" localSheetId="15">'15.Табл. 15 Сведения о транспор'!$CK$15</definedName>
    <definedName name="ID_5269981257" localSheetId="15">'15.Табл. 15 Сведения о транспор'!$CK$16</definedName>
    <definedName name="ID_5269981258" localSheetId="15">'15.Табл. 15 Сведения о транспор'!$CK$17</definedName>
    <definedName name="ID_5269981259" localSheetId="15">'15.Табл. 15 Сведения о транспор'!$CK$18</definedName>
    <definedName name="ID_5269981260" localSheetId="15">'15.Табл. 15 Сведения о транспор'!$DA$11</definedName>
    <definedName name="ID_5269981261" localSheetId="15">'15.Табл. 15 Сведения о транспор'!$DA$12</definedName>
    <definedName name="ID_5269981262" localSheetId="15">'15.Табл. 15 Сведения о транспор'!$DA$13</definedName>
    <definedName name="ID_5269981263" localSheetId="15">'15.Табл. 15 Сведения о транспор'!$DA$14</definedName>
    <definedName name="ID_5269981264" localSheetId="15">'15.Табл. 15 Сведения о транспор'!$DA$15</definedName>
    <definedName name="ID_5269981265" localSheetId="15">'15.Табл. 15 Сведения о транспор'!$DA$16</definedName>
    <definedName name="ID_5269981266" localSheetId="15">'15.Табл. 15 Сведения о транспор'!$DA$17</definedName>
    <definedName name="ID_5269981267" localSheetId="15">'15.Табл. 15 Сведения о транспор'!$DA$18</definedName>
    <definedName name="ID_5269981268" localSheetId="15">'15.Табл. 15 Сведения о транспор'!$DQ$11</definedName>
    <definedName name="ID_5269981269" localSheetId="15">'15.Табл. 15 Сведения о транспор'!$DQ$12</definedName>
    <definedName name="ID_5269981270" localSheetId="15">'15.Табл. 15 Сведения о транспор'!$DQ$13</definedName>
    <definedName name="ID_5269981271" localSheetId="15">'15.Табл. 15 Сведения о транспор'!$DQ$14</definedName>
    <definedName name="ID_5269981272" localSheetId="15">'15.Табл. 15 Сведения о транспор'!$DQ$15</definedName>
    <definedName name="ID_5269981273" localSheetId="15">'15.Табл. 15 Сведения о транспор'!$DQ$16</definedName>
    <definedName name="ID_5269981274" localSheetId="15">'15.Табл. 15 Сведения о транспор'!$DQ$17</definedName>
    <definedName name="ID_5269981275" localSheetId="15">'15.Табл. 15 Сведения о транспор'!$DQ$18</definedName>
    <definedName name="ID_5269981276" localSheetId="15">'15.Табл. 15 Сведения о транспор'!$EG$11</definedName>
    <definedName name="ID_5269981277" localSheetId="15">'15.Табл. 15 Сведения о транспор'!$EG$12</definedName>
    <definedName name="ID_5269981278" localSheetId="15">'15.Табл. 15 Сведения о транспор'!$EG$13</definedName>
    <definedName name="ID_5269981279" localSheetId="15">'15.Табл. 15 Сведения о транспор'!$EG$14</definedName>
    <definedName name="ID_5269981280" localSheetId="15">'15.Табл. 15 Сведения о транспор'!$EG$15</definedName>
    <definedName name="ID_5269981281" localSheetId="15">'15.Табл. 15 Сведения о транспор'!$EG$16</definedName>
    <definedName name="ID_5269981282" localSheetId="15">'15.Табл. 15 Сведения о транспор'!$EG$17</definedName>
    <definedName name="ID_5269981283" localSheetId="15">'15.Табл. 15 Сведения о транспор'!$EG$18</definedName>
    <definedName name="ID_5269981284" localSheetId="15">'15.Табл. 15 Сведения о транспор'!$EW$11</definedName>
    <definedName name="ID_5269981285" localSheetId="15">'15.Табл. 15 Сведения о транспор'!$EW$12</definedName>
    <definedName name="ID_5269981286" localSheetId="15">'15.Табл. 15 Сведения о транспор'!$EW$13</definedName>
    <definedName name="ID_5269981287" localSheetId="15">'15.Табл. 15 Сведения о транспор'!$EW$14</definedName>
    <definedName name="ID_5269981288" localSheetId="15">'15.Табл. 15 Сведения о транспор'!$EW$15</definedName>
    <definedName name="ID_5269981289" localSheetId="15">'15.Табл. 15 Сведения о транспор'!$EW$16</definedName>
    <definedName name="ID_5269981290" localSheetId="15">'15.Табл. 15 Сведения о транспор'!$EW$17</definedName>
    <definedName name="ID_5269981291" localSheetId="15">'15.Табл. 15 Сведения о транспор'!$EW$18</definedName>
    <definedName name="ID_5269991268" localSheetId="15">'15.Табл. 15 Сведения о транспор'!$AQ$47</definedName>
    <definedName name="ID_5269991269" localSheetId="15">'15.Табл. 15 Сведения о транспор'!$BF$47</definedName>
    <definedName name="ID_5269991270" localSheetId="15">'15.Табл. 15 Сведения о транспор'!$BU$47</definedName>
    <definedName name="ID_5269991271" localSheetId="15">'15.Табл. 15 Сведения о транспор'!$CK$47</definedName>
    <definedName name="ID_5269991272" localSheetId="15">'15.Табл. 15 Сведения о транспор'!$DA$47</definedName>
    <definedName name="ID_5269991273" localSheetId="15">'15.Табл. 15 Сведения о транспор'!$DQ$47</definedName>
    <definedName name="ID_5269991274" localSheetId="15">'15.Табл. 15 Сведения о транспор'!$EG$47</definedName>
    <definedName name="ID_5269991275" localSheetId="15">'15.Табл. 15 Сведения о транспор'!$EW$47</definedName>
    <definedName name="ID_5269992017" localSheetId="15">'15.Табл. 15 Сведения о транспор'!$AQ$53</definedName>
    <definedName name="ID_5269992018" localSheetId="15">'15.Табл. 15 Сведения о транспор'!$BF$53</definedName>
    <definedName name="ID_5269992019" localSheetId="15">'15.Табл. 15 Сведения о транспор'!$BU$53</definedName>
    <definedName name="ID_5269992020" localSheetId="15">'15.Табл. 15 Сведения о транспор'!$CK$53</definedName>
    <definedName name="ID_5269992021" localSheetId="15">'15.Табл. 15 Сведения о транспор'!$DA$53</definedName>
    <definedName name="ID_5269992022" localSheetId="15">'15.Табл. 15 Сведения о транспор'!$DQ$53</definedName>
    <definedName name="ID_5269992023" localSheetId="15">'15.Табл. 15 Сведения о транспор'!$EG$53</definedName>
    <definedName name="ID_5269992024" localSheetId="15">'15.Табл. 15 Сведения о транспор'!$EW$53</definedName>
    <definedName name="ID_5269992025" localSheetId="15">'15.Табл. 15 Сведения о транспор'!$AQ$56</definedName>
    <definedName name="ID_5269992026" localSheetId="15">'15.Табл. 15 Сведения о транспор'!$BF$56</definedName>
    <definedName name="ID_5269992027" localSheetId="15">'15.Табл. 15 Сведения о транспор'!$BU$56</definedName>
    <definedName name="ID_5269992028" localSheetId="15">'15.Табл. 15 Сведения о транспор'!$CK$56</definedName>
    <definedName name="ID_5269992029" localSheetId="15">'15.Табл. 15 Сведения о транспор'!$DA$56</definedName>
    <definedName name="ID_5269992030" localSheetId="15">'15.Табл. 15 Сведения о транспор'!$DQ$56</definedName>
    <definedName name="ID_5269992031" localSheetId="15">'15.Табл. 15 Сведения о транспор'!$EG$56</definedName>
    <definedName name="ID_5269992032" localSheetId="15">'15.Табл. 15 Сведения о транспор'!$EW$56</definedName>
    <definedName name="ID_5269992231" localSheetId="15">'15.Табл. 15 Сведения о транспор'!$AQ$57</definedName>
    <definedName name="ID_5269992232" localSheetId="15">'15.Табл. 15 Сведения о транспор'!$BF$57</definedName>
    <definedName name="ID_5269992233" localSheetId="15">'15.Табл. 15 Сведения о транспор'!$BU$57</definedName>
    <definedName name="ID_5269992234" localSheetId="15">'15.Табл. 15 Сведения о транспор'!$CK$57</definedName>
    <definedName name="ID_5269992235" localSheetId="15">'15.Табл. 15 Сведения о транспор'!$DA$57</definedName>
    <definedName name="ID_5269992236" localSheetId="15">'15.Табл. 15 Сведения о транспор'!$DQ$57</definedName>
    <definedName name="ID_5269992237" localSheetId="15">'15.Табл. 15 Сведения о транспор'!$EG$57</definedName>
    <definedName name="ID_5269992238" localSheetId="15">'15.Табл. 15 Сведения о транспор'!$EW$57</definedName>
    <definedName name="ID_5270078208" localSheetId="15">'15.Табл. 15 Сведения о транспор'!$AQ$67</definedName>
    <definedName name="ID_5270078209" localSheetId="15">'15.Табл. 15 Сведения о транспор'!$AX$67</definedName>
    <definedName name="ID_5270078210" localSheetId="15">'15.Табл. 15 Сведения о транспор'!$BM$67</definedName>
    <definedName name="ID_5270078211" localSheetId="15">'15.Табл. 15 Сведения о транспор'!$CB$67</definedName>
    <definedName name="ID_5270078212" localSheetId="15">'15.Табл. 15 Сведения о транспор'!$CQ$67</definedName>
    <definedName name="ID_5270078213" localSheetId="15">'15.Табл. 15 Сведения о транспор'!$DA$67</definedName>
    <definedName name="ID_5270078214" localSheetId="15">'15.Табл. 15 Сведения о транспор'!$DQ$67</definedName>
    <definedName name="ID_5270078215" localSheetId="15">'15.Табл. 15 Сведения о транспор'!$EG$67</definedName>
    <definedName name="ID_5270078216" localSheetId="15">'15.Табл. 15 Сведения о транспор'!$EW$67</definedName>
    <definedName name="ID_5270078217" localSheetId="15">'15.Табл. 15 Сведения о транспор'!$AQ$68</definedName>
    <definedName name="ID_5270078218" localSheetId="15">'15.Табл. 15 Сведения о транспор'!$AQ$77</definedName>
    <definedName name="ID_5270078219" localSheetId="15">'15.Табл. 15 Сведения о транспор'!$AQ$78</definedName>
    <definedName name="ID_5270078220" localSheetId="15">'15.Табл. 15 Сведения о транспор'!$AQ$79</definedName>
    <definedName name="ID_5270078221" localSheetId="15">'15.Табл. 15 Сведения о транспор'!$AQ$80</definedName>
    <definedName name="ID_5270078222" localSheetId="15">'15.Табл. 15 Сведения о транспор'!$AQ$81</definedName>
    <definedName name="ID_5270078223" localSheetId="15">'15.Табл. 15 Сведения о транспор'!$AQ$82</definedName>
    <definedName name="ID_5270078224" localSheetId="15">'15.Табл. 15 Сведения о транспор'!$AQ$83</definedName>
    <definedName name="ID_5270078225" localSheetId="15">'15.Табл. 15 Сведения о транспор'!$AQ$84</definedName>
    <definedName name="ID_5270078226" localSheetId="15">'15.Табл. 15 Сведения о транспор'!$AX$68</definedName>
    <definedName name="ID_5270078227" localSheetId="15">'15.Табл. 15 Сведения о транспор'!$AX$77</definedName>
    <definedName name="ID_5270078228" localSheetId="15">'15.Табл. 15 Сведения о транспор'!$AX$78</definedName>
    <definedName name="ID_5270078229" localSheetId="15">'15.Табл. 15 Сведения о транспор'!$AX$79</definedName>
    <definedName name="ID_5270078230" localSheetId="15">'15.Табл. 15 Сведения о транспор'!$AX$80</definedName>
    <definedName name="ID_5270078231" localSheetId="15">'15.Табл. 15 Сведения о транспор'!$AX$81</definedName>
    <definedName name="ID_5270078232" localSheetId="15">'15.Табл. 15 Сведения о транспор'!$AX$82</definedName>
    <definedName name="ID_5270078233" localSheetId="15">'15.Табл. 15 Сведения о транспор'!$AX$83</definedName>
    <definedName name="ID_5270078234" localSheetId="15">'15.Табл. 15 Сведения о транспор'!$AX$84</definedName>
    <definedName name="ID_5270078235" localSheetId="15">'15.Табл. 15 Сведения о транспор'!$BM$68</definedName>
    <definedName name="ID_5270078236" localSheetId="15">'15.Табл. 15 Сведения о транспор'!$BM$77</definedName>
    <definedName name="ID_5270078237" localSheetId="15">'15.Табл. 15 Сведения о транспор'!$BM$78</definedName>
    <definedName name="ID_5270078238" localSheetId="15">'15.Табл. 15 Сведения о транспор'!$BM$79</definedName>
    <definedName name="ID_5270078239" localSheetId="15">'15.Табл. 15 Сведения о транспор'!$BM$80</definedName>
    <definedName name="ID_5270078240" localSheetId="15">'15.Табл. 15 Сведения о транспор'!$BM$81</definedName>
    <definedName name="ID_5270078241" localSheetId="15">'15.Табл. 15 Сведения о транспор'!$BM$82</definedName>
    <definedName name="ID_5270078242" localSheetId="15">'15.Табл. 15 Сведения о транспор'!$BM$83</definedName>
    <definedName name="ID_5270078243" localSheetId="15">'15.Табл. 15 Сведения о транспор'!$BM$84</definedName>
    <definedName name="ID_5270078244" localSheetId="15">'15.Табл. 15 Сведения о транспор'!$CB$68</definedName>
    <definedName name="ID_5270078245" localSheetId="15">'15.Табл. 15 Сведения о транспор'!$CB$77</definedName>
    <definedName name="ID_5270078246" localSheetId="15">'15.Табл. 15 Сведения о транспор'!$CB$78</definedName>
    <definedName name="ID_5270078247" localSheetId="15">'15.Табл. 15 Сведения о транспор'!$CB$79</definedName>
    <definedName name="ID_5270078248" localSheetId="15">'15.Табл. 15 Сведения о транспор'!$CB$80</definedName>
    <definedName name="ID_5270078249" localSheetId="15">'15.Табл. 15 Сведения о транспор'!$CB$81</definedName>
    <definedName name="ID_5270078250" localSheetId="15">'15.Табл. 15 Сведения о транспор'!$CB$82</definedName>
    <definedName name="ID_5270078251" localSheetId="15">'15.Табл. 15 Сведения о транспор'!$CB$83</definedName>
    <definedName name="ID_5270078252" localSheetId="15">'15.Табл. 15 Сведения о транспор'!$CB$84</definedName>
    <definedName name="ID_5270078253" localSheetId="15">'15.Табл. 15 Сведения о транспор'!$CQ$68</definedName>
    <definedName name="ID_5270078254" localSheetId="15">'15.Табл. 15 Сведения о транспор'!$CQ$77</definedName>
    <definedName name="ID_5270078255" localSheetId="15">'15.Табл. 15 Сведения о транспор'!$CQ$78</definedName>
    <definedName name="ID_5270078256" localSheetId="15">'15.Табл. 15 Сведения о транспор'!$CQ$79</definedName>
    <definedName name="ID_5270078257" localSheetId="15">'15.Табл. 15 Сведения о транспор'!$CQ$80</definedName>
    <definedName name="ID_5270078258" localSheetId="15">'15.Табл. 15 Сведения о транспор'!$CQ$81</definedName>
    <definedName name="ID_5270078259" localSheetId="15">'15.Табл. 15 Сведения о транспор'!$CQ$82</definedName>
    <definedName name="ID_5270078260" localSheetId="15">'15.Табл. 15 Сведения о транспор'!$CQ$83</definedName>
    <definedName name="ID_5270078261" localSheetId="15">'15.Табл. 15 Сведения о транспор'!$CQ$84</definedName>
    <definedName name="ID_5270078262" localSheetId="15">'15.Табл. 15 Сведения о транспор'!$DA$68</definedName>
    <definedName name="ID_5270078263" localSheetId="15">'15.Табл. 15 Сведения о транспор'!$DA$77</definedName>
    <definedName name="ID_5270078264" localSheetId="15">'15.Табл. 15 Сведения о транспор'!$DA$78</definedName>
    <definedName name="ID_5270078265" localSheetId="15">'15.Табл. 15 Сведения о транспор'!$DA$79</definedName>
    <definedName name="ID_5270078266" localSheetId="15">'15.Табл. 15 Сведения о транспор'!$DA$80</definedName>
    <definedName name="ID_5270078267" localSheetId="15">'15.Табл. 15 Сведения о транспор'!$DA$81</definedName>
    <definedName name="ID_5270078268" localSheetId="15">'15.Табл. 15 Сведения о транспор'!$DA$82</definedName>
    <definedName name="ID_5270078269" localSheetId="15">'15.Табл. 15 Сведения о транспор'!$DA$83</definedName>
    <definedName name="ID_5270078270" localSheetId="15">'15.Табл. 15 Сведения о транспор'!$DA$84</definedName>
    <definedName name="ID_5270078271" localSheetId="15">'15.Табл. 15 Сведения о транспор'!$DQ$68</definedName>
    <definedName name="ID_5270078272" localSheetId="15">'15.Табл. 15 Сведения о транспор'!$DQ$77</definedName>
    <definedName name="ID_5270078273" localSheetId="15">'15.Табл. 15 Сведения о транспор'!$DQ$78</definedName>
    <definedName name="ID_5270078274" localSheetId="15">'15.Табл. 15 Сведения о транспор'!$DQ$79</definedName>
    <definedName name="ID_5270078275" localSheetId="15">'15.Табл. 15 Сведения о транспор'!$DQ$80</definedName>
    <definedName name="ID_5270078276" localSheetId="15">'15.Табл. 15 Сведения о транспор'!$DQ$81</definedName>
    <definedName name="ID_5270078277" localSheetId="15">'15.Табл. 15 Сведения о транспор'!$DQ$82</definedName>
    <definedName name="ID_5270078278" localSheetId="15">'15.Табл. 15 Сведения о транспор'!$DQ$83</definedName>
    <definedName name="ID_5270078279" localSheetId="15">'15.Табл. 15 Сведения о транспор'!$DQ$84</definedName>
    <definedName name="ID_5270078280" localSheetId="15">'15.Табл. 15 Сведения о транспор'!$EG$68</definedName>
    <definedName name="ID_5270078281" localSheetId="15">'15.Табл. 15 Сведения о транспор'!$EG$77</definedName>
    <definedName name="ID_5270078282" localSheetId="15">'15.Табл. 15 Сведения о транспор'!$EG$78</definedName>
    <definedName name="ID_5270078283" localSheetId="15">'15.Табл. 15 Сведения о транспор'!$EG$79</definedName>
    <definedName name="ID_5270078284" localSheetId="15">'15.Табл. 15 Сведения о транспор'!$EG$80</definedName>
    <definedName name="ID_5270078285" localSheetId="15">'15.Табл. 15 Сведения о транспор'!$EG$81</definedName>
    <definedName name="ID_5270078286" localSheetId="15">'15.Табл. 15 Сведения о транспор'!$EG$82</definedName>
    <definedName name="ID_5270078287" localSheetId="15">'15.Табл. 15 Сведения о транспор'!$EG$83</definedName>
    <definedName name="ID_5270078288" localSheetId="15">'15.Табл. 15 Сведения о транспор'!$EG$84</definedName>
    <definedName name="ID_5270078289" localSheetId="15">'15.Табл. 15 Сведения о транспор'!$EW$68</definedName>
    <definedName name="ID_5270078290" localSheetId="15">'15.Табл. 15 Сведения о транспор'!$EW$77</definedName>
    <definedName name="ID_5270078291" localSheetId="15">'15.Табл. 15 Сведения о транспор'!$EW$78</definedName>
    <definedName name="ID_5270078292" localSheetId="15">'15.Табл. 15 Сведения о транспор'!$EW$79</definedName>
    <definedName name="ID_5270078293" localSheetId="15">'15.Табл. 15 Сведения о транспор'!$EW$80</definedName>
    <definedName name="ID_5270078294" localSheetId="15">'15.Табл. 15 Сведения о транспор'!$EW$81</definedName>
    <definedName name="ID_5270078295" localSheetId="15">'15.Табл. 15 Сведения о транспор'!$EW$82</definedName>
    <definedName name="ID_5270078296" localSheetId="15">'15.Табл. 15 Сведения о транспор'!$EW$83</definedName>
    <definedName name="ID_5270078297" localSheetId="15">'15.Табл. 15 Сведения о транспор'!$EW$84</definedName>
    <definedName name="ID_5270078459" localSheetId="15">'15.Табл. 15 Сведения о транспор'!$AQ$69</definedName>
    <definedName name="ID_5270078460" localSheetId="15">'15.Табл. 15 Сведения о транспор'!$AQ$70</definedName>
    <definedName name="ID_5270078461" localSheetId="15">'15.Табл. 15 Сведения о транспор'!$AQ$71</definedName>
    <definedName name="ID_5270078462" localSheetId="15">'15.Табл. 15 Сведения о транспор'!$AQ$72</definedName>
    <definedName name="ID_5270078463" localSheetId="15">'15.Табл. 15 Сведения о транспор'!$AQ$73</definedName>
    <definedName name="ID_5270078464" localSheetId="15">'15.Табл. 15 Сведения о транспор'!$AQ$74</definedName>
    <definedName name="ID_5270078465" localSheetId="15">'15.Табл. 15 Сведения о транспор'!$AQ$75</definedName>
    <definedName name="ID_5270078466" localSheetId="15">'15.Табл. 15 Сведения о транспор'!$AQ$76</definedName>
    <definedName name="ID_5270078467" localSheetId="15">'15.Табл. 15 Сведения о транспор'!$AX$69</definedName>
    <definedName name="ID_5270078468" localSheetId="15">'15.Табл. 15 Сведения о транспор'!$AX$70</definedName>
    <definedName name="ID_5270078469" localSheetId="15">'15.Табл. 15 Сведения о транспор'!$AX$71</definedName>
    <definedName name="ID_5270078470" localSheetId="15">'15.Табл. 15 Сведения о транспор'!$AX$72</definedName>
    <definedName name="ID_5270078471" localSheetId="15">'15.Табл. 15 Сведения о транспор'!$AX$73</definedName>
    <definedName name="ID_5270078472" localSheetId="15">'15.Табл. 15 Сведения о транспор'!$AX$74</definedName>
    <definedName name="ID_5270078473" localSheetId="15">'15.Табл. 15 Сведения о транспор'!$AX$75</definedName>
    <definedName name="ID_5270078474" localSheetId="15">'15.Табл. 15 Сведения о транспор'!$AX$76</definedName>
    <definedName name="ID_5270078475" localSheetId="15">'15.Табл. 15 Сведения о транспор'!$BM$69</definedName>
    <definedName name="ID_5270078476" localSheetId="15">'15.Табл. 15 Сведения о транспор'!$BM$70</definedName>
    <definedName name="ID_5270078477" localSheetId="15">'15.Табл. 15 Сведения о транспор'!$BM$71</definedName>
    <definedName name="ID_5270078478" localSheetId="15">'15.Табл. 15 Сведения о транспор'!$BM$72</definedName>
    <definedName name="ID_5270078479" localSheetId="15">'15.Табл. 15 Сведения о транспор'!$BM$73</definedName>
    <definedName name="ID_5270078480" localSheetId="15">'15.Табл. 15 Сведения о транспор'!$BM$74</definedName>
    <definedName name="ID_5270078481" localSheetId="15">'15.Табл. 15 Сведения о транспор'!$BM$75</definedName>
    <definedName name="ID_5270078482" localSheetId="15">'15.Табл. 15 Сведения о транспор'!$BM$76</definedName>
    <definedName name="ID_5270078483" localSheetId="15">'15.Табл. 15 Сведения о транспор'!$CB$69</definedName>
    <definedName name="ID_5270078484" localSheetId="15">'15.Табл. 15 Сведения о транспор'!$CB$70</definedName>
    <definedName name="ID_5270078485" localSheetId="15">'15.Табл. 15 Сведения о транспор'!$CB$71</definedName>
    <definedName name="ID_5270078486" localSheetId="15">'15.Табл. 15 Сведения о транспор'!$CB$72</definedName>
    <definedName name="ID_5270078487" localSheetId="15">'15.Табл. 15 Сведения о транспор'!$CB$73</definedName>
    <definedName name="ID_5270078488" localSheetId="15">'15.Табл. 15 Сведения о транспор'!$CB$74</definedName>
    <definedName name="ID_5270078489" localSheetId="15">'15.Табл. 15 Сведения о транспор'!$CB$75</definedName>
    <definedName name="ID_5270078490" localSheetId="15">'15.Табл. 15 Сведения о транспор'!$CB$76</definedName>
    <definedName name="ID_5270078491" localSheetId="15">'15.Табл. 15 Сведения о транспор'!$CQ$69</definedName>
    <definedName name="ID_5270078492" localSheetId="15">'15.Табл. 15 Сведения о транспор'!$CQ$70</definedName>
    <definedName name="ID_5270078493" localSheetId="15">'15.Табл. 15 Сведения о транспор'!$CQ$71</definedName>
    <definedName name="ID_5270078494" localSheetId="15">'15.Табл. 15 Сведения о транспор'!$CQ$72</definedName>
    <definedName name="ID_5270078495" localSheetId="15">'15.Табл. 15 Сведения о транспор'!$CQ$73</definedName>
    <definedName name="ID_5270078496" localSheetId="15">'15.Табл. 15 Сведения о транспор'!$CQ$74</definedName>
    <definedName name="ID_5270078497" localSheetId="15">'15.Табл. 15 Сведения о транспор'!$CQ$75</definedName>
    <definedName name="ID_5270078498" localSheetId="15">'15.Табл. 15 Сведения о транспор'!$CQ$76</definedName>
    <definedName name="ID_5270078499" localSheetId="15">'15.Табл. 15 Сведения о транспор'!$DA$69</definedName>
    <definedName name="ID_5270078500" localSheetId="15">'15.Табл. 15 Сведения о транспор'!$DA$70</definedName>
    <definedName name="ID_5270078501" localSheetId="15">'15.Табл. 15 Сведения о транспор'!$DA$71</definedName>
    <definedName name="ID_5270078502" localSheetId="15">'15.Табл. 15 Сведения о транспор'!$DA$72</definedName>
    <definedName name="ID_5270078503" localSheetId="15">'15.Табл. 15 Сведения о транспор'!$DA$73</definedName>
    <definedName name="ID_5270078504" localSheetId="15">'15.Табл. 15 Сведения о транспор'!$DA$74</definedName>
    <definedName name="ID_5270078505" localSheetId="15">'15.Табл. 15 Сведения о транспор'!$DA$75</definedName>
    <definedName name="ID_5270078506" localSheetId="15">'15.Табл. 15 Сведения о транспор'!$DA$76</definedName>
    <definedName name="ID_5270078507" localSheetId="15">'15.Табл. 15 Сведения о транспор'!$DQ$69</definedName>
    <definedName name="ID_5270078508" localSheetId="15">'15.Табл. 15 Сведения о транспор'!$DQ$70</definedName>
    <definedName name="ID_5270078509" localSheetId="15">'15.Табл. 15 Сведения о транспор'!$DQ$71</definedName>
    <definedName name="ID_5270078510" localSheetId="15">'15.Табл. 15 Сведения о транспор'!$DQ$72</definedName>
    <definedName name="ID_5270078511" localSheetId="15">'15.Табл. 15 Сведения о транспор'!$DQ$73</definedName>
    <definedName name="ID_5270078512" localSheetId="15">'15.Табл. 15 Сведения о транспор'!$DQ$74</definedName>
    <definedName name="ID_5270078513" localSheetId="15">'15.Табл. 15 Сведения о транспор'!$DQ$75</definedName>
    <definedName name="ID_5270078514" localSheetId="15">'15.Табл. 15 Сведения о транспор'!$DQ$76</definedName>
    <definedName name="ID_5270078515" localSheetId="15">'15.Табл. 15 Сведения о транспор'!$EG$69</definedName>
    <definedName name="ID_5270078516" localSheetId="15">'15.Табл. 15 Сведения о транспор'!$EG$70</definedName>
    <definedName name="ID_5270078517" localSheetId="15">'15.Табл. 15 Сведения о транспор'!$EG$71</definedName>
    <definedName name="ID_5270078518" localSheetId="15">'15.Табл. 15 Сведения о транспор'!$EG$72</definedName>
    <definedName name="ID_5270078519" localSheetId="15">'15.Табл. 15 Сведения о транспор'!$EG$73</definedName>
    <definedName name="ID_5270078520" localSheetId="15">'15.Табл. 15 Сведения о транспор'!$EG$74</definedName>
    <definedName name="ID_5270078521" localSheetId="15">'15.Табл. 15 Сведения о транспор'!$EG$75</definedName>
    <definedName name="ID_5270078522" localSheetId="15">'15.Табл. 15 Сведения о транспор'!$EG$76</definedName>
    <definedName name="ID_5270078523" localSheetId="15">'15.Табл. 15 Сведения о транспор'!$EW$69</definedName>
    <definedName name="ID_5270078524" localSheetId="15">'15.Табл. 15 Сведения о транспор'!$EW$70</definedName>
    <definedName name="ID_5270078525" localSheetId="15">'15.Табл. 15 Сведения о транспор'!$EW$71</definedName>
    <definedName name="ID_5270078526" localSheetId="15">'15.Табл. 15 Сведения о транспор'!$EW$72</definedName>
    <definedName name="ID_5270078527" localSheetId="15">'15.Табл. 15 Сведения о транспор'!$EW$73</definedName>
    <definedName name="ID_5270078528" localSheetId="15">'15.Табл. 15 Сведения о транспор'!$EW$74</definedName>
    <definedName name="ID_5270078529" localSheetId="15">'15.Табл. 15 Сведения о транспор'!$EW$75</definedName>
    <definedName name="ID_5270078530" localSheetId="15">'15.Табл. 15 Сведения о транспор'!$EW$76</definedName>
    <definedName name="ID_5270078535" localSheetId="15">'15.Табл. 15 Сведения о транспор'!$AQ$104</definedName>
    <definedName name="ID_5270078536" localSheetId="15">'15.Табл. 15 Сведения о транспор'!$AX$104</definedName>
    <definedName name="ID_5270078537" localSheetId="15">'15.Табл. 15 Сведения о транспор'!$BM$104</definedName>
    <definedName name="ID_5270078538" localSheetId="15">'15.Табл. 15 Сведения о транспор'!$CB$104</definedName>
    <definedName name="ID_5270078539" localSheetId="15">'15.Табл. 15 Сведения о транспор'!$CQ$104</definedName>
    <definedName name="ID_5270078540" localSheetId="15">'15.Табл. 15 Сведения о транспор'!$DA$104</definedName>
    <definedName name="ID_5270078541" localSheetId="15">'15.Табл. 15 Сведения о транспор'!$DQ$104</definedName>
    <definedName name="ID_5270078542" localSheetId="15">'15.Табл. 15 Сведения о транспор'!$EG$104</definedName>
    <definedName name="ID_5270078543" localSheetId="15">'15.Табл. 15 Сведения о транспор'!$EW$104</definedName>
    <definedName name="ID_5270078544" localSheetId="15">'15.Табл. 15 Сведения о транспор'!$AQ$110</definedName>
    <definedName name="ID_5270078545" localSheetId="15">'15.Табл. 15 Сведения о транспор'!$AX$110</definedName>
    <definedName name="ID_5270078546" localSheetId="15">'15.Табл. 15 Сведения о транспор'!$BM$110</definedName>
    <definedName name="ID_5270078547" localSheetId="15">'15.Табл. 15 Сведения о транспор'!$CB$110</definedName>
    <definedName name="ID_5270078548" localSheetId="15">'15.Табл. 15 Сведения о транспор'!$CQ$110</definedName>
    <definedName name="ID_5270078549" localSheetId="15">'15.Табл. 15 Сведения о транспор'!$DA$110</definedName>
    <definedName name="ID_5270078550" localSheetId="15">'15.Табл. 15 Сведения о транспор'!$DQ$110</definedName>
    <definedName name="ID_5270078551" localSheetId="15">'15.Табл. 15 Сведения о транспор'!$EG$110</definedName>
    <definedName name="ID_5270078552" localSheetId="15">'15.Табл. 15 Сведения о транспор'!$EW$110</definedName>
    <definedName name="ID_5270078553" localSheetId="15">'15.Табл. 15 Сведения о транспор'!$AQ$113</definedName>
    <definedName name="ID_5270078554" localSheetId="15">'15.Табл. 15 Сведения о транспор'!$AX$113</definedName>
    <definedName name="ID_5270078555" localSheetId="15">'15.Табл. 15 Сведения о транспор'!$BM$113</definedName>
    <definedName name="ID_5270078556" localSheetId="15">'15.Табл. 15 Сведения о транспор'!$CB$113</definedName>
    <definedName name="ID_5270078557" localSheetId="15">'15.Табл. 15 Сведения о транспор'!$CQ$113</definedName>
    <definedName name="ID_5270078558" localSheetId="15">'15.Табл. 15 Сведения о транспор'!$DA$113</definedName>
    <definedName name="ID_5270078559" localSheetId="15">'15.Табл. 15 Сведения о транспор'!$DQ$113</definedName>
    <definedName name="ID_5270078560" localSheetId="15">'15.Табл. 15 Сведения о транспор'!$EG$113</definedName>
    <definedName name="ID_5270078561" localSheetId="15">'15.Табл. 15 Сведения о транспор'!$EW$113</definedName>
    <definedName name="ID_5270078562" localSheetId="15">'15.Табл. 15 Сведения о транспор'!$AQ$114</definedName>
    <definedName name="ID_5270078563" localSheetId="15">'15.Табл. 15 Сведения о транспор'!$AX$114</definedName>
    <definedName name="ID_5270078564" localSheetId="15">'15.Табл. 15 Сведения о транспор'!$BM$114</definedName>
    <definedName name="ID_5270078565" localSheetId="15">'15.Табл. 15 Сведения о транспор'!$CB$114</definedName>
    <definedName name="ID_5270078566" localSheetId="15">'15.Табл. 15 Сведения о транспор'!$CQ$114</definedName>
    <definedName name="ID_5270078567" localSheetId="15">'15.Табл. 15 Сведения о транспор'!$DA$114</definedName>
    <definedName name="ID_5270078568" localSheetId="15">'15.Табл. 15 Сведения о транспор'!$DQ$114</definedName>
    <definedName name="ID_5270078569" localSheetId="15">'15.Табл. 15 Сведения о транспор'!$EG$114</definedName>
    <definedName name="ID_5270078570" localSheetId="15">'15.Табл. 15 Сведения о транспор'!$EW$114</definedName>
    <definedName name="ID_5270078727" localSheetId="15">'15.Табл. 15 Сведения о транспор'!$AD$127</definedName>
    <definedName name="ID_5270078728" localSheetId="15">'15.Табл. 15 Сведения о транспор'!$AJ$127</definedName>
    <definedName name="ID_5270078729" localSheetId="15">'15.Табл. 15 Сведения о транспор'!$AO$127</definedName>
    <definedName name="ID_5270078730" localSheetId="15">'15.Табл. 15 Сведения о транспор'!$AU$127</definedName>
    <definedName name="ID_5270078731" localSheetId="15">'15.Табл. 15 Сведения о транспор'!$AZ$127</definedName>
    <definedName name="ID_5270078732" localSheetId="15">'15.Табл. 15 Сведения о транспор'!$BF$127</definedName>
    <definedName name="ID_5270078733" localSheetId="15">'15.Табл. 15 Сведения о транспор'!$BL$127</definedName>
    <definedName name="ID_5270078734" localSheetId="15">'15.Табл. 15 Сведения о транспор'!$BR$127</definedName>
    <definedName name="ID_5270078735" localSheetId="15">'15.Табл. 15 Сведения о транспор'!$BW$127</definedName>
    <definedName name="ID_5270078736" localSheetId="15">'15.Табл. 15 Сведения о транспор'!$CC$127</definedName>
    <definedName name="ID_5270078737" localSheetId="15">'15.Табл. 15 Сведения о транспор'!$CI$127</definedName>
    <definedName name="ID_5270078738" localSheetId="15">'15.Табл. 15 Сведения о транспор'!$CO$127</definedName>
    <definedName name="ID_5270078739" localSheetId="15">'15.Табл. 15 Сведения о транспор'!$CT$127</definedName>
    <definedName name="ID_5270078740" localSheetId="15">'15.Табл. 15 Сведения о транспор'!$CZ$127</definedName>
    <definedName name="ID_5270078741" localSheetId="15">'15.Табл. 15 Сведения о транспор'!$DF$127</definedName>
    <definedName name="ID_5270078742" localSheetId="15">'15.Табл. 15 Сведения о транспор'!$DL$127</definedName>
    <definedName name="ID_5270078743" localSheetId="15">'15.Табл. 15 Сведения о транспор'!$DQ$127</definedName>
    <definedName name="ID_5270078744" localSheetId="15">'15.Табл. 15 Сведения о транспор'!$DW$127</definedName>
    <definedName name="ID_5270078745" localSheetId="15">'15.Табл. 15 Сведения о транспор'!$EC$127</definedName>
    <definedName name="ID_5270078746" localSheetId="15">'15.Табл. 15 Сведения о транспор'!$EI$127</definedName>
    <definedName name="ID_5270078747" localSheetId="15">'15.Табл. 15 Сведения о транспор'!$EN$127</definedName>
    <definedName name="ID_5270078748" localSheetId="15">'15.Табл. 15 Сведения о транспор'!$ET$127</definedName>
    <definedName name="ID_5270078749" localSheetId="15">'15.Табл. 15 Сведения о транспор'!$EZ$127</definedName>
    <definedName name="ID_5270078750" localSheetId="15">'15.Табл. 15 Сведения о транспор'!$FF$127</definedName>
    <definedName name="ID_5270078836" localSheetId="15">'15.Табл. 15 Сведения о транспор'!$AD$128</definedName>
    <definedName name="ID_5270078837" localSheetId="15">'15.Табл. 15 Сведения о транспор'!$AD$137</definedName>
    <definedName name="ID_5270078838" localSheetId="15">'15.Табл. 15 Сведения о транспор'!$AD$138</definedName>
    <definedName name="ID_5270078839" localSheetId="15">'15.Табл. 15 Сведения о транспор'!$AD$139</definedName>
    <definedName name="ID_5270078840" localSheetId="15">'15.Табл. 15 Сведения о транспор'!$AD$140</definedName>
    <definedName name="ID_5270078841" localSheetId="15">'15.Табл. 15 Сведения о транспор'!$AD$141</definedName>
    <definedName name="ID_5270078842" localSheetId="15">'15.Табл. 15 Сведения о транспор'!$AD$142</definedName>
    <definedName name="ID_5270078843" localSheetId="15">'15.Табл. 15 Сведения о транспор'!$AD$143</definedName>
    <definedName name="ID_5270078844" localSheetId="15">'15.Табл. 15 Сведения о транспор'!$AD$144</definedName>
    <definedName name="ID_5270078845" localSheetId="15">'15.Табл. 15 Сведения о транспор'!$AJ$128</definedName>
    <definedName name="ID_5270078846" localSheetId="15">'15.Табл. 15 Сведения о транспор'!$AJ$137</definedName>
    <definedName name="ID_5270078847" localSheetId="15">'15.Табл. 15 Сведения о транспор'!$AJ$138</definedName>
    <definedName name="ID_5270078848" localSheetId="15">'15.Табл. 15 Сведения о транспор'!$AJ$139</definedName>
    <definedName name="ID_5270078849" localSheetId="15">'15.Табл. 15 Сведения о транспор'!$AJ$140</definedName>
    <definedName name="ID_5270078850" localSheetId="15">'15.Табл. 15 Сведения о транспор'!$AJ$141</definedName>
    <definedName name="ID_5270078851" localSheetId="15">'15.Табл. 15 Сведения о транспор'!$AJ$142</definedName>
    <definedName name="ID_5270078852" localSheetId="15">'15.Табл. 15 Сведения о транспор'!$AJ$143</definedName>
    <definedName name="ID_5270078853" localSheetId="15">'15.Табл. 15 Сведения о транспор'!$AJ$144</definedName>
    <definedName name="ID_5270078854" localSheetId="15">'15.Табл. 15 Сведения о транспор'!$AO$128</definedName>
    <definedName name="ID_5270078855" localSheetId="15">'15.Табл. 15 Сведения о транспор'!$AO$137</definedName>
    <definedName name="ID_5270078856" localSheetId="15">'15.Табл. 15 Сведения о транспор'!$AO$138</definedName>
    <definedName name="ID_5270078857" localSheetId="15">'15.Табл. 15 Сведения о транспор'!$AO$139</definedName>
    <definedName name="ID_5270078858" localSheetId="15">'15.Табл. 15 Сведения о транспор'!$AO$140</definedName>
    <definedName name="ID_5270078859" localSheetId="15">'15.Табл. 15 Сведения о транспор'!$AO$141</definedName>
    <definedName name="ID_5270078860" localSheetId="15">'15.Табл. 15 Сведения о транспор'!$AO$142</definedName>
    <definedName name="ID_5270078861" localSheetId="15">'15.Табл. 15 Сведения о транспор'!$AO$143</definedName>
    <definedName name="ID_5270078862" localSheetId="15">'15.Табл. 15 Сведения о транспор'!$AO$144</definedName>
    <definedName name="ID_5270078863" localSheetId="15">'15.Табл. 15 Сведения о транспор'!$AU$128</definedName>
    <definedName name="ID_5270078864" localSheetId="15">'15.Табл. 15 Сведения о транспор'!$AU$137</definedName>
    <definedName name="ID_5270078865" localSheetId="15">'15.Табл. 15 Сведения о транспор'!$AU$138</definedName>
    <definedName name="ID_5270078866" localSheetId="15">'15.Табл. 15 Сведения о транспор'!$AU$139</definedName>
    <definedName name="ID_5270078867" localSheetId="15">'15.Табл. 15 Сведения о транспор'!$AU$140</definedName>
    <definedName name="ID_5270078868" localSheetId="15">'15.Табл. 15 Сведения о транспор'!$AU$141</definedName>
    <definedName name="ID_5270078869" localSheetId="15">'15.Табл. 15 Сведения о транспор'!$AU$142</definedName>
    <definedName name="ID_5270078870" localSheetId="15">'15.Табл. 15 Сведения о транспор'!$AU$143</definedName>
    <definedName name="ID_5270078871" localSheetId="15">'15.Табл. 15 Сведения о транспор'!$AU$144</definedName>
    <definedName name="ID_5270078872" localSheetId="15">'15.Табл. 15 Сведения о транспор'!$AZ$128</definedName>
    <definedName name="ID_5270078873" localSheetId="15">'15.Табл. 15 Сведения о транспор'!$AZ$137</definedName>
    <definedName name="ID_5270078874" localSheetId="15">'15.Табл. 15 Сведения о транспор'!$AZ$138</definedName>
    <definedName name="ID_5270078875" localSheetId="15">'15.Табл. 15 Сведения о транспор'!$AZ$139</definedName>
    <definedName name="ID_5270078876" localSheetId="15">'15.Табл. 15 Сведения о транспор'!$AZ$140</definedName>
    <definedName name="ID_5270078877" localSheetId="15">'15.Табл. 15 Сведения о транспор'!$AZ$141</definedName>
    <definedName name="ID_5270078878" localSheetId="15">'15.Табл. 15 Сведения о транспор'!$AZ$142</definedName>
    <definedName name="ID_5270078879" localSheetId="15">'15.Табл. 15 Сведения о транспор'!$AZ$143</definedName>
    <definedName name="ID_5270078880" localSheetId="15">'15.Табл. 15 Сведения о транспор'!$AZ$144</definedName>
    <definedName name="ID_5270078881" localSheetId="15">'15.Табл. 15 Сведения о транспор'!$BF$128</definedName>
    <definedName name="ID_5270078882" localSheetId="15">'15.Табл. 15 Сведения о транспор'!$BF$137</definedName>
    <definedName name="ID_5270078883" localSheetId="15">'15.Табл. 15 Сведения о транспор'!$BF$138</definedName>
    <definedName name="ID_5270078884" localSheetId="15">'15.Табл. 15 Сведения о транспор'!$BF$139</definedName>
    <definedName name="ID_5270078885" localSheetId="15">'15.Табл. 15 Сведения о транспор'!$BF$140</definedName>
    <definedName name="ID_5270078886" localSheetId="15">'15.Табл. 15 Сведения о транспор'!$BF$141</definedName>
    <definedName name="ID_5270078887" localSheetId="15">'15.Табл. 15 Сведения о транспор'!$BF$142</definedName>
    <definedName name="ID_5270078888" localSheetId="15">'15.Табл. 15 Сведения о транспор'!$BF$143</definedName>
    <definedName name="ID_5270078889" localSheetId="15">'15.Табл. 15 Сведения о транспор'!$BF$144</definedName>
    <definedName name="ID_5270078890" localSheetId="15">'15.Табл. 15 Сведения о транспор'!$BL$128</definedName>
    <definedName name="ID_5270078891" localSheetId="15">'15.Табл. 15 Сведения о транспор'!$BL$137</definedName>
    <definedName name="ID_5270078892" localSheetId="15">'15.Табл. 15 Сведения о транспор'!$BL$138</definedName>
    <definedName name="ID_5270078893" localSheetId="15">'15.Табл. 15 Сведения о транспор'!$BL$139</definedName>
    <definedName name="ID_5270078894" localSheetId="15">'15.Табл. 15 Сведения о транспор'!$BL$140</definedName>
    <definedName name="ID_5270078895" localSheetId="15">'15.Табл. 15 Сведения о транспор'!$BL$141</definedName>
    <definedName name="ID_5270078896" localSheetId="15">'15.Табл. 15 Сведения о транспор'!$BL$142</definedName>
    <definedName name="ID_5270078897" localSheetId="15">'15.Табл. 15 Сведения о транспор'!$BL$143</definedName>
    <definedName name="ID_5270078898" localSheetId="15">'15.Табл. 15 Сведения о транспор'!$BL$144</definedName>
    <definedName name="ID_5270078899" localSheetId="15">'15.Табл. 15 Сведения о транспор'!$BR$128</definedName>
    <definedName name="ID_5270078900" localSheetId="15">'15.Табл. 15 Сведения о транспор'!$BR$137</definedName>
    <definedName name="ID_5270078901" localSheetId="15">'15.Табл. 15 Сведения о транспор'!$BR$138</definedName>
    <definedName name="ID_5270078902" localSheetId="15">'15.Табл. 15 Сведения о транспор'!$BR$139</definedName>
    <definedName name="ID_5270078903" localSheetId="15">'15.Табл. 15 Сведения о транспор'!$BR$140</definedName>
    <definedName name="ID_5270078904" localSheetId="15">'15.Табл. 15 Сведения о транспор'!$BR$141</definedName>
    <definedName name="ID_5270078905" localSheetId="15">'15.Табл. 15 Сведения о транспор'!$BR$142</definedName>
    <definedName name="ID_5270078906" localSheetId="15">'15.Табл. 15 Сведения о транспор'!$BR$143</definedName>
    <definedName name="ID_5270078907" localSheetId="15">'15.Табл. 15 Сведения о транспор'!$BR$144</definedName>
    <definedName name="ID_5270078908" localSheetId="15">'15.Табл. 15 Сведения о транспор'!$BW$128</definedName>
    <definedName name="ID_5270078909" localSheetId="15">'15.Табл. 15 Сведения о транспор'!$BW$137</definedName>
    <definedName name="ID_5270078910" localSheetId="15">'15.Табл. 15 Сведения о транспор'!$BW$138</definedName>
    <definedName name="ID_5270078911" localSheetId="15">'15.Табл. 15 Сведения о транспор'!$BW$139</definedName>
    <definedName name="ID_5270078912" localSheetId="15">'15.Табл. 15 Сведения о транспор'!$BW$140</definedName>
    <definedName name="ID_5270078913" localSheetId="15">'15.Табл. 15 Сведения о транспор'!$BW$141</definedName>
    <definedName name="ID_5270078914" localSheetId="15">'15.Табл. 15 Сведения о транспор'!$BW$142</definedName>
    <definedName name="ID_5270078915" localSheetId="15">'15.Табл. 15 Сведения о транспор'!$BW$143</definedName>
    <definedName name="ID_5270078916" localSheetId="15">'15.Табл. 15 Сведения о транспор'!$BW$144</definedName>
    <definedName name="ID_5270078917" localSheetId="15">'15.Табл. 15 Сведения о транспор'!$CC$128</definedName>
    <definedName name="ID_5270078918" localSheetId="15">'15.Табл. 15 Сведения о транспор'!$CC$137</definedName>
    <definedName name="ID_5270078919" localSheetId="15">'15.Табл. 15 Сведения о транспор'!$CC$138</definedName>
    <definedName name="ID_5270078920" localSheetId="15">'15.Табл. 15 Сведения о транспор'!$CC$139</definedName>
    <definedName name="ID_5270078921" localSheetId="15">'15.Табл. 15 Сведения о транспор'!$CC$140</definedName>
    <definedName name="ID_5270078922" localSheetId="15">'15.Табл. 15 Сведения о транспор'!$CC$141</definedName>
    <definedName name="ID_5270078923" localSheetId="15">'15.Табл. 15 Сведения о транспор'!$CC$142</definedName>
    <definedName name="ID_5270078924" localSheetId="15">'15.Табл. 15 Сведения о транспор'!$CC$143</definedName>
    <definedName name="ID_5270078925" localSheetId="15">'15.Табл. 15 Сведения о транспор'!$CC$144</definedName>
    <definedName name="ID_5270078926" localSheetId="15">'15.Табл. 15 Сведения о транспор'!$CI$128</definedName>
    <definedName name="ID_5270078927" localSheetId="15">'15.Табл. 15 Сведения о транспор'!$CI$137</definedName>
    <definedName name="ID_5270078928" localSheetId="15">'15.Табл. 15 Сведения о транспор'!$CI$138</definedName>
    <definedName name="ID_5270078929" localSheetId="15">'15.Табл. 15 Сведения о транспор'!$CI$139</definedName>
    <definedName name="ID_5270078930" localSheetId="15">'15.Табл. 15 Сведения о транспор'!$CI$140</definedName>
    <definedName name="ID_5270078931" localSheetId="15">'15.Табл. 15 Сведения о транспор'!$CI$141</definedName>
    <definedName name="ID_5270078932" localSheetId="15">'15.Табл. 15 Сведения о транспор'!$CI$142</definedName>
    <definedName name="ID_5270078933" localSheetId="15">'15.Табл. 15 Сведения о транспор'!$CI$143</definedName>
    <definedName name="ID_5270078934" localSheetId="15">'15.Табл. 15 Сведения о транспор'!$CI$144</definedName>
    <definedName name="ID_5270078935" localSheetId="15">'15.Табл. 15 Сведения о транспор'!$CO$128</definedName>
    <definedName name="ID_5270078936" localSheetId="15">'15.Табл. 15 Сведения о транспор'!$CO$137</definedName>
    <definedName name="ID_5270078937" localSheetId="15">'15.Табл. 15 Сведения о транспор'!$CO$138</definedName>
    <definedName name="ID_5270078938" localSheetId="15">'15.Табл. 15 Сведения о транспор'!$CO$139</definedName>
    <definedName name="ID_5270078939" localSheetId="15">'15.Табл. 15 Сведения о транспор'!$CO$140</definedName>
    <definedName name="ID_5270078940" localSheetId="15">'15.Табл. 15 Сведения о транспор'!$CO$141</definedName>
    <definedName name="ID_5270078941" localSheetId="15">'15.Табл. 15 Сведения о транспор'!$CO$142</definedName>
    <definedName name="ID_5270078942" localSheetId="15">'15.Табл. 15 Сведения о транспор'!$CO$143</definedName>
    <definedName name="ID_5270078943" localSheetId="15">'15.Табл. 15 Сведения о транспор'!$CO$144</definedName>
    <definedName name="ID_5270078944" localSheetId="15">'15.Табл. 15 Сведения о транспор'!$CT$128</definedName>
    <definedName name="ID_5270078945" localSheetId="15">'15.Табл. 15 Сведения о транспор'!$CT$137</definedName>
    <definedName name="ID_5270078946" localSheetId="15">'15.Табл. 15 Сведения о транспор'!$CT$138</definedName>
    <definedName name="ID_5270078947" localSheetId="15">'15.Табл. 15 Сведения о транспор'!$CT$139</definedName>
    <definedName name="ID_5270078948" localSheetId="15">'15.Табл. 15 Сведения о транспор'!$CT$140</definedName>
    <definedName name="ID_5270078949" localSheetId="15">'15.Табл. 15 Сведения о транспор'!$CT$141</definedName>
    <definedName name="ID_5270078950" localSheetId="15">'15.Табл. 15 Сведения о транспор'!$CT$142</definedName>
    <definedName name="ID_5270078951" localSheetId="15">'15.Табл. 15 Сведения о транспор'!$CT$143</definedName>
    <definedName name="ID_5270078952" localSheetId="15">'15.Табл. 15 Сведения о транспор'!$CT$144</definedName>
    <definedName name="ID_5270078953" localSheetId="15">'15.Табл. 15 Сведения о транспор'!$CZ$128</definedName>
    <definedName name="ID_5270078954" localSheetId="15">'15.Табл. 15 Сведения о транспор'!$CZ$137</definedName>
    <definedName name="ID_5270078955" localSheetId="15">'15.Табл. 15 Сведения о транспор'!$CZ$138</definedName>
    <definedName name="ID_5270078956" localSheetId="15">'15.Табл. 15 Сведения о транспор'!$CZ$139</definedName>
    <definedName name="ID_5270078957" localSheetId="15">'15.Табл. 15 Сведения о транспор'!$CZ$140</definedName>
    <definedName name="ID_5270078958" localSheetId="15">'15.Табл. 15 Сведения о транспор'!$CZ$141</definedName>
    <definedName name="ID_5270078959" localSheetId="15">'15.Табл. 15 Сведения о транспор'!$CZ$142</definedName>
    <definedName name="ID_5270078960" localSheetId="15">'15.Табл. 15 Сведения о транспор'!$CZ$143</definedName>
    <definedName name="ID_5270078961" localSheetId="15">'15.Табл. 15 Сведения о транспор'!$CZ$144</definedName>
    <definedName name="ID_5270078962" localSheetId="15">'15.Табл. 15 Сведения о транспор'!$DF$128</definedName>
    <definedName name="ID_5270078963" localSheetId="15">'15.Табл. 15 Сведения о транспор'!$DF$137</definedName>
    <definedName name="ID_5270078964" localSheetId="15">'15.Табл. 15 Сведения о транспор'!$DF$138</definedName>
    <definedName name="ID_5270078965" localSheetId="15">'15.Табл. 15 Сведения о транспор'!$DF$139</definedName>
    <definedName name="ID_5270078966" localSheetId="15">'15.Табл. 15 Сведения о транспор'!$DF$140</definedName>
    <definedName name="ID_5270078967" localSheetId="15">'15.Табл. 15 Сведения о транспор'!$DF$141</definedName>
    <definedName name="ID_5270078968" localSheetId="15">'15.Табл. 15 Сведения о транспор'!$DF$142</definedName>
    <definedName name="ID_5270078969" localSheetId="15">'15.Табл. 15 Сведения о транспор'!$DF$143</definedName>
    <definedName name="ID_5270078970" localSheetId="15">'15.Табл. 15 Сведения о транспор'!$DF$144</definedName>
    <definedName name="ID_5270078971" localSheetId="15">'15.Табл. 15 Сведения о транспор'!$DL$128</definedName>
    <definedName name="ID_5270078972" localSheetId="15">'15.Табл. 15 Сведения о транспор'!$DL$137</definedName>
    <definedName name="ID_5270078973" localSheetId="15">'15.Табл. 15 Сведения о транспор'!$DL$138</definedName>
    <definedName name="ID_5270078974" localSheetId="15">'15.Табл. 15 Сведения о транспор'!$DL$139</definedName>
    <definedName name="ID_5270078975" localSheetId="15">'15.Табл. 15 Сведения о транспор'!$DL$140</definedName>
    <definedName name="ID_5270078976" localSheetId="15">'15.Табл. 15 Сведения о транспор'!$DL$141</definedName>
    <definedName name="ID_5270078977" localSheetId="15">'15.Табл. 15 Сведения о транспор'!$DL$142</definedName>
    <definedName name="ID_5270078978" localSheetId="15">'15.Табл. 15 Сведения о транспор'!$DL$143</definedName>
    <definedName name="ID_5270078979" localSheetId="15">'15.Табл. 15 Сведения о транспор'!$DL$144</definedName>
    <definedName name="ID_5270078980" localSheetId="15">'15.Табл. 15 Сведения о транспор'!$DQ$128</definedName>
    <definedName name="ID_5270078981" localSheetId="15">'15.Табл. 15 Сведения о транспор'!$DQ$137</definedName>
    <definedName name="ID_5270078982" localSheetId="15">'15.Табл. 15 Сведения о транспор'!$DQ$138</definedName>
    <definedName name="ID_5270078983" localSheetId="15">'15.Табл. 15 Сведения о транспор'!$DQ$139</definedName>
    <definedName name="ID_5270078984" localSheetId="15">'15.Табл. 15 Сведения о транспор'!$DQ$140</definedName>
    <definedName name="ID_5270078985" localSheetId="15">'15.Табл. 15 Сведения о транспор'!$DQ$141</definedName>
    <definedName name="ID_5270078986" localSheetId="15">'15.Табл. 15 Сведения о транспор'!$DQ$142</definedName>
    <definedName name="ID_5270078987" localSheetId="15">'15.Табл. 15 Сведения о транспор'!$DQ$143</definedName>
    <definedName name="ID_5270078988" localSheetId="15">'15.Табл. 15 Сведения о транспор'!$DQ$144</definedName>
    <definedName name="ID_5270078989" localSheetId="15">'15.Табл. 15 Сведения о транспор'!$DW$128</definedName>
    <definedName name="ID_5270078990" localSheetId="15">'15.Табл. 15 Сведения о транспор'!$DW$137</definedName>
    <definedName name="ID_5270078991" localSheetId="15">'15.Табл. 15 Сведения о транспор'!$DW$138</definedName>
    <definedName name="ID_5270078992" localSheetId="15">'15.Табл. 15 Сведения о транспор'!$DW$139</definedName>
    <definedName name="ID_5270078993" localSheetId="15">'15.Табл. 15 Сведения о транспор'!$DW$140</definedName>
    <definedName name="ID_5270078994" localSheetId="15">'15.Табл. 15 Сведения о транспор'!$DW$141</definedName>
    <definedName name="ID_5270078995" localSheetId="15">'15.Табл. 15 Сведения о транспор'!$DW$142</definedName>
    <definedName name="ID_5270078996" localSheetId="15">'15.Табл. 15 Сведения о транспор'!$DW$143</definedName>
    <definedName name="ID_5270078997" localSheetId="15">'15.Табл. 15 Сведения о транспор'!$DW$144</definedName>
    <definedName name="ID_5270078998" localSheetId="15">'15.Табл. 15 Сведения о транспор'!$EC$128</definedName>
    <definedName name="ID_5270078999" localSheetId="15">'15.Табл. 15 Сведения о транспор'!$EC$137</definedName>
    <definedName name="ID_5270079000" localSheetId="15">'15.Табл. 15 Сведения о транспор'!$EC$138</definedName>
    <definedName name="ID_5270079001" localSheetId="15">'15.Табл. 15 Сведения о транспор'!$EC$139</definedName>
    <definedName name="ID_5270079002" localSheetId="15">'15.Табл. 15 Сведения о транспор'!$EC$140</definedName>
    <definedName name="ID_5270079003" localSheetId="15">'15.Табл. 15 Сведения о транспор'!$EC$141</definedName>
    <definedName name="ID_5270079004" localSheetId="15">'15.Табл. 15 Сведения о транспор'!$EC$142</definedName>
    <definedName name="ID_5270079005" localSheetId="15">'15.Табл. 15 Сведения о транспор'!$EC$143</definedName>
    <definedName name="ID_5270079006" localSheetId="15">'15.Табл. 15 Сведения о транспор'!$EC$144</definedName>
    <definedName name="ID_5270079007" localSheetId="15">'15.Табл. 15 Сведения о транспор'!$EI$128</definedName>
    <definedName name="ID_5270079008" localSheetId="15">'15.Табл. 15 Сведения о транспор'!$EI$137</definedName>
    <definedName name="ID_5270079009" localSheetId="15">'15.Табл. 15 Сведения о транспор'!$EI$138</definedName>
    <definedName name="ID_5270079010" localSheetId="15">'15.Табл. 15 Сведения о транспор'!$EI$139</definedName>
    <definedName name="ID_5270079011" localSheetId="15">'15.Табл. 15 Сведения о транспор'!$EI$140</definedName>
    <definedName name="ID_5270079012" localSheetId="15">'15.Табл. 15 Сведения о транспор'!$EI$141</definedName>
    <definedName name="ID_5270079013" localSheetId="15">'15.Табл. 15 Сведения о транспор'!$EI$142</definedName>
    <definedName name="ID_5270079014" localSheetId="15">'15.Табл. 15 Сведения о транспор'!$EI$143</definedName>
    <definedName name="ID_5270079015" localSheetId="15">'15.Табл. 15 Сведения о транспор'!$EI$144</definedName>
    <definedName name="ID_5270079016" localSheetId="15">'15.Табл. 15 Сведения о транспор'!$EN$128</definedName>
    <definedName name="ID_5270079017" localSheetId="15">'15.Табл. 15 Сведения о транспор'!$EN$137</definedName>
    <definedName name="ID_5270079018" localSheetId="15">'15.Табл. 15 Сведения о транспор'!$EN$138</definedName>
    <definedName name="ID_5270079019" localSheetId="15">'15.Табл. 15 Сведения о транспор'!$EN$139</definedName>
    <definedName name="ID_5270079020" localSheetId="15">'15.Табл. 15 Сведения о транспор'!$EN$140</definedName>
    <definedName name="ID_5270079021" localSheetId="15">'15.Табл. 15 Сведения о транспор'!$EN$141</definedName>
    <definedName name="ID_5270079022" localSheetId="15">'15.Табл. 15 Сведения о транспор'!$EN$142</definedName>
    <definedName name="ID_5270079023" localSheetId="15">'15.Табл. 15 Сведения о транспор'!$EN$143</definedName>
    <definedName name="ID_5270079024" localSheetId="15">'15.Табл. 15 Сведения о транспор'!$EN$144</definedName>
    <definedName name="ID_5270079025" localSheetId="15">'15.Табл. 15 Сведения о транспор'!$ET$128</definedName>
    <definedName name="ID_5270079026" localSheetId="15">'15.Табл. 15 Сведения о транспор'!$ET$137</definedName>
    <definedName name="ID_5270079027" localSheetId="15">'15.Табл. 15 Сведения о транспор'!$ET$138</definedName>
    <definedName name="ID_5270079028" localSheetId="15">'15.Табл. 15 Сведения о транспор'!$ET$139</definedName>
    <definedName name="ID_5270079029" localSheetId="15">'15.Табл. 15 Сведения о транспор'!$ET$140</definedName>
    <definedName name="ID_5270079030" localSheetId="15">'15.Табл. 15 Сведения о транспор'!$ET$141</definedName>
    <definedName name="ID_5270079031" localSheetId="15">'15.Табл. 15 Сведения о транспор'!$ET$142</definedName>
    <definedName name="ID_5270079032" localSheetId="15">'15.Табл. 15 Сведения о транспор'!$ET$143</definedName>
    <definedName name="ID_5270079033" localSheetId="15">'15.Табл. 15 Сведения о транспор'!$ET$144</definedName>
    <definedName name="ID_5270079034" localSheetId="15">'15.Табл. 15 Сведения о транспор'!$EZ$128</definedName>
    <definedName name="ID_5270079035" localSheetId="15">'15.Табл. 15 Сведения о транспор'!$EZ$137</definedName>
    <definedName name="ID_5270079036" localSheetId="15">'15.Табл. 15 Сведения о транспор'!$EZ$138</definedName>
    <definedName name="ID_5270079037" localSheetId="15">'15.Табл. 15 Сведения о транспор'!$EZ$139</definedName>
    <definedName name="ID_5270079038" localSheetId="15">'15.Табл. 15 Сведения о транспор'!$EZ$140</definedName>
    <definedName name="ID_5270079039" localSheetId="15">'15.Табл. 15 Сведения о транспор'!$EZ$141</definedName>
    <definedName name="ID_5270079040" localSheetId="15">'15.Табл. 15 Сведения о транспор'!$EZ$142</definedName>
    <definedName name="ID_5270079041" localSheetId="15">'15.Табл. 15 Сведения о транспор'!$EZ$143</definedName>
    <definedName name="ID_5270079042" localSheetId="15">'15.Табл. 15 Сведения о транспор'!$EZ$144</definedName>
    <definedName name="ID_5270079043" localSheetId="15">'15.Табл. 15 Сведения о транспор'!$FF$128</definedName>
    <definedName name="ID_5270079044" localSheetId="15">'15.Табл. 15 Сведения о транспор'!$FF$137</definedName>
    <definedName name="ID_5270079045" localSheetId="15">'15.Табл. 15 Сведения о транспор'!$FF$138</definedName>
    <definedName name="ID_5270079046" localSheetId="15">'15.Табл. 15 Сведения о транспор'!$FF$139</definedName>
    <definedName name="ID_5270079047" localSheetId="15">'15.Табл. 15 Сведения о транспор'!$FF$140</definedName>
    <definedName name="ID_5270079048" localSheetId="15">'15.Табл. 15 Сведения о транспор'!$FF$141</definedName>
    <definedName name="ID_5270079049" localSheetId="15">'15.Табл. 15 Сведения о транспор'!$FF$142</definedName>
    <definedName name="ID_5270079050" localSheetId="15">'15.Табл. 15 Сведения о транспор'!$FF$143</definedName>
    <definedName name="ID_5270079051" localSheetId="15">'15.Табл. 15 Сведения о транспор'!$FF$144</definedName>
    <definedName name="ID_5270079052" localSheetId="15">'15.Табл. 15 Сведения о транспор'!$AD$166</definedName>
    <definedName name="ID_5270079053" localSheetId="15">'15.Табл. 15 Сведения о транспор'!$AJ$166</definedName>
    <definedName name="ID_5270079054" localSheetId="15">'15.Табл. 15 Сведения о транспор'!$AO$166</definedName>
    <definedName name="ID_5270079055" localSheetId="15">'15.Табл. 15 Сведения о транспор'!$AU$166</definedName>
    <definedName name="ID_5270079056" localSheetId="15">'15.Табл. 15 Сведения о транспор'!$AZ$166</definedName>
    <definedName name="ID_5270079057" localSheetId="15">'15.Табл. 15 Сведения о транспор'!$BF$166</definedName>
    <definedName name="ID_5270079058" localSheetId="15">'15.Табл. 15 Сведения о транспор'!$BL$166</definedName>
    <definedName name="ID_5270079059" localSheetId="15">'15.Табл. 15 Сведения о транспор'!$BR$166</definedName>
    <definedName name="ID_5270079060" localSheetId="15">'15.Табл. 15 Сведения о транспор'!$BW$166</definedName>
    <definedName name="ID_5270079061" localSheetId="15">'15.Табл. 15 Сведения о транспор'!$CC$166</definedName>
    <definedName name="ID_5270079062" localSheetId="15">'15.Табл. 15 Сведения о транспор'!$CI$166</definedName>
    <definedName name="ID_5270079063" localSheetId="15">'15.Табл. 15 Сведения о транспор'!$CO$166</definedName>
    <definedName name="ID_5270079064" localSheetId="15">'15.Табл. 15 Сведения о транспор'!$CT$166</definedName>
    <definedName name="ID_5270079065" localSheetId="15">'15.Табл. 15 Сведения о транспор'!$CZ$166</definedName>
    <definedName name="ID_5270079066" localSheetId="15">'15.Табл. 15 Сведения о транспор'!$DF$166</definedName>
    <definedName name="ID_5270079067" localSheetId="15">'15.Табл. 15 Сведения о транспор'!$DL$166</definedName>
    <definedName name="ID_5270079068" localSheetId="15">'15.Табл. 15 Сведения о транспор'!$DQ$166</definedName>
    <definedName name="ID_5270079069" localSheetId="15">'15.Табл. 15 Сведения о транспор'!$DW$166</definedName>
    <definedName name="ID_5270079070" localSheetId="15">'15.Табл. 15 Сведения о транспор'!$EC$166</definedName>
    <definedName name="ID_5270079071" localSheetId="15">'15.Табл. 15 Сведения о транспор'!$EI$166</definedName>
    <definedName name="ID_5270079072" localSheetId="15">'15.Табл. 15 Сведения о транспор'!$EN$166</definedName>
    <definedName name="ID_5270079073" localSheetId="15">'15.Табл. 15 Сведения о транспор'!$ET$166</definedName>
    <definedName name="ID_5270079074" localSheetId="15">'15.Табл. 15 Сведения о транспор'!$EZ$166</definedName>
    <definedName name="ID_5270079075" localSheetId="15">'15.Табл. 15 Сведения о транспор'!$FF$166</definedName>
    <definedName name="ID_5270079076" localSheetId="15">'15.Табл. 15 Сведения о транспор'!$AD$172</definedName>
    <definedName name="ID_5270079077" localSheetId="15">'15.Табл. 15 Сведения о транспор'!$AJ$172</definedName>
    <definedName name="ID_5270079078" localSheetId="15">'15.Табл. 15 Сведения о транспор'!$AO$172</definedName>
    <definedName name="ID_5270079079" localSheetId="15">'15.Табл. 15 Сведения о транспор'!$AU$172</definedName>
    <definedName name="ID_5270079080" localSheetId="15">'15.Табл. 15 Сведения о транспор'!$AZ$172</definedName>
    <definedName name="ID_5270079081" localSheetId="15">'15.Табл. 15 Сведения о транспор'!$BF$172</definedName>
    <definedName name="ID_5270079082" localSheetId="15">'15.Табл. 15 Сведения о транспор'!$BL$172</definedName>
    <definedName name="ID_5270079083" localSheetId="15">'15.Табл. 15 Сведения о транспор'!$BR$172</definedName>
    <definedName name="ID_5270079084" localSheetId="15">'15.Табл. 15 Сведения о транспор'!$BW$172</definedName>
    <definedName name="ID_5270079085" localSheetId="15">'15.Табл. 15 Сведения о транспор'!$CC$172</definedName>
    <definedName name="ID_5270079086" localSheetId="15">'15.Табл. 15 Сведения о транспор'!$CI$172</definedName>
    <definedName name="ID_5270079087" localSheetId="15">'15.Табл. 15 Сведения о транспор'!$CO$172</definedName>
    <definedName name="ID_5270079088" localSheetId="15">'15.Табл. 15 Сведения о транспор'!$CT$172</definedName>
    <definedName name="ID_5270079089" localSheetId="15">'15.Табл. 15 Сведения о транспор'!$CZ$172</definedName>
    <definedName name="ID_5270079090" localSheetId="15">'15.Табл. 15 Сведения о транспор'!$DF$172</definedName>
    <definedName name="ID_5270079091" localSheetId="15">'15.Табл. 15 Сведения о транспор'!$DL$172</definedName>
    <definedName name="ID_5270079092" localSheetId="15">'15.Табл. 15 Сведения о транспор'!$DQ$172</definedName>
    <definedName name="ID_5270079093" localSheetId="15">'15.Табл. 15 Сведения о транспор'!$DW$172</definedName>
    <definedName name="ID_5270079094" localSheetId="15">'15.Табл. 15 Сведения о транспор'!$EC$172</definedName>
    <definedName name="ID_5270079095" localSheetId="15">'15.Табл. 15 Сведения о транспор'!$EI$172</definedName>
    <definedName name="ID_5270079096" localSheetId="15">'15.Табл. 15 Сведения о транспор'!$EN$172</definedName>
    <definedName name="ID_5270079097" localSheetId="15">'15.Табл. 15 Сведения о транспор'!$ET$172</definedName>
    <definedName name="ID_5270079098" localSheetId="15">'15.Табл. 15 Сведения о транспор'!$EZ$172</definedName>
    <definedName name="ID_5270079099" localSheetId="15">'15.Табл. 15 Сведения о транспор'!$FF$172</definedName>
    <definedName name="ID_5270079100" localSheetId="15">'15.Табл. 15 Сведения о транспор'!$AD$175</definedName>
    <definedName name="ID_5270079101" localSheetId="15">'15.Табл. 15 Сведения о транспор'!$AJ$175</definedName>
    <definedName name="ID_5270079102" localSheetId="15">'15.Табл. 15 Сведения о транспор'!$AO$175</definedName>
    <definedName name="ID_5270079103" localSheetId="15">'15.Табл. 15 Сведения о транспор'!$AU$175</definedName>
    <definedName name="ID_5270079104" localSheetId="15">'15.Табл. 15 Сведения о транспор'!$AZ$175</definedName>
    <definedName name="ID_5270079105" localSheetId="15">'15.Табл. 15 Сведения о транспор'!$BF$175</definedName>
    <definedName name="ID_5270079106" localSheetId="15">'15.Табл. 15 Сведения о транспор'!$BL$175</definedName>
    <definedName name="ID_5270079107" localSheetId="15">'15.Табл. 15 Сведения о транспор'!$BR$175</definedName>
    <definedName name="ID_5270079108" localSheetId="15">'15.Табл. 15 Сведения о транспор'!$BW$175</definedName>
    <definedName name="ID_5270079109" localSheetId="15">'15.Табл. 15 Сведения о транспор'!$CC$175</definedName>
    <definedName name="ID_5270079110" localSheetId="15">'15.Табл. 15 Сведения о транспор'!$CI$175</definedName>
    <definedName name="ID_5270079111" localSheetId="15">'15.Табл. 15 Сведения о транспор'!$CO$175</definedName>
    <definedName name="ID_5270079112" localSheetId="15">'15.Табл. 15 Сведения о транспор'!$CT$175</definedName>
    <definedName name="ID_5270079113" localSheetId="15">'15.Табл. 15 Сведения о транспор'!$CZ$175</definedName>
    <definedName name="ID_5270079114" localSheetId="15">'15.Табл. 15 Сведения о транспор'!$DF$175</definedName>
    <definedName name="ID_5270079115" localSheetId="15">'15.Табл. 15 Сведения о транспор'!$DL$175</definedName>
    <definedName name="ID_5270079116" localSheetId="15">'15.Табл. 15 Сведения о транспор'!$DQ$175</definedName>
    <definedName name="ID_5270079117" localSheetId="15">'15.Табл. 15 Сведения о транспор'!$DW$175</definedName>
    <definedName name="ID_5270079118" localSheetId="15">'15.Табл. 15 Сведения о транспор'!$EC$175</definedName>
    <definedName name="ID_5270079119" localSheetId="15">'15.Табл. 15 Сведения о транспор'!$EI$175</definedName>
    <definedName name="ID_5270079120" localSheetId="15">'15.Табл. 15 Сведения о транспор'!$EN$175</definedName>
    <definedName name="ID_5270079121" localSheetId="15">'15.Табл. 15 Сведения о транспор'!$ET$175</definedName>
    <definedName name="ID_5270079122" localSheetId="15">'15.Табл. 15 Сведения о транспор'!$EZ$175</definedName>
    <definedName name="ID_5270079123" localSheetId="15">'15.Табл. 15 Сведения о транспор'!$FF$175</definedName>
    <definedName name="ID_5270079202" localSheetId="15">'15.Табл. 15 Сведения о транспор'!$AD$176</definedName>
    <definedName name="ID_5270079203" localSheetId="15">'15.Табл. 15 Сведения о транспор'!$AJ$176</definedName>
    <definedName name="ID_5270079204" localSheetId="15">'15.Табл. 15 Сведения о транспор'!$AO$176</definedName>
    <definedName name="ID_5270079205" localSheetId="15">'15.Табл. 15 Сведения о транспор'!$AU$176</definedName>
    <definedName name="ID_5270079206" localSheetId="15">'15.Табл. 15 Сведения о транспор'!$AZ$176</definedName>
    <definedName name="ID_5270079207" localSheetId="15">'15.Табл. 15 Сведения о транспор'!$BF$176</definedName>
    <definedName name="ID_5270079208" localSheetId="15">'15.Табл. 15 Сведения о транспор'!$BL$176</definedName>
    <definedName name="ID_5270079209" localSheetId="15">'15.Табл. 15 Сведения о транспор'!$BR$176</definedName>
    <definedName name="ID_5270079210" localSheetId="15">'15.Табл. 15 Сведения о транспор'!$BW$176</definedName>
    <definedName name="ID_5270079211" localSheetId="15">'15.Табл. 15 Сведения о транспор'!$CC$176</definedName>
    <definedName name="ID_5270079212" localSheetId="15">'15.Табл. 15 Сведения о транспор'!$CI$176</definedName>
    <definedName name="ID_5270079213" localSheetId="15">'15.Табл. 15 Сведения о транспор'!$CO$176</definedName>
    <definedName name="ID_5270079214" localSheetId="15">'15.Табл. 15 Сведения о транспор'!$CT$176</definedName>
    <definedName name="ID_5270079215" localSheetId="15">'15.Табл. 15 Сведения о транспор'!$CZ$176</definedName>
    <definedName name="ID_5270079216" localSheetId="15">'15.Табл. 15 Сведения о транспор'!$DF$176</definedName>
    <definedName name="ID_5270079217" localSheetId="15">'15.Табл. 15 Сведения о транспор'!$DL$176</definedName>
    <definedName name="ID_5270079218" localSheetId="15">'15.Табл. 15 Сведения о транспор'!$DQ$176</definedName>
    <definedName name="ID_5270079219" localSheetId="15">'15.Табл. 15 Сведения о транспор'!$DW$176</definedName>
    <definedName name="ID_5270079220" localSheetId="15">'15.Табл. 15 Сведения о транспор'!$EC$176</definedName>
    <definedName name="ID_5270079221" localSheetId="15">'15.Табл. 15 Сведения о транспор'!$EI$176</definedName>
    <definedName name="ID_5270079222" localSheetId="15">'15.Табл. 15 Сведения о транспор'!$EN$176</definedName>
    <definedName name="ID_5270079223" localSheetId="15">'15.Табл. 15 Сведения о транспор'!$ET$176</definedName>
    <definedName name="ID_5270079224" localSheetId="15">'15.Табл. 15 Сведения о транспор'!$EZ$176</definedName>
    <definedName name="ID_5270079225" localSheetId="15">'15.Табл. 15 Сведения о транспор'!$FF$176</definedName>
    <definedName name="ID_5270079305" localSheetId="15">'15.Табл. 15 Сведения о транспор'!$AQ$187</definedName>
    <definedName name="ID_5270079306" localSheetId="15">'15.Табл. 15 Сведения о транспор'!$AY$187</definedName>
    <definedName name="ID_5270079307" localSheetId="15">'15.Табл. 15 Сведения о транспор'!$BH$187</definedName>
    <definedName name="ID_5270079308" localSheetId="15">'15.Табл. 15 Сведения о транспор'!$BR$187</definedName>
    <definedName name="ID_5270079309" localSheetId="15">'15.Табл. 15 Сведения о транспор'!$BY$187</definedName>
    <definedName name="ID_5270079310" localSheetId="15">'15.Табл. 15 Сведения о транспор'!$CI$187</definedName>
    <definedName name="ID_5270079311" localSheetId="15">'15.Табл. 15 Сведения о транспор'!$CU$187</definedName>
    <definedName name="ID_5270079312" localSheetId="15">'15.Табл. 15 Сведения о транспор'!$DH$187</definedName>
    <definedName name="ID_5270079313" localSheetId="15">'15.Табл. 15 Сведения о транспор'!$DR$187</definedName>
    <definedName name="ID_5270079314" localSheetId="15">'15.Табл. 15 Сведения о транспор'!$EA$187</definedName>
    <definedName name="ID_5270079315" localSheetId="15">'15.Табл. 15 Сведения о транспор'!$EI$187</definedName>
    <definedName name="ID_5270079316" localSheetId="15">'15.Табл. 15 Сведения о транспор'!$ER$187</definedName>
    <definedName name="ID_5270079317" localSheetId="15">'15.Табл. 15 Сведения о транспор'!$FA$187</definedName>
    <definedName name="ID_5270079402" localSheetId="15">'15.Табл. 15 Сведения о транспор'!$AQ$188</definedName>
    <definedName name="ID_5270079403" localSheetId="15">'15.Табл. 15 Сведения о транспор'!$AQ$197</definedName>
    <definedName name="ID_5270079404" localSheetId="15">'15.Табл. 15 Сведения о транспор'!$AQ$198</definedName>
    <definedName name="ID_5270079405" localSheetId="15">'15.Табл. 15 Сведения о транспор'!$AQ$199</definedName>
    <definedName name="ID_5270079406" localSheetId="15">'15.Табл. 15 Сведения о транспор'!$AQ$200</definedName>
    <definedName name="ID_5270079407" localSheetId="15">'15.Табл. 15 Сведения о транспор'!$AQ$201</definedName>
    <definedName name="ID_5270079408" localSheetId="15">'15.Табл. 15 Сведения о транспор'!$AQ$202</definedName>
    <definedName name="ID_5270079409" localSheetId="15">'15.Табл. 15 Сведения о транспор'!$AQ$203</definedName>
    <definedName name="ID_5270079410" localSheetId="15">'15.Табл. 15 Сведения о транспор'!$AQ$204</definedName>
    <definedName name="ID_5270079411" localSheetId="15">'15.Табл. 15 Сведения о транспор'!$AY$188</definedName>
    <definedName name="ID_5270079412" localSheetId="15">'15.Табл. 15 Сведения о транспор'!$AY$197</definedName>
    <definedName name="ID_5270079413" localSheetId="15">'15.Табл. 15 Сведения о транспор'!$AY$198</definedName>
    <definedName name="ID_5270079414" localSheetId="15">'15.Табл. 15 Сведения о транспор'!$AY$199</definedName>
    <definedName name="ID_5270079415" localSheetId="15">'15.Табл. 15 Сведения о транспор'!$AY$200</definedName>
    <definedName name="ID_5270079416" localSheetId="15">'15.Табл. 15 Сведения о транспор'!$AY$201</definedName>
    <definedName name="ID_5270079417" localSheetId="15">'15.Табл. 15 Сведения о транспор'!$AY$202</definedName>
    <definedName name="ID_5270079418" localSheetId="15">'15.Табл. 15 Сведения о транспор'!$AY$203</definedName>
    <definedName name="ID_5270079419" localSheetId="15">'15.Табл. 15 Сведения о транспор'!$AY$204</definedName>
    <definedName name="ID_5270079420" localSheetId="15">'15.Табл. 15 Сведения о транспор'!$BH$188</definedName>
    <definedName name="ID_5270079421" localSheetId="15">'15.Табл. 15 Сведения о транспор'!$BH$197</definedName>
    <definedName name="ID_5270079422" localSheetId="15">'15.Табл. 15 Сведения о транспор'!$BH$198</definedName>
    <definedName name="ID_5270079423" localSheetId="15">'15.Табл. 15 Сведения о транспор'!$BH$199</definedName>
    <definedName name="ID_5270079424" localSheetId="15">'15.Табл. 15 Сведения о транспор'!$BH$200</definedName>
    <definedName name="ID_5270079425" localSheetId="15">'15.Табл. 15 Сведения о транспор'!$BH$201</definedName>
    <definedName name="ID_5270079426" localSheetId="15">'15.Табл. 15 Сведения о транспор'!$BH$202</definedName>
    <definedName name="ID_5270079427" localSheetId="15">'15.Табл. 15 Сведения о транспор'!$BH$203</definedName>
    <definedName name="ID_5270079428" localSheetId="15">'15.Табл. 15 Сведения о транспор'!$BH$204</definedName>
    <definedName name="ID_5270079429" localSheetId="15">'15.Табл. 15 Сведения о транспор'!$BR$188</definedName>
    <definedName name="ID_5270079430" localSheetId="15">'15.Табл. 15 Сведения о транспор'!$BR$197</definedName>
    <definedName name="ID_5270079431" localSheetId="15">'15.Табл. 15 Сведения о транспор'!$BR$198</definedName>
    <definedName name="ID_5270079432" localSheetId="15">'15.Табл. 15 Сведения о транспор'!$BR$199</definedName>
    <definedName name="ID_5270079433" localSheetId="15">'15.Табл. 15 Сведения о транспор'!$BR$200</definedName>
    <definedName name="ID_5270079434" localSheetId="15">'15.Табл. 15 Сведения о транспор'!$BR$201</definedName>
    <definedName name="ID_5270079435" localSheetId="15">'15.Табл. 15 Сведения о транспор'!$BR$202</definedName>
    <definedName name="ID_5270079436" localSheetId="15">'15.Табл. 15 Сведения о транспор'!$BR$203</definedName>
    <definedName name="ID_5270079437" localSheetId="15">'15.Табл. 15 Сведения о транспор'!$BR$204</definedName>
    <definedName name="ID_5270079438" localSheetId="15">'15.Табл. 15 Сведения о транспор'!$BY$188</definedName>
    <definedName name="ID_5270079439" localSheetId="15">'15.Табл. 15 Сведения о транспор'!$BY$197</definedName>
    <definedName name="ID_5270079440" localSheetId="15">'15.Табл. 15 Сведения о транспор'!$BY$198</definedName>
    <definedName name="ID_5270079441" localSheetId="15">'15.Табл. 15 Сведения о транспор'!$BY$199</definedName>
    <definedName name="ID_5270079442" localSheetId="15">'15.Табл. 15 Сведения о транспор'!$BY$200</definedName>
    <definedName name="ID_5270079443" localSheetId="15">'15.Табл. 15 Сведения о транспор'!$BY$201</definedName>
    <definedName name="ID_5270079444" localSheetId="15">'15.Табл. 15 Сведения о транспор'!$BY$202</definedName>
    <definedName name="ID_5270079445" localSheetId="15">'15.Табл. 15 Сведения о транспор'!$BY$203</definedName>
    <definedName name="ID_5270079446" localSheetId="15">'15.Табл. 15 Сведения о транспор'!$BY$204</definedName>
    <definedName name="ID_5270079447" localSheetId="15">'15.Табл. 15 Сведения о транспор'!$CI$188</definedName>
    <definedName name="ID_5270079448" localSheetId="15">'15.Табл. 15 Сведения о транспор'!$CI$197</definedName>
    <definedName name="ID_5270079449" localSheetId="15">'15.Табл. 15 Сведения о транспор'!$CI$198</definedName>
    <definedName name="ID_5270079450" localSheetId="15">'15.Табл. 15 Сведения о транспор'!$CI$199</definedName>
    <definedName name="ID_5270079451" localSheetId="15">'15.Табл. 15 Сведения о транспор'!$CI$200</definedName>
    <definedName name="ID_5270079452" localSheetId="15">'15.Табл. 15 Сведения о транспор'!$CI$201</definedName>
    <definedName name="ID_5270079453" localSheetId="15">'15.Табл. 15 Сведения о транспор'!$CI$202</definedName>
    <definedName name="ID_5270079454" localSheetId="15">'15.Табл. 15 Сведения о транспор'!$CI$203</definedName>
    <definedName name="ID_5270079455" localSheetId="15">'15.Табл. 15 Сведения о транспор'!$CI$204</definedName>
    <definedName name="ID_5270079456" localSheetId="15">'15.Табл. 15 Сведения о транспор'!$CU$188</definedName>
    <definedName name="ID_5270079457" localSheetId="15">'15.Табл. 15 Сведения о транспор'!$CU$197</definedName>
    <definedName name="ID_5270079458" localSheetId="15">'15.Табл. 15 Сведения о транспор'!$CU$198</definedName>
    <definedName name="ID_5270079459" localSheetId="15">'15.Табл. 15 Сведения о транспор'!$CU$199</definedName>
    <definedName name="ID_5270079460" localSheetId="15">'15.Табл. 15 Сведения о транспор'!$CU$200</definedName>
    <definedName name="ID_5270079461" localSheetId="15">'15.Табл. 15 Сведения о транспор'!$CU$201</definedName>
    <definedName name="ID_5270079462" localSheetId="15">'15.Табл. 15 Сведения о транспор'!$CU$202</definedName>
    <definedName name="ID_5270079463" localSheetId="15">'15.Табл. 15 Сведения о транспор'!$CU$203</definedName>
    <definedName name="ID_5270079464" localSheetId="15">'15.Табл. 15 Сведения о транспор'!$CU$204</definedName>
    <definedName name="ID_5270079465" localSheetId="15">'15.Табл. 15 Сведения о транспор'!$DH$188</definedName>
    <definedName name="ID_5270079466" localSheetId="15">'15.Табл. 15 Сведения о транспор'!$DH$197</definedName>
    <definedName name="ID_5270079467" localSheetId="15">'15.Табл. 15 Сведения о транспор'!$DH$198</definedName>
    <definedName name="ID_5270079468" localSheetId="15">'15.Табл. 15 Сведения о транспор'!$DH$199</definedName>
    <definedName name="ID_5270079469" localSheetId="15">'15.Табл. 15 Сведения о транспор'!$DH$200</definedName>
    <definedName name="ID_5270079470" localSheetId="15">'15.Табл. 15 Сведения о транспор'!$DH$201</definedName>
    <definedName name="ID_5270079471" localSheetId="15">'15.Табл. 15 Сведения о транспор'!$DH$202</definedName>
    <definedName name="ID_5270079472" localSheetId="15">'15.Табл. 15 Сведения о транспор'!$DH$203</definedName>
    <definedName name="ID_5270079473" localSheetId="15">'15.Табл. 15 Сведения о транспор'!$DH$204</definedName>
    <definedName name="ID_5270079474" localSheetId="15">'15.Табл. 15 Сведения о транспор'!$DR$188</definedName>
    <definedName name="ID_5270079475" localSheetId="15">'15.Табл. 15 Сведения о транспор'!$DR$197</definedName>
    <definedName name="ID_5270079476" localSheetId="15">'15.Табл. 15 Сведения о транспор'!$DR$198</definedName>
    <definedName name="ID_5270079477" localSheetId="15">'15.Табл. 15 Сведения о транспор'!$DR$199</definedName>
    <definedName name="ID_5270079478" localSheetId="15">'15.Табл. 15 Сведения о транспор'!$DR$200</definedName>
    <definedName name="ID_5270079479" localSheetId="15">'15.Табл. 15 Сведения о транспор'!$DR$201</definedName>
    <definedName name="ID_5270079480" localSheetId="15">'15.Табл. 15 Сведения о транспор'!$DR$202</definedName>
    <definedName name="ID_5270079481" localSheetId="15">'15.Табл. 15 Сведения о транспор'!$DR$203</definedName>
    <definedName name="ID_5270079482" localSheetId="15">'15.Табл. 15 Сведения о транспор'!$DR$204</definedName>
    <definedName name="ID_5270079483" localSheetId="15">'15.Табл. 15 Сведения о транспор'!$EA$188</definedName>
    <definedName name="ID_5270079484" localSheetId="15">'15.Табл. 15 Сведения о транспор'!$EA$197</definedName>
    <definedName name="ID_5270079485" localSheetId="15">'15.Табл. 15 Сведения о транспор'!$EA$198</definedName>
    <definedName name="ID_5270079486" localSheetId="15">'15.Табл. 15 Сведения о транспор'!$EA$199</definedName>
    <definedName name="ID_5270079487" localSheetId="15">'15.Табл. 15 Сведения о транспор'!$EA$200</definedName>
    <definedName name="ID_5270079488" localSheetId="15">'15.Табл. 15 Сведения о транспор'!$EA$201</definedName>
    <definedName name="ID_5270079489" localSheetId="15">'15.Табл. 15 Сведения о транспор'!$EA$202</definedName>
    <definedName name="ID_5270079490" localSheetId="15">'15.Табл. 15 Сведения о транспор'!$EA$203</definedName>
    <definedName name="ID_5270079491" localSheetId="15">'15.Табл. 15 Сведения о транспор'!$EA$204</definedName>
    <definedName name="ID_5270079492" localSheetId="15">'15.Табл. 15 Сведения о транспор'!$EI$188</definedName>
    <definedName name="ID_5270079493" localSheetId="15">'15.Табл. 15 Сведения о транспор'!$EI$197</definedName>
    <definedName name="ID_5270079494" localSheetId="15">'15.Табл. 15 Сведения о транспор'!$EI$198</definedName>
    <definedName name="ID_5270079495" localSheetId="15">'15.Табл. 15 Сведения о транспор'!$EI$199</definedName>
    <definedName name="ID_5270079496" localSheetId="15">'15.Табл. 15 Сведения о транспор'!$EI$200</definedName>
    <definedName name="ID_5270079497" localSheetId="15">'15.Табл. 15 Сведения о транспор'!$EI$201</definedName>
    <definedName name="ID_5270079498" localSheetId="15">'15.Табл. 15 Сведения о транспор'!$EI$202</definedName>
    <definedName name="ID_5270079499" localSheetId="15">'15.Табл. 15 Сведения о транспор'!$EI$203</definedName>
    <definedName name="ID_5270079500" localSheetId="15">'15.Табл. 15 Сведения о транспор'!$EI$204</definedName>
    <definedName name="ID_5270079501" localSheetId="15">'15.Табл. 15 Сведения о транспор'!$ER$188</definedName>
    <definedName name="ID_5270079502" localSheetId="15">'15.Табл. 15 Сведения о транспор'!$ER$197</definedName>
    <definedName name="ID_5270079503" localSheetId="15">'15.Табл. 15 Сведения о транспор'!$ER$198</definedName>
    <definedName name="ID_5270079504" localSheetId="15">'15.Табл. 15 Сведения о транспор'!$ER$199</definedName>
    <definedName name="ID_5270079505" localSheetId="15">'15.Табл. 15 Сведения о транспор'!$ER$200</definedName>
    <definedName name="ID_5270079506" localSheetId="15">'15.Табл. 15 Сведения о транспор'!$ER$201</definedName>
    <definedName name="ID_5270079507" localSheetId="15">'15.Табл. 15 Сведения о транспор'!$ER$202</definedName>
    <definedName name="ID_5270079508" localSheetId="15">'15.Табл. 15 Сведения о транспор'!$ER$203</definedName>
    <definedName name="ID_5270079509" localSheetId="15">'15.Табл. 15 Сведения о транспор'!$ER$204</definedName>
    <definedName name="ID_5270079510" localSheetId="15">'15.Табл. 15 Сведения о транспор'!$FA$188</definedName>
    <definedName name="ID_5270079511" localSheetId="15">'15.Табл. 15 Сведения о транспор'!$FA$197</definedName>
    <definedName name="ID_5270079512" localSheetId="15">'15.Табл. 15 Сведения о транспор'!$FA$198</definedName>
    <definedName name="ID_5270079513" localSheetId="15">'15.Табл. 15 Сведения о транспор'!$FA$199</definedName>
    <definedName name="ID_5270079514" localSheetId="15">'15.Табл. 15 Сведения о транспор'!$FA$200</definedName>
    <definedName name="ID_5270079515" localSheetId="15">'15.Табл. 15 Сведения о транспор'!$FA$201</definedName>
    <definedName name="ID_5270079516" localSheetId="15">'15.Табл. 15 Сведения о транспор'!$FA$202</definedName>
    <definedName name="ID_5270079517" localSheetId="15">'15.Табл. 15 Сведения о транспор'!$FA$203</definedName>
    <definedName name="ID_5270079518" localSheetId="15">'15.Табл. 15 Сведения о транспор'!$FA$204</definedName>
    <definedName name="ID_5270079521" localSheetId="15">'15.Табл. 15 Сведения о транспор'!$AQ$189</definedName>
    <definedName name="ID_5270079522" localSheetId="15">'15.Табл. 15 Сведения о транспор'!$AQ$190</definedName>
    <definedName name="ID_5270079523" localSheetId="15">'15.Табл. 15 Сведения о транспор'!$AQ$191</definedName>
    <definedName name="ID_5270079524" localSheetId="15">'15.Табл. 15 Сведения о транспор'!$AQ$192</definedName>
    <definedName name="ID_5270079525" localSheetId="15">'15.Табл. 15 Сведения о транспор'!$AQ$193</definedName>
    <definedName name="ID_5270079526" localSheetId="15">'15.Табл. 15 Сведения о транспор'!$AQ$194</definedName>
    <definedName name="ID_5270079527" localSheetId="15">'15.Табл. 15 Сведения о транспор'!$AQ$195</definedName>
    <definedName name="ID_5270079528" localSheetId="15">'15.Табл. 15 Сведения о транспор'!$AQ$196</definedName>
    <definedName name="ID_5270079529" localSheetId="15">'15.Табл. 15 Сведения о транспор'!$AY$189</definedName>
    <definedName name="ID_5270079530" localSheetId="15">'15.Табл. 15 Сведения о транспор'!$AY$190</definedName>
    <definedName name="ID_5270079531" localSheetId="15">'15.Табл. 15 Сведения о транспор'!$AY$191</definedName>
    <definedName name="ID_5270079532" localSheetId="15">'15.Табл. 15 Сведения о транспор'!$AY$192</definedName>
    <definedName name="ID_5270079533" localSheetId="15">'15.Табл. 15 Сведения о транспор'!$AY$193</definedName>
    <definedName name="ID_5270079534" localSheetId="15">'15.Табл. 15 Сведения о транспор'!$AY$194</definedName>
    <definedName name="ID_5270079535" localSheetId="15">'15.Табл. 15 Сведения о транспор'!$AY$195</definedName>
    <definedName name="ID_5270079536" localSheetId="15">'15.Табл. 15 Сведения о транспор'!$AY$196</definedName>
    <definedName name="ID_5270079537" localSheetId="15">'15.Табл. 15 Сведения о транспор'!$BH$189</definedName>
    <definedName name="ID_5270079538" localSheetId="15">'15.Табл. 15 Сведения о транспор'!$BH$190</definedName>
    <definedName name="ID_5270079539" localSheetId="15">'15.Табл. 15 Сведения о транспор'!$BH$191</definedName>
    <definedName name="ID_5270079540" localSheetId="15">'15.Табл. 15 Сведения о транспор'!$BH$192</definedName>
    <definedName name="ID_5270079541" localSheetId="15">'15.Табл. 15 Сведения о транспор'!$BH$193</definedName>
    <definedName name="ID_5270079542" localSheetId="15">'15.Табл. 15 Сведения о транспор'!$BH$194</definedName>
    <definedName name="ID_5270079543" localSheetId="15">'15.Табл. 15 Сведения о транспор'!$BH$195</definedName>
    <definedName name="ID_5270079544" localSheetId="15">'15.Табл. 15 Сведения о транспор'!$BH$196</definedName>
    <definedName name="ID_5270079545" localSheetId="15">'15.Табл. 15 Сведения о транспор'!$BR$189</definedName>
    <definedName name="ID_5270079546" localSheetId="15">'15.Табл. 15 Сведения о транспор'!$BR$190</definedName>
    <definedName name="ID_5270079547" localSheetId="15">'15.Табл. 15 Сведения о транспор'!$BR$191</definedName>
    <definedName name="ID_5270079548" localSheetId="15">'15.Табл. 15 Сведения о транспор'!$BR$192</definedName>
    <definedName name="ID_5270079549" localSheetId="15">'15.Табл. 15 Сведения о транспор'!$BR$193</definedName>
    <definedName name="ID_5270079550" localSheetId="15">'15.Табл. 15 Сведения о транспор'!$BR$194</definedName>
    <definedName name="ID_5270079551" localSheetId="15">'15.Табл. 15 Сведения о транспор'!$BR$195</definedName>
    <definedName name="ID_5270079552" localSheetId="15">'15.Табл. 15 Сведения о транспор'!$BR$196</definedName>
    <definedName name="ID_5270079553" localSheetId="15">'15.Табл. 15 Сведения о транспор'!$BY$189</definedName>
    <definedName name="ID_5270079554" localSheetId="15">'15.Табл. 15 Сведения о транспор'!$BY$190</definedName>
    <definedName name="ID_5270079555" localSheetId="15">'15.Табл. 15 Сведения о транспор'!$BY$191</definedName>
    <definedName name="ID_5270079556" localSheetId="15">'15.Табл. 15 Сведения о транспор'!$BY$192</definedName>
    <definedName name="ID_5270079557" localSheetId="15">'15.Табл. 15 Сведения о транспор'!$BY$193</definedName>
    <definedName name="ID_5270079558" localSheetId="15">'15.Табл. 15 Сведения о транспор'!$BY$194</definedName>
    <definedName name="ID_5270079559" localSheetId="15">'15.Табл. 15 Сведения о транспор'!$BY$195</definedName>
    <definedName name="ID_5270079560" localSheetId="15">'15.Табл. 15 Сведения о транспор'!$BY$196</definedName>
    <definedName name="ID_5270079561" localSheetId="15">'15.Табл. 15 Сведения о транспор'!$CI$189</definedName>
    <definedName name="ID_5270079562" localSheetId="15">'15.Табл. 15 Сведения о транспор'!$CI$190</definedName>
    <definedName name="ID_5270079563" localSheetId="15">'15.Табл. 15 Сведения о транспор'!$CI$191</definedName>
    <definedName name="ID_5270079564" localSheetId="15">'15.Табл. 15 Сведения о транспор'!$CI$192</definedName>
    <definedName name="ID_5270079565" localSheetId="15">'15.Табл. 15 Сведения о транспор'!$CI$193</definedName>
    <definedName name="ID_5270079566" localSheetId="15">'15.Табл. 15 Сведения о транспор'!$CI$194</definedName>
    <definedName name="ID_5270079567" localSheetId="15">'15.Табл. 15 Сведения о транспор'!$CI$195</definedName>
    <definedName name="ID_5270079568" localSheetId="15">'15.Табл. 15 Сведения о транспор'!$CI$196</definedName>
    <definedName name="ID_5270079569" localSheetId="15">'15.Табл. 15 Сведения о транспор'!$CU$189</definedName>
    <definedName name="ID_5270079570" localSheetId="15">'15.Табл. 15 Сведения о транспор'!$CU$190</definedName>
    <definedName name="ID_5270079571" localSheetId="15">'15.Табл. 15 Сведения о транспор'!$CU$191</definedName>
    <definedName name="ID_5270079572" localSheetId="15">'15.Табл. 15 Сведения о транспор'!$CU$192</definedName>
    <definedName name="ID_5270079573" localSheetId="15">'15.Табл. 15 Сведения о транспор'!$CU$193</definedName>
    <definedName name="ID_5270079574" localSheetId="15">'15.Табл. 15 Сведения о транспор'!$CU$194</definedName>
    <definedName name="ID_5270079575" localSheetId="15">'15.Табл. 15 Сведения о транспор'!$CU$195</definedName>
    <definedName name="ID_5270079576" localSheetId="15">'15.Табл. 15 Сведения о транспор'!$CU$196</definedName>
    <definedName name="ID_5270079577" localSheetId="15">'15.Табл. 15 Сведения о транспор'!$DH$189</definedName>
    <definedName name="ID_5270079578" localSheetId="15">'15.Табл. 15 Сведения о транспор'!$DH$190</definedName>
    <definedName name="ID_5270079579" localSheetId="15">'15.Табл. 15 Сведения о транспор'!$DH$191</definedName>
    <definedName name="ID_5270079580" localSheetId="15">'15.Табл. 15 Сведения о транспор'!$DH$192</definedName>
    <definedName name="ID_5270079581" localSheetId="15">'15.Табл. 15 Сведения о транспор'!$DH$193</definedName>
    <definedName name="ID_5270079582" localSheetId="15">'15.Табл. 15 Сведения о транспор'!$DH$194</definedName>
    <definedName name="ID_5270079583" localSheetId="15">'15.Табл. 15 Сведения о транспор'!$DH$195</definedName>
    <definedName name="ID_5270079584" localSheetId="15">'15.Табл. 15 Сведения о транспор'!$DH$196</definedName>
    <definedName name="ID_5270079585" localSheetId="15">'15.Табл. 15 Сведения о транспор'!$DR$189</definedName>
    <definedName name="ID_5270079586" localSheetId="15">'15.Табл. 15 Сведения о транспор'!$DR$190</definedName>
    <definedName name="ID_5270079587" localSheetId="15">'15.Табл. 15 Сведения о транспор'!$DR$191</definedName>
    <definedName name="ID_5270079588" localSheetId="15">'15.Табл. 15 Сведения о транспор'!$DR$192</definedName>
    <definedName name="ID_5270079589" localSheetId="15">'15.Табл. 15 Сведения о транспор'!$DR$193</definedName>
    <definedName name="ID_5270079590" localSheetId="15">'15.Табл. 15 Сведения о транспор'!$DR$194</definedName>
    <definedName name="ID_5270079591" localSheetId="15">'15.Табл. 15 Сведения о транспор'!$DR$195</definedName>
    <definedName name="ID_5270079592" localSheetId="15">'15.Табл. 15 Сведения о транспор'!$DR$196</definedName>
    <definedName name="ID_5270079593" localSheetId="15">'15.Табл. 15 Сведения о транспор'!$EA$189</definedName>
    <definedName name="ID_5270079594" localSheetId="15">'15.Табл. 15 Сведения о транспор'!$EA$190</definedName>
    <definedName name="ID_5270079595" localSheetId="15">'15.Табл. 15 Сведения о транспор'!$EA$191</definedName>
    <definedName name="ID_5270079596" localSheetId="15">'15.Табл. 15 Сведения о транспор'!$EA$192</definedName>
    <definedName name="ID_5270079597" localSheetId="15">'15.Табл. 15 Сведения о транспор'!$EA$193</definedName>
    <definedName name="ID_5270079598" localSheetId="15">'15.Табл. 15 Сведения о транспор'!$EA$194</definedName>
    <definedName name="ID_5270079599" localSheetId="15">'15.Табл. 15 Сведения о транспор'!$EA$195</definedName>
    <definedName name="ID_5270079600" localSheetId="15">'15.Табл. 15 Сведения о транспор'!$EA$196</definedName>
    <definedName name="ID_5270079601" localSheetId="15">'15.Табл. 15 Сведения о транспор'!$EI$189</definedName>
    <definedName name="ID_5270079602" localSheetId="15">'15.Табл. 15 Сведения о транспор'!$EI$190</definedName>
    <definedName name="ID_5270079603" localSheetId="15">'15.Табл. 15 Сведения о транспор'!$EI$191</definedName>
    <definedName name="ID_5270079604" localSheetId="15">'15.Табл. 15 Сведения о транспор'!$EI$192</definedName>
    <definedName name="ID_5270079605" localSheetId="15">'15.Табл. 15 Сведения о транспор'!$EI$193</definedName>
    <definedName name="ID_5270079606" localSheetId="15">'15.Табл. 15 Сведения о транспор'!$EI$194</definedName>
    <definedName name="ID_5270079607" localSheetId="15">'15.Табл. 15 Сведения о транспор'!$EI$195</definedName>
    <definedName name="ID_5270079608" localSheetId="15">'15.Табл. 15 Сведения о транспор'!$EI$196</definedName>
    <definedName name="ID_5270079609" localSheetId="15">'15.Табл. 15 Сведения о транспор'!$ER$189</definedName>
    <definedName name="ID_5270079610" localSheetId="15">'15.Табл. 15 Сведения о транспор'!$ER$190</definedName>
    <definedName name="ID_5270079611" localSheetId="15">'15.Табл. 15 Сведения о транспор'!$ER$191</definedName>
    <definedName name="ID_5270079612" localSheetId="15">'15.Табл. 15 Сведения о транспор'!$ER$192</definedName>
    <definedName name="ID_5270079613" localSheetId="15">'15.Табл. 15 Сведения о транспор'!$ER$193</definedName>
    <definedName name="ID_5270079614" localSheetId="15">'15.Табл. 15 Сведения о транспор'!$ER$194</definedName>
    <definedName name="ID_5270079615" localSheetId="15">'15.Табл. 15 Сведения о транспор'!$ER$195</definedName>
    <definedName name="ID_5270079616" localSheetId="15">'15.Табл. 15 Сведения о транспор'!$ER$196</definedName>
    <definedName name="ID_5270079617" localSheetId="15">'15.Табл. 15 Сведения о транспор'!$FA$189</definedName>
    <definedName name="ID_5270079618" localSheetId="15">'15.Табл. 15 Сведения о транспор'!$FA$190</definedName>
    <definedName name="ID_5270079619" localSheetId="15">'15.Табл. 15 Сведения о транспор'!$FA$191</definedName>
    <definedName name="ID_5270079620" localSheetId="15">'15.Табл. 15 Сведения о транспор'!$FA$192</definedName>
    <definedName name="ID_5270079621" localSheetId="15">'15.Табл. 15 Сведения о транспор'!$FA$193</definedName>
    <definedName name="ID_5270079622" localSheetId="15">'15.Табл. 15 Сведения о транспор'!$FA$194</definedName>
    <definedName name="ID_5270079623" localSheetId="15">'15.Табл. 15 Сведения о транспор'!$FA$195</definedName>
    <definedName name="ID_5270079624" localSheetId="15">'15.Табл. 15 Сведения о транспор'!$FA$196</definedName>
    <definedName name="ID_5270079704" localSheetId="15">'15.Табл. 15 Сведения о транспор'!$AQ$225</definedName>
    <definedName name="ID_5270079705" localSheetId="15">'15.Табл. 15 Сведения о транспор'!$AY$225</definedName>
    <definedName name="ID_5270079706" localSheetId="15">'15.Табл. 15 Сведения о транспор'!$BH$225</definedName>
    <definedName name="ID_5270079707" localSheetId="15">'15.Табл. 15 Сведения о транспор'!$BR$225</definedName>
    <definedName name="ID_5270079708" localSheetId="15">'15.Табл. 15 Сведения о транспор'!$BY$225</definedName>
    <definedName name="ID_5270079709" localSheetId="15">'15.Табл. 15 Сведения о транспор'!$CI$225</definedName>
    <definedName name="ID_5270079710" localSheetId="15">'15.Табл. 15 Сведения о транспор'!$CU$225</definedName>
    <definedName name="ID_5270079711" localSheetId="15">'15.Табл. 15 Сведения о транспор'!$DH$225</definedName>
    <definedName name="ID_5270079712" localSheetId="15">'15.Табл. 15 Сведения о транспор'!$DR$225</definedName>
    <definedName name="ID_5270079713" localSheetId="15">'15.Табл. 15 Сведения о транспор'!$EA$225</definedName>
    <definedName name="ID_5270079714" localSheetId="15">'15.Табл. 15 Сведения о транспор'!$EI$225</definedName>
    <definedName name="ID_5270079715" localSheetId="15">'15.Табл. 15 Сведения о транспор'!$ER$225</definedName>
    <definedName name="ID_5270079716" localSheetId="15">'15.Табл. 15 Сведения о транспор'!$FA$225</definedName>
    <definedName name="ID_5270079792" localSheetId="15">'15.Табл. 15 Сведения о транспор'!$AQ$231</definedName>
    <definedName name="ID_5270079793" localSheetId="15">'15.Табл. 15 Сведения о транспор'!$AY$231</definedName>
    <definedName name="ID_5270079794" localSheetId="15">'15.Табл. 15 Сведения о транспор'!$BH$231</definedName>
    <definedName name="ID_5270079795" localSheetId="15">'15.Табл. 15 Сведения о транспор'!$BR$231</definedName>
    <definedName name="ID_5270079796" localSheetId="15">'15.Табл. 15 Сведения о транспор'!$BY$231</definedName>
    <definedName name="ID_5270079797" localSheetId="15">'15.Табл. 15 Сведения о транспор'!$CI$231</definedName>
    <definedName name="ID_5270079798" localSheetId="15">'15.Табл. 15 Сведения о транспор'!$CU$231</definedName>
    <definedName name="ID_5270079799" localSheetId="15">'15.Табл. 15 Сведения о транспор'!$DH$231</definedName>
    <definedName name="ID_5270079800" localSheetId="15">'15.Табл. 15 Сведения о транспор'!$DR$231</definedName>
    <definedName name="ID_5270079801" localSheetId="15">'15.Табл. 15 Сведения о транспор'!$EA$231</definedName>
    <definedName name="ID_5270079802" localSheetId="15">'15.Табл. 15 Сведения о транспор'!$EI$231</definedName>
    <definedName name="ID_5270079803" localSheetId="15">'15.Табл. 15 Сведения о транспор'!$ER$231</definedName>
    <definedName name="ID_5270079804" localSheetId="15">'15.Табл. 15 Сведения о транспор'!$FA$231</definedName>
    <definedName name="ID_5270079805" localSheetId="15">'15.Табл. 15 Сведения о транспор'!$AQ$234</definedName>
    <definedName name="ID_5270079806" localSheetId="15">'15.Табл. 15 Сведения о транспор'!$AY$234</definedName>
    <definedName name="ID_5270079807" localSheetId="15">'15.Табл. 15 Сведения о транспор'!$BH$234</definedName>
    <definedName name="ID_5270079808" localSheetId="15">'15.Табл. 15 Сведения о транспор'!$BR$234</definedName>
    <definedName name="ID_5270079809" localSheetId="15">'15.Табл. 15 Сведения о транспор'!$BY$234</definedName>
    <definedName name="ID_5270079810" localSheetId="15">'15.Табл. 15 Сведения о транспор'!$CI$234</definedName>
    <definedName name="ID_5270079811" localSheetId="15">'15.Табл. 15 Сведения о транспор'!$CU$234</definedName>
    <definedName name="ID_5270079812" localSheetId="15">'15.Табл. 15 Сведения о транспор'!$DH$234</definedName>
    <definedName name="ID_5270079813" localSheetId="15">'15.Табл. 15 Сведения о транспор'!$DR$234</definedName>
    <definedName name="ID_5270079814" localSheetId="15">'15.Табл. 15 Сведения о транспор'!$EA$234</definedName>
    <definedName name="ID_5270079815" localSheetId="15">'15.Табл. 15 Сведения о транспор'!$EI$234</definedName>
    <definedName name="ID_5270079816" localSheetId="15">'15.Табл. 15 Сведения о транспор'!$ER$234</definedName>
    <definedName name="ID_5270079817" localSheetId="15">'15.Табл. 15 Сведения о транспор'!$FA$234</definedName>
    <definedName name="ID_5270079818" localSheetId="15">'15.Табл. 15 Сведения о транспор'!$AQ$235</definedName>
    <definedName name="ID_5270079819" localSheetId="15">'15.Табл. 15 Сведения о транспор'!$AY$235</definedName>
    <definedName name="ID_5270079820" localSheetId="15">'15.Табл. 15 Сведения о транспор'!$BH$235</definedName>
    <definedName name="ID_5270079821" localSheetId="15">'15.Табл. 15 Сведения о транспор'!$BR$235</definedName>
    <definedName name="ID_5270079822" localSheetId="15">'15.Табл. 15 Сведения о транспор'!$BY$235</definedName>
    <definedName name="ID_5270079823" localSheetId="15">'15.Табл. 15 Сведения о транспор'!$CI$235</definedName>
    <definedName name="ID_5270079824" localSheetId="15">'15.Табл. 15 Сведения о транспор'!$CU$235</definedName>
    <definedName name="ID_5270079825" localSheetId="15">'15.Табл. 15 Сведения о транспор'!$DH$235</definedName>
    <definedName name="ID_5270079826" localSheetId="15">'15.Табл. 15 Сведения о транспор'!$DR$235</definedName>
    <definedName name="ID_5270079827" localSheetId="15">'15.Табл. 15 Сведения о транспор'!$EA$235</definedName>
    <definedName name="ID_5270079828" localSheetId="15">'15.Табл. 15 Сведения о транспор'!$EI$235</definedName>
    <definedName name="ID_5270079829" localSheetId="15">'15.Табл. 15 Сведения о транспор'!$ER$235</definedName>
    <definedName name="ID_5270079830" localSheetId="15">'15.Табл. 15 Сведения о транспор'!$FA$235</definedName>
    <definedName name="ID_5270080593" localSheetId="15">'15.Табл. 15 Сведения о транспор'!$AD$129</definedName>
    <definedName name="ID_5270080594" localSheetId="15">'15.Табл. 15 Сведения о транспор'!$AD$130</definedName>
    <definedName name="ID_5270080595" localSheetId="15">'15.Табл. 15 Сведения о транспор'!$AD$131</definedName>
    <definedName name="ID_5270080596" localSheetId="15">'15.Табл. 15 Сведения о транспор'!$AD$132</definedName>
    <definedName name="ID_5270080597" localSheetId="15">'15.Табл. 15 Сведения о транспор'!$AD$133</definedName>
    <definedName name="ID_5270080598" localSheetId="15">'15.Табл. 15 Сведения о транспор'!$AD$134</definedName>
    <definedName name="ID_5270080599" localSheetId="15">'15.Табл. 15 Сведения о транспор'!$AD$135</definedName>
    <definedName name="ID_5270080600" localSheetId="15">'15.Табл. 15 Сведения о транспор'!$AD$136</definedName>
    <definedName name="ID_5270080601" localSheetId="15">'15.Табл. 15 Сведения о транспор'!$AJ$129</definedName>
    <definedName name="ID_5270080602" localSheetId="15">'15.Табл. 15 Сведения о транспор'!$AJ$130</definedName>
    <definedName name="ID_5270080603" localSheetId="15">'15.Табл. 15 Сведения о транспор'!$AJ$131</definedName>
    <definedName name="ID_5270080604" localSheetId="15">'15.Табл. 15 Сведения о транспор'!$AJ$132</definedName>
    <definedName name="ID_5270080605" localSheetId="15">'15.Табл. 15 Сведения о транспор'!$AJ$133</definedName>
    <definedName name="ID_5270080606" localSheetId="15">'15.Табл. 15 Сведения о транспор'!$AJ$134</definedName>
    <definedName name="ID_5270080607" localSheetId="15">'15.Табл. 15 Сведения о транспор'!$AJ$135</definedName>
    <definedName name="ID_5270080608" localSheetId="15">'15.Табл. 15 Сведения о транспор'!$AJ$136</definedName>
    <definedName name="ID_5270080609" localSheetId="15">'15.Табл. 15 Сведения о транспор'!$AO$129</definedName>
    <definedName name="ID_5270080610" localSheetId="15">'15.Табл. 15 Сведения о транспор'!$AO$130</definedName>
    <definedName name="ID_5270080611" localSheetId="15">'15.Табл. 15 Сведения о транспор'!$AO$131</definedName>
    <definedName name="ID_5270080612" localSheetId="15">'15.Табл. 15 Сведения о транспор'!$AO$132</definedName>
    <definedName name="ID_5270080613" localSheetId="15">'15.Табл. 15 Сведения о транспор'!$AO$133</definedName>
    <definedName name="ID_5270080614" localSheetId="15">'15.Табл. 15 Сведения о транспор'!$AO$134</definedName>
    <definedName name="ID_5270080615" localSheetId="15">'15.Табл. 15 Сведения о транспор'!$AO$135</definedName>
    <definedName name="ID_5270080616" localSheetId="15">'15.Табл. 15 Сведения о транспор'!$AO$136</definedName>
    <definedName name="ID_5270080617" localSheetId="15">'15.Табл. 15 Сведения о транспор'!$AU$129</definedName>
    <definedName name="ID_5270080618" localSheetId="15">'15.Табл. 15 Сведения о транспор'!$AU$130</definedName>
    <definedName name="ID_5270080619" localSheetId="15">'15.Табл. 15 Сведения о транспор'!$AU$131</definedName>
    <definedName name="ID_5270080620" localSheetId="15">'15.Табл. 15 Сведения о транспор'!$AU$132</definedName>
    <definedName name="ID_5270080621" localSheetId="15">'15.Табл. 15 Сведения о транспор'!$AU$133</definedName>
    <definedName name="ID_5270080622" localSheetId="15">'15.Табл. 15 Сведения о транспор'!$AU$134</definedName>
    <definedName name="ID_5270080623" localSheetId="15">'15.Табл. 15 Сведения о транспор'!$AU$135</definedName>
    <definedName name="ID_5270080624" localSheetId="15">'15.Табл. 15 Сведения о транспор'!$AU$136</definedName>
    <definedName name="ID_5270080625" localSheetId="15">'15.Табл. 15 Сведения о транспор'!$AZ$129</definedName>
    <definedName name="ID_5270080626" localSheetId="15">'15.Табл. 15 Сведения о транспор'!$AZ$130</definedName>
    <definedName name="ID_5270080627" localSheetId="15">'15.Табл. 15 Сведения о транспор'!$AZ$131</definedName>
    <definedName name="ID_5270080628" localSheetId="15">'15.Табл. 15 Сведения о транспор'!$AZ$132</definedName>
    <definedName name="ID_5270080629" localSheetId="15">'15.Табл. 15 Сведения о транспор'!$AZ$133</definedName>
    <definedName name="ID_5270080630" localSheetId="15">'15.Табл. 15 Сведения о транспор'!$AZ$134</definedName>
    <definedName name="ID_5270080631" localSheetId="15">'15.Табл. 15 Сведения о транспор'!$AZ$135</definedName>
    <definedName name="ID_5270080632" localSheetId="15">'15.Табл. 15 Сведения о транспор'!$AZ$136</definedName>
    <definedName name="ID_5270080633" localSheetId="15">'15.Табл. 15 Сведения о транспор'!$BF$129</definedName>
    <definedName name="ID_5270080634" localSheetId="15">'15.Табл. 15 Сведения о транспор'!$BF$130</definedName>
    <definedName name="ID_5270080635" localSheetId="15">'15.Табл. 15 Сведения о транспор'!$BF$131</definedName>
    <definedName name="ID_5270080636" localSheetId="15">'15.Табл. 15 Сведения о транспор'!$BF$132</definedName>
    <definedName name="ID_5270080637" localSheetId="15">'15.Табл. 15 Сведения о транспор'!$BF$133</definedName>
    <definedName name="ID_5270080638" localSheetId="15">'15.Табл. 15 Сведения о транспор'!$BF$134</definedName>
    <definedName name="ID_5270080639" localSheetId="15">'15.Табл. 15 Сведения о транспор'!$BF$135</definedName>
    <definedName name="ID_5270080640" localSheetId="15">'15.Табл. 15 Сведения о транспор'!$BF$136</definedName>
    <definedName name="ID_5270080641" localSheetId="15">'15.Табл. 15 Сведения о транспор'!$BL$129</definedName>
    <definedName name="ID_5270080642" localSheetId="15">'15.Табл. 15 Сведения о транспор'!$BL$130</definedName>
    <definedName name="ID_5270080643" localSheetId="15">'15.Табл. 15 Сведения о транспор'!$BL$131</definedName>
    <definedName name="ID_5270080644" localSheetId="15">'15.Табл. 15 Сведения о транспор'!$BL$132</definedName>
    <definedName name="ID_5270080645" localSheetId="15">'15.Табл. 15 Сведения о транспор'!$BL$133</definedName>
    <definedName name="ID_5270080646" localSheetId="15">'15.Табл. 15 Сведения о транспор'!$BL$134</definedName>
    <definedName name="ID_5270080647" localSheetId="15">'15.Табл. 15 Сведения о транспор'!$BL$135</definedName>
    <definedName name="ID_5270080648" localSheetId="15">'15.Табл. 15 Сведения о транспор'!$BL$136</definedName>
    <definedName name="ID_5270080649" localSheetId="15">'15.Табл. 15 Сведения о транспор'!$BR$129</definedName>
    <definedName name="ID_5270080650" localSheetId="15">'15.Табл. 15 Сведения о транспор'!$BR$130</definedName>
    <definedName name="ID_5270080651" localSheetId="15">'15.Табл. 15 Сведения о транспор'!$BR$131</definedName>
    <definedName name="ID_5270080652" localSheetId="15">'15.Табл. 15 Сведения о транспор'!$BR$132</definedName>
    <definedName name="ID_5270080653" localSheetId="15">'15.Табл. 15 Сведения о транспор'!$BR$133</definedName>
    <definedName name="ID_5270080654" localSheetId="15">'15.Табл. 15 Сведения о транспор'!$BR$134</definedName>
    <definedName name="ID_5270080655" localSheetId="15">'15.Табл. 15 Сведения о транспор'!$BR$135</definedName>
    <definedName name="ID_5270080656" localSheetId="15">'15.Табл. 15 Сведения о транспор'!$BR$136</definedName>
    <definedName name="ID_5270080657" localSheetId="15">'15.Табл. 15 Сведения о транспор'!$BW$129</definedName>
    <definedName name="ID_5270080658" localSheetId="15">'15.Табл. 15 Сведения о транспор'!$BW$130</definedName>
    <definedName name="ID_5270080659" localSheetId="15">'15.Табл. 15 Сведения о транспор'!$BW$131</definedName>
    <definedName name="ID_5270080660" localSheetId="15">'15.Табл. 15 Сведения о транспор'!$BW$132</definedName>
    <definedName name="ID_5270080661" localSheetId="15">'15.Табл. 15 Сведения о транспор'!$BW$133</definedName>
    <definedName name="ID_5270080662" localSheetId="15">'15.Табл. 15 Сведения о транспор'!$BW$134</definedName>
    <definedName name="ID_5270080663" localSheetId="15">'15.Табл. 15 Сведения о транспор'!$BW$135</definedName>
    <definedName name="ID_5270080664" localSheetId="15">'15.Табл. 15 Сведения о транспор'!$BW$136</definedName>
    <definedName name="ID_5270080665" localSheetId="15">'15.Табл. 15 Сведения о транспор'!$CC$129</definedName>
    <definedName name="ID_5270080666" localSheetId="15">'15.Табл. 15 Сведения о транспор'!$CC$130</definedName>
    <definedName name="ID_5270080667" localSheetId="15">'15.Табл. 15 Сведения о транспор'!$CC$131</definedName>
    <definedName name="ID_5270080668" localSheetId="15">'15.Табл. 15 Сведения о транспор'!$CC$132</definedName>
    <definedName name="ID_5270080669" localSheetId="15">'15.Табл. 15 Сведения о транспор'!$CC$133</definedName>
    <definedName name="ID_5270080670" localSheetId="15">'15.Табл. 15 Сведения о транспор'!$CC$134</definedName>
    <definedName name="ID_5270080671" localSheetId="15">'15.Табл. 15 Сведения о транспор'!$CC$135</definedName>
    <definedName name="ID_5270080672" localSheetId="15">'15.Табл. 15 Сведения о транспор'!$CC$136</definedName>
    <definedName name="ID_5270080673" localSheetId="15">'15.Табл. 15 Сведения о транспор'!$CI$129</definedName>
    <definedName name="ID_5270080674" localSheetId="15">'15.Табл. 15 Сведения о транспор'!$CI$130</definedName>
    <definedName name="ID_5270080675" localSheetId="15">'15.Табл. 15 Сведения о транспор'!$CI$131</definedName>
    <definedName name="ID_5270080676" localSheetId="15">'15.Табл. 15 Сведения о транспор'!$CI$132</definedName>
    <definedName name="ID_5270080677" localSheetId="15">'15.Табл. 15 Сведения о транспор'!$CI$133</definedName>
    <definedName name="ID_5270080678" localSheetId="15">'15.Табл. 15 Сведения о транспор'!$CI$134</definedName>
    <definedName name="ID_5270080679" localSheetId="15">'15.Табл. 15 Сведения о транспор'!$CI$135</definedName>
    <definedName name="ID_5270080680" localSheetId="15">'15.Табл. 15 Сведения о транспор'!$CI$136</definedName>
    <definedName name="ID_5270080681" localSheetId="15">'15.Табл. 15 Сведения о транспор'!$CO$129</definedName>
    <definedName name="ID_5270080682" localSheetId="15">'15.Табл. 15 Сведения о транспор'!$CO$130</definedName>
    <definedName name="ID_5270080683" localSheetId="15">'15.Табл. 15 Сведения о транспор'!$CO$131</definedName>
    <definedName name="ID_5270080684" localSheetId="15">'15.Табл. 15 Сведения о транспор'!$CO$132</definedName>
    <definedName name="ID_5270080685" localSheetId="15">'15.Табл. 15 Сведения о транспор'!$CO$133</definedName>
    <definedName name="ID_5270080686" localSheetId="15">'15.Табл. 15 Сведения о транспор'!$CO$134</definedName>
    <definedName name="ID_5270080687" localSheetId="15">'15.Табл. 15 Сведения о транспор'!$CO$135</definedName>
    <definedName name="ID_5270080688" localSheetId="15">'15.Табл. 15 Сведения о транспор'!$CO$136</definedName>
    <definedName name="ID_5270080689" localSheetId="15">'15.Табл. 15 Сведения о транспор'!$CT$129</definedName>
    <definedName name="ID_5270080690" localSheetId="15">'15.Табл. 15 Сведения о транспор'!$CT$130</definedName>
    <definedName name="ID_5270080691" localSheetId="15">'15.Табл. 15 Сведения о транспор'!$CT$131</definedName>
    <definedName name="ID_5270080692" localSheetId="15">'15.Табл. 15 Сведения о транспор'!$CT$132</definedName>
    <definedName name="ID_5270080693" localSheetId="15">'15.Табл. 15 Сведения о транспор'!$CT$133</definedName>
    <definedName name="ID_5270080694" localSheetId="15">'15.Табл. 15 Сведения о транспор'!$CT$134</definedName>
    <definedName name="ID_5270080695" localSheetId="15">'15.Табл. 15 Сведения о транспор'!$CT$135</definedName>
    <definedName name="ID_5270080696" localSheetId="15">'15.Табл. 15 Сведения о транспор'!$CT$136</definedName>
    <definedName name="ID_5270080697" localSheetId="15">'15.Табл. 15 Сведения о транспор'!$CZ$129</definedName>
    <definedName name="ID_5270080698" localSheetId="15">'15.Табл. 15 Сведения о транспор'!$CZ$130</definedName>
    <definedName name="ID_5270080699" localSheetId="15">'15.Табл. 15 Сведения о транспор'!$CZ$131</definedName>
    <definedName name="ID_5270080700" localSheetId="15">'15.Табл. 15 Сведения о транспор'!$CZ$132</definedName>
    <definedName name="ID_5270080701" localSheetId="15">'15.Табл. 15 Сведения о транспор'!$CZ$133</definedName>
    <definedName name="ID_5270080702" localSheetId="15">'15.Табл. 15 Сведения о транспор'!$CZ$134</definedName>
    <definedName name="ID_5270080703" localSheetId="15">'15.Табл. 15 Сведения о транспор'!$CZ$135</definedName>
    <definedName name="ID_5270080704" localSheetId="15">'15.Табл. 15 Сведения о транспор'!$CZ$136</definedName>
    <definedName name="ID_5270080705" localSheetId="15">'15.Табл. 15 Сведения о транспор'!$DF$129</definedName>
    <definedName name="ID_5270080706" localSheetId="15">'15.Табл. 15 Сведения о транспор'!$DF$130</definedName>
    <definedName name="ID_5270080707" localSheetId="15">'15.Табл. 15 Сведения о транспор'!$DF$131</definedName>
    <definedName name="ID_5270080708" localSheetId="15">'15.Табл. 15 Сведения о транспор'!$DF$132</definedName>
    <definedName name="ID_5270080709" localSheetId="15">'15.Табл. 15 Сведения о транспор'!$DF$133</definedName>
    <definedName name="ID_5270080710" localSheetId="15">'15.Табл. 15 Сведения о транспор'!$DF$134</definedName>
    <definedName name="ID_5270080711" localSheetId="15">'15.Табл. 15 Сведения о транспор'!$DF$135</definedName>
    <definedName name="ID_5270080712" localSheetId="15">'15.Табл. 15 Сведения о транспор'!$DF$136</definedName>
    <definedName name="ID_5270080713" localSheetId="15">'15.Табл. 15 Сведения о транспор'!$DL$129</definedName>
    <definedName name="ID_5270080714" localSheetId="15">'15.Табл. 15 Сведения о транспор'!$DL$130</definedName>
    <definedName name="ID_5270080715" localSheetId="15">'15.Табл. 15 Сведения о транспор'!$DL$131</definedName>
    <definedName name="ID_5270080716" localSheetId="15">'15.Табл. 15 Сведения о транспор'!$DL$132</definedName>
    <definedName name="ID_5270080717" localSheetId="15">'15.Табл. 15 Сведения о транспор'!$DL$133</definedName>
    <definedName name="ID_5270080718" localSheetId="15">'15.Табл. 15 Сведения о транспор'!$DL$134</definedName>
    <definedName name="ID_5270080719" localSheetId="15">'15.Табл. 15 Сведения о транспор'!$DL$135</definedName>
    <definedName name="ID_5270080720" localSheetId="15">'15.Табл. 15 Сведения о транспор'!$DL$136</definedName>
    <definedName name="ID_5270080721" localSheetId="15">'15.Табл. 15 Сведения о транспор'!$DQ$129</definedName>
    <definedName name="ID_5270080722" localSheetId="15">'15.Табл. 15 Сведения о транспор'!$DQ$130</definedName>
    <definedName name="ID_5270080723" localSheetId="15">'15.Табл. 15 Сведения о транспор'!$DQ$131</definedName>
    <definedName name="ID_5270080724" localSheetId="15">'15.Табл. 15 Сведения о транспор'!$DQ$132</definedName>
    <definedName name="ID_5270080725" localSheetId="15">'15.Табл. 15 Сведения о транспор'!$DQ$133</definedName>
    <definedName name="ID_5270080726" localSheetId="15">'15.Табл. 15 Сведения о транспор'!$DQ$134</definedName>
    <definedName name="ID_5270080727" localSheetId="15">'15.Табл. 15 Сведения о транспор'!$DQ$135</definedName>
    <definedName name="ID_5270080728" localSheetId="15">'15.Табл. 15 Сведения о транспор'!$DQ$136</definedName>
    <definedName name="ID_5270080729" localSheetId="15">'15.Табл. 15 Сведения о транспор'!$DW$129</definedName>
    <definedName name="ID_5270080730" localSheetId="15">'15.Табл. 15 Сведения о транспор'!$DW$130</definedName>
    <definedName name="ID_5270080731" localSheetId="15">'15.Табл. 15 Сведения о транспор'!$DW$131</definedName>
    <definedName name="ID_5270080732" localSheetId="15">'15.Табл. 15 Сведения о транспор'!$DW$132</definedName>
    <definedName name="ID_5270080733" localSheetId="15">'15.Табл. 15 Сведения о транспор'!$DW$133</definedName>
    <definedName name="ID_5270080734" localSheetId="15">'15.Табл. 15 Сведения о транспор'!$DW$134</definedName>
    <definedName name="ID_5270080735" localSheetId="15">'15.Табл. 15 Сведения о транспор'!$DW$135</definedName>
    <definedName name="ID_5270080736" localSheetId="15">'15.Табл. 15 Сведения о транспор'!$DW$136</definedName>
    <definedName name="ID_5270080737" localSheetId="15">'15.Табл. 15 Сведения о транспор'!$EC$129</definedName>
    <definedName name="ID_5270080738" localSheetId="15">'15.Табл. 15 Сведения о транспор'!$EC$130</definedName>
    <definedName name="ID_5270080739" localSheetId="15">'15.Табл. 15 Сведения о транспор'!$EC$131</definedName>
    <definedName name="ID_5270080740" localSheetId="15">'15.Табл. 15 Сведения о транспор'!$EC$132</definedName>
    <definedName name="ID_5270080741" localSheetId="15">'15.Табл. 15 Сведения о транспор'!$EC$133</definedName>
    <definedName name="ID_5270080742" localSheetId="15">'15.Табл. 15 Сведения о транспор'!$EC$134</definedName>
    <definedName name="ID_5270080743" localSheetId="15">'15.Табл. 15 Сведения о транспор'!$EC$135</definedName>
    <definedName name="ID_5270080744" localSheetId="15">'15.Табл. 15 Сведения о транспор'!$EC$136</definedName>
    <definedName name="ID_5270080745" localSheetId="15">'15.Табл. 15 Сведения о транспор'!$EI$129</definedName>
    <definedName name="ID_5270080746" localSheetId="15">'15.Табл. 15 Сведения о транспор'!$EI$130</definedName>
    <definedName name="ID_5270080747" localSheetId="15">'15.Табл. 15 Сведения о транспор'!$EI$131</definedName>
    <definedName name="ID_5270080748" localSheetId="15">'15.Табл. 15 Сведения о транспор'!$EI$132</definedName>
    <definedName name="ID_5270080749" localSheetId="15">'15.Табл. 15 Сведения о транспор'!$EI$133</definedName>
    <definedName name="ID_5270080750" localSheetId="15">'15.Табл. 15 Сведения о транспор'!$EI$134</definedName>
    <definedName name="ID_5270080751" localSheetId="15">'15.Табл. 15 Сведения о транспор'!$EI$135</definedName>
    <definedName name="ID_5270080752" localSheetId="15">'15.Табл. 15 Сведения о транспор'!$EI$136</definedName>
    <definedName name="ID_5270080753" localSheetId="15">'15.Табл. 15 Сведения о транспор'!$EN$129</definedName>
    <definedName name="ID_5270080754" localSheetId="15">'15.Табл. 15 Сведения о транспор'!$EN$130</definedName>
    <definedName name="ID_5270080755" localSheetId="15">'15.Табл. 15 Сведения о транспор'!$EN$131</definedName>
    <definedName name="ID_5270080756" localSheetId="15">'15.Табл. 15 Сведения о транспор'!$EN$132</definedName>
    <definedName name="ID_5270080757" localSheetId="15">'15.Табл. 15 Сведения о транспор'!$EN$133</definedName>
    <definedName name="ID_5270080758" localSheetId="15">'15.Табл. 15 Сведения о транспор'!$EN$134</definedName>
    <definedName name="ID_5270080759" localSheetId="15">'15.Табл. 15 Сведения о транспор'!$EN$135</definedName>
    <definedName name="ID_5270080760" localSheetId="15">'15.Табл. 15 Сведения о транспор'!$EN$136</definedName>
    <definedName name="ID_5270080761" localSheetId="15">'15.Табл. 15 Сведения о транспор'!$ET$129</definedName>
    <definedName name="ID_5270080762" localSheetId="15">'15.Табл. 15 Сведения о транспор'!$ET$130</definedName>
    <definedName name="ID_5270080763" localSheetId="15">'15.Табл. 15 Сведения о транспор'!$ET$131</definedName>
    <definedName name="ID_5270080764" localSheetId="15">'15.Табл. 15 Сведения о транспор'!$ET$132</definedName>
    <definedName name="ID_5270080765" localSheetId="15">'15.Табл. 15 Сведения о транспор'!$ET$133</definedName>
    <definedName name="ID_5270080766" localSheetId="15">'15.Табл. 15 Сведения о транспор'!$ET$134</definedName>
    <definedName name="ID_5270080767" localSheetId="15">'15.Табл. 15 Сведения о транспор'!$ET$135</definedName>
    <definedName name="ID_5270080768" localSheetId="15">'15.Табл. 15 Сведения о транспор'!$ET$136</definedName>
    <definedName name="ID_5270080769" localSheetId="15">'15.Табл. 15 Сведения о транспор'!$EZ$129</definedName>
    <definedName name="ID_5270080770" localSheetId="15">'15.Табл. 15 Сведения о транспор'!$EZ$130</definedName>
    <definedName name="ID_5270080771" localSheetId="15">'15.Табл. 15 Сведения о транспор'!$EZ$131</definedName>
    <definedName name="ID_5270080772" localSheetId="15">'15.Табл. 15 Сведения о транспор'!$EZ$132</definedName>
    <definedName name="ID_5270080773" localSheetId="15">'15.Табл. 15 Сведения о транспор'!$EZ$133</definedName>
    <definedName name="ID_5270080774" localSheetId="15">'15.Табл. 15 Сведения о транспор'!$EZ$134</definedName>
    <definedName name="ID_5270080775" localSheetId="15">'15.Табл. 15 Сведения о транспор'!$EZ$135</definedName>
    <definedName name="ID_5270080776" localSheetId="15">'15.Табл. 15 Сведения о транспор'!$EZ$136</definedName>
    <definedName name="ID_5270080777" localSheetId="15">'15.Табл. 15 Сведения о транспор'!$FF$129</definedName>
    <definedName name="ID_5270080778" localSheetId="15">'15.Табл. 15 Сведения о транспор'!$FF$130</definedName>
    <definedName name="ID_5270080779" localSheetId="15">'15.Табл. 15 Сведения о транспор'!$FF$131</definedName>
    <definedName name="ID_5270080780" localSheetId="15">'15.Табл. 15 Сведения о транспор'!$FF$132</definedName>
    <definedName name="ID_5270080781" localSheetId="15">'15.Табл. 15 Сведения о транспор'!$FF$133</definedName>
    <definedName name="ID_5270080782" localSheetId="15">'15.Табл. 15 Сведения о транспор'!$FF$134</definedName>
    <definedName name="ID_5270080783" localSheetId="15">'15.Табл. 15 Сведения о транспор'!$FF$135</definedName>
    <definedName name="ID_5270080784" localSheetId="15">'15.Табл. 15 Сведения о транспор'!$FF$136</definedName>
    <definedName name="ID_5270736548" localSheetId="8">'08.Табл. 8 Сведения о численнос'!$AF$49</definedName>
    <definedName name="ID_5270736549" localSheetId="8">'08.Табл. 8 Сведения о численнос'!$AL$49</definedName>
    <definedName name="ID_5270736550" localSheetId="8">'08.Табл. 8 Сведения о численнос'!$AR$49</definedName>
    <definedName name="ID_5270736551" localSheetId="8">'08.Табл. 8 Сведения о численнос'!$AZ$49</definedName>
    <definedName name="ID_5270736552" localSheetId="8">'08.Табл. 8 Сведения о численнос'!$BH$49</definedName>
    <definedName name="ID_5270736553" localSheetId="8">'08.Табл. 8 Сведения о численнос'!$BT$49</definedName>
    <definedName name="ID_5270736554" localSheetId="8">'08.Табл. 8 Сведения о численнос'!$CF$49</definedName>
    <definedName name="ID_5270736555" localSheetId="8">'08.Табл. 8 Сведения о численнос'!$AF$51</definedName>
    <definedName name="ID_5270736556" localSheetId="8">'08.Табл. 8 Сведения о численнос'!$AL$51</definedName>
    <definedName name="ID_5270736557" localSheetId="8">'08.Табл. 8 Сведения о численнос'!$AR$51</definedName>
    <definedName name="ID_5270736558" localSheetId="8">'08.Табл. 8 Сведения о численнос'!$AZ$51</definedName>
    <definedName name="ID_5270736559" localSheetId="8">'08.Табл. 8 Сведения о численнос'!$BH$51</definedName>
    <definedName name="ID_5270736560" localSheetId="8">'08.Табл. 8 Сведения о численнос'!$BT$51</definedName>
    <definedName name="ID_5270736561" localSheetId="8">'08.Табл. 8 Сведения о численнос'!$CF$51</definedName>
    <definedName name="ID_5270736562" localSheetId="8">'08.Табл. 8 Сведения о численнос'!$AF$52</definedName>
    <definedName name="ID_5270736563" localSheetId="8">'08.Табл. 8 Сведения о численнос'!$AL$52</definedName>
    <definedName name="ID_5270736564" localSheetId="8">'08.Табл. 8 Сведения о численнос'!$AR$52</definedName>
    <definedName name="ID_5270736565" localSheetId="8">'08.Табл. 8 Сведения о численнос'!$AZ$52</definedName>
    <definedName name="ID_5270736566" localSheetId="8">'08.Табл. 8 Сведения о численнос'!$BH$52</definedName>
    <definedName name="ID_5270736567" localSheetId="8">'08.Табл. 8 Сведения о численнос'!$BT$52</definedName>
    <definedName name="ID_5270736568" localSheetId="8">'08.Табл. 8 Сведения о численнос'!$CF$52</definedName>
    <definedName name="ID_5270736569" localSheetId="8">'08.Табл. 8 Сведения о численнос'!$AF$53</definedName>
    <definedName name="ID_5270736570" localSheetId="8">'08.Табл. 8 Сведения о численнос'!$AL$53</definedName>
    <definedName name="ID_5270736571" localSheetId="8">'08.Табл. 8 Сведения о численнос'!$AR$53</definedName>
    <definedName name="ID_5270736572" localSheetId="8">'08.Табл. 8 Сведения о численнос'!$AZ$53</definedName>
    <definedName name="ID_5270736573" localSheetId="8">'08.Табл. 8 Сведения о численнос'!$BH$53</definedName>
    <definedName name="ID_5270736574" localSheetId="8">'08.Табл. 8 Сведения о численнос'!$BT$53</definedName>
    <definedName name="ID_5270736575" localSheetId="8">'08.Табл. 8 Сведения о численнос'!$CF$53</definedName>
    <definedName name="ID_5270736576" localSheetId="8">'08.Табл. 8 Сведения о численнос'!$CV$49</definedName>
    <definedName name="ID_5270736577" localSheetId="8">'08.Табл. 8 Сведения о численнос'!$CV$51</definedName>
    <definedName name="ID_5270736578" localSheetId="8">'08.Табл. 8 Сведения о численнос'!$CV$52</definedName>
    <definedName name="ID_5270736579" localSheetId="8">'08.Табл. 8 Сведения о численнос'!$CV$53</definedName>
    <definedName name="ID_5270736581" localSheetId="8">'08.Табл. 8 Сведения о численнос'!$CV$59</definedName>
    <definedName name="ID_5270736589" localSheetId="8">'08.Табл. 8 Сведения о численнос'!$AF$59</definedName>
    <definedName name="ID_5270736590" localSheetId="8">'08.Табл. 8 Сведения о численнос'!$AL$59</definedName>
    <definedName name="ID_5270736591" localSheetId="8">'08.Табл. 8 Сведения о численнос'!$AR$59</definedName>
    <definedName name="ID_5270736592" localSheetId="8">'08.Табл. 8 Сведения о численнос'!$AZ$59</definedName>
    <definedName name="ID_5270736593" localSheetId="8">'08.Табл. 8 Сведения о численнос'!$BH$59</definedName>
    <definedName name="ID_5270736594" localSheetId="8">'08.Табл. 8 Сведения о численнос'!$BT$59</definedName>
    <definedName name="ID_5270736595" localSheetId="8">'08.Табл. 8 Сведения о численнос'!$CF$59</definedName>
    <definedName name="ID_5273125880" localSheetId="12">'12.Табл. 12 Сведения о НИ, испо'!$F$24</definedName>
    <definedName name="ID_5273125890" localSheetId="12">'12.Табл. 12 Сведения о НИ, испо'!$M$24</definedName>
    <definedName name="ID_5273125893" localSheetId="12">'12.Табл. 12 Сведения о НИ, испо'!$N$24</definedName>
    <definedName name="ID_5273125894" localSheetId="12">'12.Табл. 12 Сведения о НИ, испо'!$F$8</definedName>
    <definedName name="ID_5273125895" localSheetId="12">'12.Табл. 12 Сведения о НИ, испо'!$M$8</definedName>
    <definedName name="ID_5273125896" localSheetId="12">'12.Табл. 12 Сведения о НИ, испо'!$N$8</definedName>
    <definedName name="ID_5273507332" localSheetId="13">'13.Табл. 13 Сведения о НИ, испо'!$F$7</definedName>
    <definedName name="ID_5273507377" localSheetId="13">'13.Табл. 13 Сведения о НИ, испо'!$L$7</definedName>
    <definedName name="ID_5273507394" localSheetId="13">'13.Табл. 13 Сведения о НИ, испо'!$L$23</definedName>
    <definedName name="ID_5273511343" localSheetId="16">'16.Табл. 16 Сведения об имущест'!$CO$9</definedName>
    <definedName name="ID_5279948747" localSheetId="0">'00.Титул'!$AB$24</definedName>
    <definedName name="ID_5284961877" localSheetId="3">'03.Табл. 3 Сведения об услугах,'!$G$14</definedName>
    <definedName name="ID_5284961880" localSheetId="3">'03.Табл. 3 Сведения об услугах,'!$G$24</definedName>
    <definedName name="ID_5284961881" localSheetId="3">'03.Табл. 3 Сведения об услугах,'!$G$34</definedName>
    <definedName name="ID_5348883360" localSheetId="2">'02.Табл. 2 Сведения о поступлен'!$CB$42</definedName>
    <definedName name="ID_5348884554" localSheetId="2">'02.Табл. 2 Сведения о поступлен'!$CB$43</definedName>
    <definedName name="ID_5348885467" localSheetId="2">'02.Табл. 2 Сведения о поступлен'!$CB$44</definedName>
    <definedName name="ID_5348885485" localSheetId="2">'02.Табл. 2 Сведения о поступлен'!$CX$42</definedName>
    <definedName name="ID_5348885486" localSheetId="2">'02.Табл. 2 Сведения о поступлен'!$CX$43</definedName>
    <definedName name="ID_5348885487" localSheetId="2">'02.Табл. 2 Сведения о поступлен'!$CX$44</definedName>
    <definedName name="ID_5348885498" localSheetId="2">'02.Табл. 2 Сведения о поступлен'!$DT$42</definedName>
    <definedName name="ID_5348885500" localSheetId="2">'02.Табл. 2 Сведения о поступлен'!$DT$43</definedName>
    <definedName name="ID_5348885501" localSheetId="2">'02.Табл. 2 Сведения о поступлен'!$DT$44</definedName>
    <definedName name="ID_5348885502" localSheetId="2">'02.Табл. 2 Сведения о поступлен'!$EP$42</definedName>
    <definedName name="ID_5348885503" localSheetId="2">'02.Табл. 2 Сведения о поступлен'!$EP$43</definedName>
    <definedName name="ID_5348885676" localSheetId="2">'02.Табл. 2 Сведения о поступлен'!$EP$44</definedName>
    <definedName name="ID_73928040" localSheetId="16">'16.Табл. 16 Сведения об имущест'!$AA$27</definedName>
    <definedName name="ID_73928041" localSheetId="16">'16.Табл. 16 Сведения об имущест'!$BI$27</definedName>
    <definedName name="ID_7624167" localSheetId="0">'00.Титул'!$AB$23</definedName>
    <definedName name="ID_996550917" localSheetId="0">'00.Титул'!$DW$22</definedName>
    <definedName name="ID_996551392" localSheetId="0">'00.Титул'!$DW$23</definedName>
    <definedName name="T_5348804780" localSheetId="1">'01.Табл. 1 Информация об исполн'!$A$5:$E$13</definedName>
    <definedName name="T_5348804786" localSheetId="3">'03.Табл. 3 Сведения об услугах,'!$A$10:$K$12</definedName>
    <definedName name="T_5348804800" localSheetId="3">'03.Табл. 3 Сведения об услугах,'!$A$22:$K$22</definedName>
    <definedName name="T_5348804814" localSheetId="3">'03.Табл. 3 Сведения об услугах,'!$A$32:$K$32</definedName>
    <definedName name="T_5348804828" localSheetId="11">'11.Табл. 11 Сведения о земельны'!$A$9:$V$12</definedName>
    <definedName name="T_5348804851" localSheetId="12">'12.Табл. 12 Сведения о НИ, испо'!$A$10:$Q$10</definedName>
    <definedName name="T_5348804869" localSheetId="13">'13.Табл. 13 Сведения о НИ, испо'!$A$9:$O$9</definedName>
    <definedName name="T_5348804885" localSheetId="16">'16.Табл. 16 Сведения об имущест'!$A$11:$EY$11</definedName>
    <definedName name="T_5348804895" localSheetId="9">'09.Табл. 9 Сведения о счетах уч'!$A$8:$G$8</definedName>
    <definedName name="T_5348804903" localSheetId="9">'09.Табл. 9 Сведения о счетах уч'!$A$12:$G$12</definedName>
    <definedName name="T_5348804911" localSheetId="4">'04.Табл. 4 Сведения о доходах у'!$A$7:$FK$7</definedName>
    <definedName name="T_5348804925" localSheetId="10">'10.Табл. 10 Сведения о НИ, за и'!$A$11:$FK$18</definedName>
    <definedName name="T_5348804943" localSheetId="10">'10.Табл. 10 Сведения о НИ, за и'!$A$22:$FK$22</definedName>
    <definedName name="T_5348804961" localSheetId="10">'10.Табл. 10 Сведения о НИ, за и'!$A$26:$FK$26</definedName>
    <definedName name="T_5348804979" localSheetId="10">'10.Табл. 10 Сведения о НИ, за и'!$A$30:$FK$30</definedName>
    <definedName name="T_5348804997" localSheetId="10">'10.Табл. 10 Сведения о НИ, за и'!$A$34:$FK$34</definedName>
    <definedName name="T_5348805015" localSheetId="10">'10.Табл. 10 Сведения о НИ, за и'!$A$46:$FK$53</definedName>
    <definedName name="T_5348805032" localSheetId="10">'10.Табл. 10 Сведения о НИ, за и'!$A$57:$FK$57</definedName>
    <definedName name="T_5348805049" localSheetId="10">'10.Табл. 10 Сведения о НИ, за и'!$A$61:$FK$61</definedName>
    <definedName name="T_5348805066" localSheetId="10">'10.Табл. 10 Сведения о НИ, за и'!$A$65:$FK$65</definedName>
    <definedName name="T_5348805083" localSheetId="10">'10.Табл. 10 Сведения о НИ, за и'!$A$69:$FK$69</definedName>
    <definedName name="TR_5348804780_79628609" localSheetId="1">'01.Табл. 1 Информация об исполн'!$A$5:$E$5</definedName>
    <definedName name="TR_5348804780_79628610" localSheetId="1">'01.Табл. 1 Информация об исполн'!$A$6:$E$6</definedName>
    <definedName name="TR_5348804780_79628611" localSheetId="1">'01.Табл. 1 Информация об исполн'!$A$7:$E$7</definedName>
    <definedName name="TR_5348804780_79628612" localSheetId="1">'01.Табл. 1 Информация об исполн'!$A$8:$E$8</definedName>
    <definedName name="TR_5348804780_79628613" localSheetId="1">'01.Табл. 1 Информация об исполн'!$A$9:$E$9</definedName>
    <definedName name="TR_5348804780_79628614" localSheetId="1">'01.Табл. 1 Информация об исполн'!$A$10:$E$10</definedName>
    <definedName name="TR_5348804780_79628615" localSheetId="1">'01.Табл. 1 Информация об исполн'!$A$11:$E$11</definedName>
    <definedName name="TR_5348804780_79628616" localSheetId="1">'01.Табл. 1 Информация об исполн'!$A$12:$E$12</definedName>
    <definedName name="TR_5348804780_79628617" localSheetId="1">'01.Табл. 1 Информация об исполн'!$A$13:$E$13</definedName>
    <definedName name="TR_5348804786_79875661" localSheetId="3">'03.Табл. 3 Сведения об услугах,'!$A$10:$K$10</definedName>
    <definedName name="TR_5348804786_79875662" localSheetId="3">'03.Табл. 3 Сведения об услугах,'!$A$11:$K$11</definedName>
    <definedName name="TR_5348804786_79875663" localSheetId="3">'03.Табл. 3 Сведения об услугах,'!$A$12:$K$12</definedName>
    <definedName name="TR_5348804800" localSheetId="3">'03.Табл. 3 Сведения об услугах,'!$A$22:$K$22</definedName>
    <definedName name="TR_5348804814" localSheetId="3">'03.Табл. 3 Сведения об услугах,'!$A$32:$K$32</definedName>
    <definedName name="TR_5348804828_79727698" localSheetId="11">'11.Табл. 11 Сведения о земельны'!$A$9:$V$9</definedName>
    <definedName name="TR_5348804828_79727699" localSheetId="11">'11.Табл. 11 Сведения о земельны'!$A$10:$V$10</definedName>
    <definedName name="TR_5348804828_79727700" localSheetId="11">'11.Табл. 11 Сведения о земельны'!$A$11:$V$11</definedName>
    <definedName name="TR_5348804828_79727701" localSheetId="11">'11.Табл. 11 Сведения о земельны'!$A$12:$V$12</definedName>
    <definedName name="TR_5348804851" localSheetId="12">'12.Табл. 12 Сведения о НИ, испо'!$A$10:$Q$10</definedName>
    <definedName name="TR_5348804869" localSheetId="13">'13.Табл. 13 Сведения о НИ, испо'!$A$9:$O$9</definedName>
    <definedName name="TR_5348804885" localSheetId="16">'16.Табл. 16 Сведения об имущест'!$A$11:$EY$11</definedName>
    <definedName name="TR_5348804895" localSheetId="9">'09.Табл. 9 Сведения о счетах уч'!$A$8:$G$8</definedName>
    <definedName name="TR_5348804903" localSheetId="9">'09.Табл. 9 Сведения о счетах уч'!$A$12:$G$12</definedName>
    <definedName name="TR_5348804911" localSheetId="4">'04.Табл. 4 Сведения о доходах у'!$A$7:$FK$7</definedName>
    <definedName name="TR_5348804925_79616211" localSheetId="10">'10.Табл. 10 Сведения о НИ, за и'!$A$11:$FK$11</definedName>
    <definedName name="TR_5348804925_79616212" localSheetId="10">'10.Табл. 10 Сведения о НИ, за и'!$A$12:$FK$12</definedName>
    <definedName name="TR_5348804925_79616213" localSheetId="10">'10.Табл. 10 Сведения о НИ, за и'!$A$13:$FK$13</definedName>
    <definedName name="TR_5348804925_79616214" localSheetId="10">'10.Табл. 10 Сведения о НИ, за и'!$A$14:$FK$14</definedName>
    <definedName name="TR_5348804925_79616215" localSheetId="10">'10.Табл. 10 Сведения о НИ, за и'!$A$15:$FK$15</definedName>
    <definedName name="TR_5348804925_79616216" localSheetId="10">'10.Табл. 10 Сведения о НИ, за и'!$A$16:$FK$16</definedName>
    <definedName name="TR_5348804925_79616217" localSheetId="10">'10.Табл. 10 Сведения о НИ, за и'!$A$17:$FK$17</definedName>
    <definedName name="TR_5348804925_79616218" localSheetId="10">'10.Табл. 10 Сведения о НИ, за и'!$A$18:$FK$18</definedName>
    <definedName name="TR_5348804943" localSheetId="10">'10.Табл. 10 Сведения о НИ, за и'!$A$22:$FK$22</definedName>
    <definedName name="TR_5348804961" localSheetId="10">'10.Табл. 10 Сведения о НИ, за и'!$A$26:$FK$26</definedName>
    <definedName name="TR_5348804979" localSheetId="10">'10.Табл. 10 Сведения о НИ, за и'!$A$30:$FK$30</definedName>
    <definedName name="TR_5348804997" localSheetId="10">'10.Табл. 10 Сведения о НИ, за и'!$A$34:$FK$34</definedName>
    <definedName name="TR_5348805015_79618987" localSheetId="10">'10.Табл. 10 Сведения о НИ, за и'!$A$46:$FK$46</definedName>
    <definedName name="TR_5348805015_79618988" localSheetId="10">'10.Табл. 10 Сведения о НИ, за и'!$A$47:$FK$47</definedName>
    <definedName name="TR_5348805015_79618989" localSheetId="10">'10.Табл. 10 Сведения о НИ, за и'!$A$48:$FK$48</definedName>
    <definedName name="TR_5348805015_79618990" localSheetId="10">'10.Табл. 10 Сведения о НИ, за и'!$A$49:$FK$49</definedName>
    <definedName name="TR_5348805015_79618991" localSheetId="10">'10.Табл. 10 Сведения о НИ, за и'!$A$50:$FK$50</definedName>
    <definedName name="TR_5348805015_79618992" localSheetId="10">'10.Табл. 10 Сведения о НИ, за и'!$A$51:$FK$51</definedName>
    <definedName name="TR_5348805015_79618993" localSheetId="10">'10.Табл. 10 Сведения о НИ, за и'!$A$52:$FK$52</definedName>
    <definedName name="TR_5348805015_79618994" localSheetId="10">'10.Табл. 10 Сведения о НИ, за и'!$A$53:$FK$53</definedName>
    <definedName name="TR_5348805032" localSheetId="10">'10.Табл. 10 Сведения о НИ, за и'!$A$57:$FK$57</definedName>
    <definedName name="TR_5348805049" localSheetId="10">'10.Табл. 10 Сведения о НИ, за и'!$A$61:$FK$61</definedName>
    <definedName name="TR_5348805066" localSheetId="10">'10.Табл. 10 Сведения о НИ, за и'!$A$65:$FK$65</definedName>
    <definedName name="TR_5348805083" localSheetId="10">'10.Табл. 10 Сведения о НИ, за и'!$A$69:$FK$69</definedName>
    <definedName name="_xlnm.Print_Titles" localSheetId="3">'03.Табл. 3 Сведения об услугах,'!$6:$9</definedName>
  </definedNames>
  <calcPr calcId="145621"/>
</workbook>
</file>

<file path=xl/calcChain.xml><?xml version="1.0" encoding="utf-8"?>
<calcChain xmlns="http://schemas.openxmlformats.org/spreadsheetml/2006/main">
  <c r="CO9" i="18" l="1"/>
  <c r="AQ234" i="17"/>
  <c r="AQ231" i="17"/>
  <c r="FA225" i="17"/>
  <c r="ER225" i="17"/>
  <c r="EI225" i="17"/>
  <c r="EA225" i="17"/>
  <c r="DR225" i="17"/>
  <c r="DH225" i="17"/>
  <c r="CU225" i="17"/>
  <c r="CI225" i="17"/>
  <c r="BY225" i="17"/>
  <c r="BR225" i="17"/>
  <c r="AQ225" i="17" s="1"/>
  <c r="BH225" i="17"/>
  <c r="AY225" i="17"/>
  <c r="AQ204" i="17"/>
  <c r="AQ203" i="17"/>
  <c r="AQ202" i="17"/>
  <c r="AQ201" i="17"/>
  <c r="AQ200" i="17"/>
  <c r="AQ199" i="17"/>
  <c r="AQ198" i="17"/>
  <c r="AQ197" i="17"/>
  <c r="AQ196" i="17"/>
  <c r="AQ195" i="17"/>
  <c r="AQ194" i="17"/>
  <c r="AQ193" i="17"/>
  <c r="AQ192" i="17"/>
  <c r="AQ191" i="17"/>
  <c r="AQ190" i="17"/>
  <c r="AQ189" i="17"/>
  <c r="FA188" i="17"/>
  <c r="FA187" i="17" s="1"/>
  <c r="FA235" i="17" s="1"/>
  <c r="ER188" i="17"/>
  <c r="EI188" i="17"/>
  <c r="EA188" i="17"/>
  <c r="DR188" i="17"/>
  <c r="DR187" i="17" s="1"/>
  <c r="DR235" i="17" s="1"/>
  <c r="DH188" i="17"/>
  <c r="CU188" i="17"/>
  <c r="CI188" i="17"/>
  <c r="BY188" i="17"/>
  <c r="BY187" i="17" s="1"/>
  <c r="BY235" i="17" s="1"/>
  <c r="BR188" i="17"/>
  <c r="BH188" i="17"/>
  <c r="AY188" i="17"/>
  <c r="AQ188" i="17"/>
  <c r="ER187" i="17"/>
  <c r="ER235" i="17" s="1"/>
  <c r="EI187" i="17"/>
  <c r="EI235" i="17" s="1"/>
  <c r="EA187" i="17"/>
  <c r="EA235" i="17" s="1"/>
  <c r="DH187" i="17"/>
  <c r="DH235" i="17" s="1"/>
  <c r="CU187" i="17"/>
  <c r="CU235" i="17" s="1"/>
  <c r="CI187" i="17"/>
  <c r="CI235" i="17" s="1"/>
  <c r="BR187" i="17"/>
  <c r="BR235" i="17" s="1"/>
  <c r="BH187" i="17"/>
  <c r="BH235" i="17" s="1"/>
  <c r="AY187" i="17"/>
  <c r="DW175" i="17"/>
  <c r="DQ175" i="17"/>
  <c r="CC175" i="17"/>
  <c r="BW175" i="17"/>
  <c r="AJ175" i="17"/>
  <c r="AD175" i="17"/>
  <c r="DW172" i="17"/>
  <c r="DQ172" i="17"/>
  <c r="CC172" i="17"/>
  <c r="BW172" i="17"/>
  <c r="AJ172" i="17"/>
  <c r="AD172" i="17"/>
  <c r="FF166" i="17"/>
  <c r="EZ166" i="17"/>
  <c r="ET166" i="17"/>
  <c r="EN166" i="17"/>
  <c r="EI166" i="17"/>
  <c r="EC166" i="17"/>
  <c r="DQ166" i="17" s="1"/>
  <c r="DW166" i="17"/>
  <c r="DL166" i="17"/>
  <c r="DF166" i="17"/>
  <c r="CZ166" i="17"/>
  <c r="CT166" i="17"/>
  <c r="CO166" i="17"/>
  <c r="CI166" i="17"/>
  <c r="BW166" i="17" s="1"/>
  <c r="CC166" i="17"/>
  <c r="BR166" i="17"/>
  <c r="BL166" i="17"/>
  <c r="BF166" i="17"/>
  <c r="AZ166" i="17"/>
  <c r="AU166" i="17"/>
  <c r="AO166" i="17"/>
  <c r="AD166" i="17" s="1"/>
  <c r="AJ166" i="17"/>
  <c r="DW144" i="17"/>
  <c r="DQ144" i="17"/>
  <c r="CC144" i="17"/>
  <c r="BW144" i="17"/>
  <c r="AJ144" i="17"/>
  <c r="AD144" i="17"/>
  <c r="DW143" i="17"/>
  <c r="DQ143" i="17"/>
  <c r="CC143" i="17"/>
  <c r="BW143" i="17"/>
  <c r="AJ143" i="17"/>
  <c r="AD143" i="17"/>
  <c r="DW142" i="17"/>
  <c r="DQ142" i="17"/>
  <c r="CC142" i="17"/>
  <c r="BW142" i="17"/>
  <c r="AJ142" i="17"/>
  <c r="AD142" i="17"/>
  <c r="DW141" i="17"/>
  <c r="DQ141" i="17"/>
  <c r="CC141" i="17"/>
  <c r="BW141" i="17"/>
  <c r="AJ141" i="17"/>
  <c r="AD141" i="17"/>
  <c r="DW140" i="17"/>
  <c r="DQ140" i="17"/>
  <c r="CC140" i="17"/>
  <c r="BW140" i="17"/>
  <c r="AJ140" i="17"/>
  <c r="AD140" i="17"/>
  <c r="DW139" i="17"/>
  <c r="DQ139" i="17"/>
  <c r="CC139" i="17"/>
  <c r="BW139" i="17"/>
  <c r="AJ139" i="17"/>
  <c r="AD139" i="17"/>
  <c r="DW138" i="17"/>
  <c r="DQ138" i="17"/>
  <c r="CC138" i="17"/>
  <c r="BW138" i="17"/>
  <c r="AJ138" i="17"/>
  <c r="AD138" i="17"/>
  <c r="DW137" i="17"/>
  <c r="DQ137" i="17"/>
  <c r="CC137" i="17"/>
  <c r="BW137" i="17"/>
  <c r="AJ137" i="17"/>
  <c r="AD137" i="17"/>
  <c r="DW136" i="17"/>
  <c r="DQ136" i="17"/>
  <c r="CC136" i="17"/>
  <c r="BW136" i="17"/>
  <c r="AJ136" i="17"/>
  <c r="AD136" i="17"/>
  <c r="DW135" i="17"/>
  <c r="DQ135" i="17"/>
  <c r="CC135" i="17"/>
  <c r="BW135" i="17"/>
  <c r="AJ135" i="17"/>
  <c r="AD135" i="17"/>
  <c r="DW134" i="17"/>
  <c r="DQ134" i="17"/>
  <c r="CC134" i="17"/>
  <c r="BW134" i="17"/>
  <c r="AJ134" i="17"/>
  <c r="AD134" i="17"/>
  <c r="DW133" i="17"/>
  <c r="DQ133" i="17"/>
  <c r="CC133" i="17"/>
  <c r="BW133" i="17"/>
  <c r="AJ133" i="17"/>
  <c r="AD133" i="17"/>
  <c r="DW132" i="17"/>
  <c r="DQ132" i="17"/>
  <c r="CC132" i="17"/>
  <c r="BW132" i="17"/>
  <c r="AJ132" i="17"/>
  <c r="AD132" i="17"/>
  <c r="DW131" i="17"/>
  <c r="DQ131" i="17"/>
  <c r="CC131" i="17"/>
  <c r="BW131" i="17"/>
  <c r="AJ131" i="17"/>
  <c r="AD131" i="17"/>
  <c r="DW130" i="17"/>
  <c r="DQ130" i="17"/>
  <c r="CC130" i="17"/>
  <c r="BW130" i="17"/>
  <c r="AJ130" i="17"/>
  <c r="AD130" i="17"/>
  <c r="DW129" i="17"/>
  <c r="DQ129" i="17"/>
  <c r="CC129" i="17"/>
  <c r="BW129" i="17"/>
  <c r="AJ129" i="17"/>
  <c r="AD129" i="17"/>
  <c r="FF128" i="17"/>
  <c r="EZ128" i="17"/>
  <c r="ET128" i="17"/>
  <c r="EN128" i="17"/>
  <c r="EI128" i="17"/>
  <c r="EC128" i="17"/>
  <c r="DQ128" i="17" s="1"/>
  <c r="DW128" i="17"/>
  <c r="DL128" i="17"/>
  <c r="DF128" i="17"/>
  <c r="CZ128" i="17"/>
  <c r="CT128" i="17"/>
  <c r="CO128" i="17"/>
  <c r="CI128" i="17"/>
  <c r="BW128" i="17" s="1"/>
  <c r="CC128" i="17"/>
  <c r="BR128" i="17"/>
  <c r="BL128" i="17"/>
  <c r="BF128" i="17"/>
  <c r="AZ128" i="17"/>
  <c r="AU128" i="17"/>
  <c r="AO128" i="17"/>
  <c r="AD128" i="17" s="1"/>
  <c r="AJ128" i="17"/>
  <c r="FF127" i="17"/>
  <c r="FF176" i="17" s="1"/>
  <c r="EZ127" i="17"/>
  <c r="EZ176" i="17" s="1"/>
  <c r="ET127" i="17"/>
  <c r="ET176" i="17" s="1"/>
  <c r="EN127" i="17"/>
  <c r="EN176" i="17" s="1"/>
  <c r="EI127" i="17"/>
  <c r="EI176" i="17" s="1"/>
  <c r="DW176" i="17" s="1"/>
  <c r="EC127" i="17"/>
  <c r="DQ127" i="17" s="1"/>
  <c r="DW127" i="17"/>
  <c r="DL127" i="17"/>
  <c r="DL176" i="17" s="1"/>
  <c r="DF127" i="17"/>
  <c r="DF176" i="17" s="1"/>
  <c r="CZ127" i="17"/>
  <c r="CZ176" i="17" s="1"/>
  <c r="CT127" i="17"/>
  <c r="CT176" i="17" s="1"/>
  <c r="CO127" i="17"/>
  <c r="CO176" i="17" s="1"/>
  <c r="CC176" i="17" s="1"/>
  <c r="CI127" i="17"/>
  <c r="BW127" i="17" s="1"/>
  <c r="CC127" i="17"/>
  <c r="BR127" i="17"/>
  <c r="BR176" i="17" s="1"/>
  <c r="BL127" i="17"/>
  <c r="BL176" i="17" s="1"/>
  <c r="BF127" i="17"/>
  <c r="BF176" i="17" s="1"/>
  <c r="AZ127" i="17"/>
  <c r="AZ176" i="17" s="1"/>
  <c r="AU127" i="17"/>
  <c r="AU176" i="17" s="1"/>
  <c r="AO127" i="17"/>
  <c r="AD127" i="17" s="1"/>
  <c r="AJ127" i="17"/>
  <c r="DQ114" i="17"/>
  <c r="BM114" i="17"/>
  <c r="CQ113" i="17"/>
  <c r="AQ113" i="17"/>
  <c r="CQ110" i="17"/>
  <c r="AQ110" i="17"/>
  <c r="EW104" i="17"/>
  <c r="EG104" i="17"/>
  <c r="EG114" i="17" s="1"/>
  <c r="DQ104" i="17"/>
  <c r="DA104" i="17"/>
  <c r="CB104" i="17"/>
  <c r="CB114" i="17" s="1"/>
  <c r="BM104" i="17"/>
  <c r="AX104" i="17"/>
  <c r="CQ84" i="17"/>
  <c r="AQ84" i="17"/>
  <c r="CQ83" i="17"/>
  <c r="AQ83" i="17"/>
  <c r="CQ82" i="17"/>
  <c r="AQ82" i="17"/>
  <c r="CQ81" i="17"/>
  <c r="AQ81" i="17"/>
  <c r="CQ80" i="17"/>
  <c r="AQ80" i="17"/>
  <c r="CQ79" i="17"/>
  <c r="AQ79" i="17"/>
  <c r="CQ78" i="17"/>
  <c r="AQ78" i="17"/>
  <c r="CQ77" i="17"/>
  <c r="AQ77" i="17"/>
  <c r="CQ76" i="17"/>
  <c r="AQ76" i="17"/>
  <c r="CQ75" i="17"/>
  <c r="AQ75" i="17"/>
  <c r="CQ74" i="17"/>
  <c r="AQ74" i="17"/>
  <c r="CQ73" i="17"/>
  <c r="AQ73" i="17"/>
  <c r="CQ72" i="17"/>
  <c r="AQ72" i="17"/>
  <c r="CQ71" i="17"/>
  <c r="AQ71" i="17"/>
  <c r="CQ70" i="17"/>
  <c r="AQ70" i="17"/>
  <c r="CQ69" i="17"/>
  <c r="AQ69" i="17"/>
  <c r="EW68" i="17"/>
  <c r="EW67" i="17" s="1"/>
  <c r="EW114" i="17" s="1"/>
  <c r="EG68" i="17"/>
  <c r="DQ68" i="17"/>
  <c r="DA68" i="17"/>
  <c r="CQ68" i="17"/>
  <c r="CB68" i="17"/>
  <c r="BM68" i="17"/>
  <c r="AX68" i="17"/>
  <c r="AQ68" i="17"/>
  <c r="EG67" i="17"/>
  <c r="DQ67" i="17"/>
  <c r="DA67" i="17"/>
  <c r="DA114" i="17" s="1"/>
  <c r="CB67" i="17"/>
  <c r="BM67" i="17"/>
  <c r="AX67" i="17"/>
  <c r="AX114" i="17" s="1"/>
  <c r="AQ114" i="17" s="1"/>
  <c r="BF56" i="17"/>
  <c r="AQ56" i="17"/>
  <c r="BF53" i="17"/>
  <c r="AQ53" i="17"/>
  <c r="EW47" i="17"/>
  <c r="EG47" i="17"/>
  <c r="DQ47" i="17"/>
  <c r="DA47" i="17"/>
  <c r="CK47" i="17"/>
  <c r="BU47" i="17"/>
  <c r="AQ47" i="17" s="1"/>
  <c r="BF47" i="17"/>
  <c r="BF26" i="17"/>
  <c r="AQ26" i="17"/>
  <c r="BF25" i="17"/>
  <c r="AQ25" i="17"/>
  <c r="BF24" i="17"/>
  <c r="AQ24" i="17"/>
  <c r="BF23" i="17"/>
  <c r="AQ23" i="17"/>
  <c r="BF22" i="17"/>
  <c r="AQ22" i="17"/>
  <c r="BF21" i="17"/>
  <c r="AQ21" i="17"/>
  <c r="BF20" i="17"/>
  <c r="AQ20" i="17"/>
  <c r="BF19" i="17"/>
  <c r="AQ19" i="17"/>
  <c r="BF18" i="17"/>
  <c r="AQ18" i="17"/>
  <c r="BF17" i="17"/>
  <c r="AQ17" i="17"/>
  <c r="BF16" i="17"/>
  <c r="AQ16" i="17"/>
  <c r="BF15" i="17"/>
  <c r="AQ15" i="17"/>
  <c r="BF14" i="17"/>
  <c r="AQ14" i="17"/>
  <c r="BF13" i="17"/>
  <c r="AQ13" i="17"/>
  <c r="BF12" i="17"/>
  <c r="AQ12" i="17"/>
  <c r="BF11" i="17"/>
  <c r="AQ11" i="17"/>
  <c r="EW10" i="17"/>
  <c r="EG10" i="17"/>
  <c r="DQ10" i="17"/>
  <c r="DA10" i="17"/>
  <c r="CK10" i="17"/>
  <c r="BU10" i="17"/>
  <c r="AQ10" i="17" s="1"/>
  <c r="BF10" i="17"/>
  <c r="EW9" i="17"/>
  <c r="EW57" i="17" s="1"/>
  <c r="EG9" i="17"/>
  <c r="EG57" i="17" s="1"/>
  <c r="DQ9" i="17"/>
  <c r="DQ57" i="17" s="1"/>
  <c r="DA9" i="17"/>
  <c r="DA57" i="17" s="1"/>
  <c r="CK9" i="17"/>
  <c r="CK57" i="17" s="1"/>
  <c r="BF57" i="17" s="1"/>
  <c r="BU9" i="17"/>
  <c r="AQ9" i="17" s="1"/>
  <c r="BF9" i="17"/>
  <c r="AR114" i="16"/>
  <c r="AR113" i="16"/>
  <c r="AR112" i="16"/>
  <c r="AR111" i="16"/>
  <c r="EX110" i="16"/>
  <c r="EJ110" i="16"/>
  <c r="DZ110" i="16"/>
  <c r="DK110" i="16"/>
  <c r="CW110" i="16"/>
  <c r="CI110" i="16"/>
  <c r="BU110" i="16"/>
  <c r="BF110" i="16"/>
  <c r="AR110" i="16" s="1"/>
  <c r="AR109" i="16"/>
  <c r="AR108" i="16"/>
  <c r="AR107" i="16"/>
  <c r="AR106" i="16"/>
  <c r="EX105" i="16"/>
  <c r="EJ105" i="16"/>
  <c r="DZ105" i="16"/>
  <c r="DK105" i="16"/>
  <c r="CW105" i="16"/>
  <c r="CI105" i="16"/>
  <c r="BU105" i="16"/>
  <c r="AR105" i="16" s="1"/>
  <c r="BF105" i="16"/>
  <c r="AR104" i="16"/>
  <c r="AR103" i="16"/>
  <c r="AR102" i="16"/>
  <c r="AR101" i="16"/>
  <c r="EX100" i="16"/>
  <c r="EJ100" i="16"/>
  <c r="DZ100" i="16"/>
  <c r="DK100" i="16"/>
  <c r="CW100" i="16"/>
  <c r="CI100" i="16"/>
  <c r="AR100" i="16" s="1"/>
  <c r="BU100" i="16"/>
  <c r="BF100" i="16"/>
  <c r="AR99" i="16"/>
  <c r="AR98" i="16"/>
  <c r="AR97" i="16"/>
  <c r="AR96" i="16"/>
  <c r="EX95" i="16"/>
  <c r="EX115" i="16" s="1"/>
  <c r="EJ95" i="16"/>
  <c r="EJ115" i="16" s="1"/>
  <c r="DZ95" i="16"/>
  <c r="DZ115" i="16" s="1"/>
  <c r="DK95" i="16"/>
  <c r="DK115" i="16" s="1"/>
  <c r="CW95" i="16"/>
  <c r="CW115" i="16" s="1"/>
  <c r="CI95" i="16"/>
  <c r="CI115" i="16" s="1"/>
  <c r="BU95" i="16"/>
  <c r="BU115" i="16" s="1"/>
  <c r="BF95" i="16"/>
  <c r="BF115" i="16" s="1"/>
  <c r="AR95" i="16"/>
  <c r="AR115" i="16" s="1"/>
  <c r="ER81" i="16"/>
  <c r="EH81" i="16"/>
  <c r="DX81" i="16"/>
  <c r="DN81" i="16"/>
  <c r="DD81" i="16"/>
  <c r="CT81" i="16"/>
  <c r="CJ81" i="16"/>
  <c r="BY81" i="16"/>
  <c r="BN81" i="16"/>
  <c r="BC81" i="16"/>
  <c r="AR81" i="16"/>
  <c r="ER76" i="16"/>
  <c r="EH76" i="16"/>
  <c r="DX76" i="16"/>
  <c r="DN76" i="16"/>
  <c r="DD76" i="16"/>
  <c r="CT76" i="16"/>
  <c r="CJ76" i="16"/>
  <c r="BY76" i="16"/>
  <c r="BN76" i="16"/>
  <c r="BC76" i="16"/>
  <c r="AR76" i="16"/>
  <c r="ER71" i="16"/>
  <c r="EH71" i="16"/>
  <c r="DX71" i="16"/>
  <c r="DN71" i="16"/>
  <c r="DD71" i="16"/>
  <c r="CT71" i="16"/>
  <c r="CJ71" i="16"/>
  <c r="BY71" i="16"/>
  <c r="BN71" i="16"/>
  <c r="BC71" i="16"/>
  <c r="AR71" i="16"/>
  <c r="ER66" i="16"/>
  <c r="ER86" i="16" s="1"/>
  <c r="EH66" i="16"/>
  <c r="EH86" i="16" s="1"/>
  <c r="DX66" i="16"/>
  <c r="DX86" i="16" s="1"/>
  <c r="DN66" i="16"/>
  <c r="DN86" i="16" s="1"/>
  <c r="DD66" i="16"/>
  <c r="DD86" i="16" s="1"/>
  <c r="CT66" i="16"/>
  <c r="CT86" i="16" s="1"/>
  <c r="CJ66" i="16"/>
  <c r="CJ86" i="16" s="1"/>
  <c r="BY66" i="16"/>
  <c r="BY86" i="16" s="1"/>
  <c r="BN66" i="16"/>
  <c r="BN86" i="16" s="1"/>
  <c r="BC66" i="16"/>
  <c r="BC86" i="16" s="1"/>
  <c r="AR66" i="16"/>
  <c r="AR86" i="16" s="1"/>
  <c r="FB53" i="16"/>
  <c r="ER53" i="16"/>
  <c r="EH53" i="16"/>
  <c r="DX53" i="16"/>
  <c r="DN53" i="16"/>
  <c r="DD53" i="16"/>
  <c r="CT53" i="16"/>
  <c r="CJ53" i="16"/>
  <c r="BY53" i="16"/>
  <c r="BN53" i="16"/>
  <c r="BC53" i="16"/>
  <c r="AR53" i="16"/>
  <c r="FB48" i="16"/>
  <c r="ER48" i="16"/>
  <c r="EH48" i="16"/>
  <c r="DX48" i="16"/>
  <c r="DN48" i="16"/>
  <c r="DD48" i="16"/>
  <c r="CT48" i="16"/>
  <c r="CJ48" i="16"/>
  <c r="BY48" i="16"/>
  <c r="BN48" i="16"/>
  <c r="BC48" i="16"/>
  <c r="AR48" i="16"/>
  <c r="FB43" i="16"/>
  <c r="ER43" i="16"/>
  <c r="EH43" i="16"/>
  <c r="DX43" i="16"/>
  <c r="DN43" i="16"/>
  <c r="DD43" i="16"/>
  <c r="CT43" i="16"/>
  <c r="CJ43" i="16"/>
  <c r="BY43" i="16"/>
  <c r="BN43" i="16"/>
  <c r="BC43" i="16"/>
  <c r="AR43" i="16"/>
  <c r="FB38" i="16"/>
  <c r="FB58" i="16" s="1"/>
  <c r="ER38" i="16"/>
  <c r="ER58" i="16" s="1"/>
  <c r="EH38" i="16"/>
  <c r="EH58" i="16" s="1"/>
  <c r="DX38" i="16"/>
  <c r="DX58" i="16" s="1"/>
  <c r="DN38" i="16"/>
  <c r="DN58" i="16" s="1"/>
  <c r="DD38" i="16"/>
  <c r="DD58" i="16" s="1"/>
  <c r="CT38" i="16"/>
  <c r="CT58" i="16" s="1"/>
  <c r="CJ38" i="16"/>
  <c r="CJ58" i="16" s="1"/>
  <c r="BY38" i="16"/>
  <c r="BY58" i="16" s="1"/>
  <c r="BN38" i="16"/>
  <c r="BN58" i="16" s="1"/>
  <c r="BC38" i="16"/>
  <c r="BC58" i="16" s="1"/>
  <c r="AR38" i="16"/>
  <c r="AR58" i="16" s="1"/>
  <c r="BN31" i="16"/>
  <c r="AR31" i="16" s="1"/>
  <c r="BN29" i="16"/>
  <c r="AR29" i="16"/>
  <c r="BN28" i="16"/>
  <c r="AR28" i="16" s="1"/>
  <c r="ER27" i="16"/>
  <c r="DX27" i="16"/>
  <c r="DD27" i="16"/>
  <c r="CJ27" i="16"/>
  <c r="BY27" i="16"/>
  <c r="BN27" i="16"/>
  <c r="BC27" i="16"/>
  <c r="AR27" i="16" s="1"/>
  <c r="BN26" i="16"/>
  <c r="AR26" i="16"/>
  <c r="BN24" i="16"/>
  <c r="AR24" i="16" s="1"/>
  <c r="BN23" i="16"/>
  <c r="AR23" i="16"/>
  <c r="ER22" i="16"/>
  <c r="DX22" i="16"/>
  <c r="DD22" i="16"/>
  <c r="CJ22" i="16"/>
  <c r="BY22" i="16"/>
  <c r="BN22" i="16" s="1"/>
  <c r="AR22" i="16" s="1"/>
  <c r="BC22" i="16"/>
  <c r="BN21" i="16"/>
  <c r="AR21" i="16" s="1"/>
  <c r="BN19" i="16"/>
  <c r="AR19" i="16"/>
  <c r="BN18" i="16"/>
  <c r="AR18" i="16" s="1"/>
  <c r="ER17" i="16"/>
  <c r="DX17" i="16"/>
  <c r="DD17" i="16"/>
  <c r="CJ17" i="16"/>
  <c r="BY17" i="16"/>
  <c r="BN17" i="16"/>
  <c r="BC17" i="16"/>
  <c r="AR17" i="16" s="1"/>
  <c r="BN16" i="16"/>
  <c r="AR16" i="16"/>
  <c r="BN14" i="16"/>
  <c r="AR14" i="16" s="1"/>
  <c r="BN13" i="16"/>
  <c r="AR13" i="16"/>
  <c r="ER12" i="16"/>
  <c r="ER32" i="16" s="1"/>
  <c r="DX12" i="16"/>
  <c r="DX32" i="16" s="1"/>
  <c r="DD12" i="16"/>
  <c r="DD32" i="16" s="1"/>
  <c r="CJ12" i="16"/>
  <c r="CJ32" i="16" s="1"/>
  <c r="BY12" i="16"/>
  <c r="BN12" i="16" s="1"/>
  <c r="BC12" i="16"/>
  <c r="BC32" i="16" s="1"/>
  <c r="L7" i="15"/>
  <c r="L23" i="15" s="1"/>
  <c r="F7" i="15"/>
  <c r="N48" i="14"/>
  <c r="F32" i="14"/>
  <c r="F48" i="14" s="1"/>
  <c r="M24" i="14"/>
  <c r="N8" i="14"/>
  <c r="N24" i="14" s="1"/>
  <c r="M8" i="14"/>
  <c r="F8" i="14"/>
  <c r="F24" i="14" s="1"/>
  <c r="V14" i="13"/>
  <c r="U14" i="13"/>
  <c r="T14" i="13"/>
  <c r="S14" i="13"/>
  <c r="R14" i="13"/>
  <c r="Q14" i="13"/>
  <c r="P14" i="13"/>
  <c r="O14" i="13"/>
  <c r="N14" i="13" s="1"/>
  <c r="L14" i="13"/>
  <c r="K14" i="13"/>
  <c r="J14" i="13"/>
  <c r="I14" i="13" s="1"/>
  <c r="H14" i="13" s="1"/>
  <c r="N13" i="13"/>
  <c r="H13" i="13"/>
  <c r="S12" i="13"/>
  <c r="N12" i="13"/>
  <c r="I12" i="13"/>
  <c r="H12" i="13"/>
  <c r="S11" i="13"/>
  <c r="N11" i="13"/>
  <c r="I11" i="13"/>
  <c r="H11" i="13"/>
  <c r="S10" i="13"/>
  <c r="N10" i="13"/>
  <c r="I10" i="13"/>
  <c r="H10" i="13"/>
  <c r="S9" i="13"/>
  <c r="N9" i="13"/>
  <c r="I9" i="13"/>
  <c r="H9" i="13"/>
  <c r="EY67" i="12"/>
  <c r="EM67" i="12"/>
  <c r="EG67" i="12"/>
  <c r="DT67" i="12"/>
  <c r="DH67" i="12"/>
  <c r="DB67" i="12"/>
  <c r="CO67" i="12"/>
  <c r="CC67" i="12"/>
  <c r="BV67" i="12"/>
  <c r="BO67" i="12"/>
  <c r="BF67" i="12"/>
  <c r="AW67" i="12"/>
  <c r="AK67" i="12"/>
  <c r="AE67" i="12"/>
  <c r="EY63" i="12"/>
  <c r="EM63" i="12"/>
  <c r="EG63" i="12"/>
  <c r="DT63" i="12"/>
  <c r="DH63" i="12"/>
  <c r="DB63" i="12"/>
  <c r="CO63" i="12"/>
  <c r="CC63" i="12"/>
  <c r="BV63" i="12"/>
  <c r="BO63" i="12"/>
  <c r="BF63" i="12"/>
  <c r="AW63" i="12"/>
  <c r="AK63" i="12"/>
  <c r="AE63" i="12"/>
  <c r="EY59" i="12"/>
  <c r="EM59" i="12"/>
  <c r="EG59" i="12"/>
  <c r="DT59" i="12"/>
  <c r="DH59" i="12"/>
  <c r="DB59" i="12"/>
  <c r="CO59" i="12"/>
  <c r="CC59" i="12"/>
  <c r="BV59" i="12"/>
  <c r="BO59" i="12"/>
  <c r="BF59" i="12"/>
  <c r="AW59" i="12"/>
  <c r="AK59" i="12"/>
  <c r="AE59" i="12"/>
  <c r="EY55" i="12"/>
  <c r="EM55" i="12"/>
  <c r="EG55" i="12"/>
  <c r="DT55" i="12"/>
  <c r="DH55" i="12"/>
  <c r="DB55" i="12"/>
  <c r="CO55" i="12"/>
  <c r="CC55" i="12"/>
  <c r="BV55" i="12"/>
  <c r="BO55" i="12"/>
  <c r="BF55" i="12"/>
  <c r="AW55" i="12"/>
  <c r="AK55" i="12"/>
  <c r="AE55" i="12"/>
  <c r="EY44" i="12"/>
  <c r="EY71" i="12" s="1"/>
  <c r="EM44" i="12"/>
  <c r="EM71" i="12" s="1"/>
  <c r="EG44" i="12"/>
  <c r="EG71" i="12" s="1"/>
  <c r="DT44" i="12"/>
  <c r="DT71" i="12" s="1"/>
  <c r="DH44" i="12"/>
  <c r="DH71" i="12" s="1"/>
  <c r="DB44" i="12"/>
  <c r="DB71" i="12" s="1"/>
  <c r="CO44" i="12"/>
  <c r="CO71" i="12" s="1"/>
  <c r="CC44" i="12"/>
  <c r="CC71" i="12" s="1"/>
  <c r="BV44" i="12"/>
  <c r="BV71" i="12" s="1"/>
  <c r="BO44" i="12"/>
  <c r="BO71" i="12" s="1"/>
  <c r="BF44" i="12"/>
  <c r="AW44" i="12"/>
  <c r="AK44" i="12"/>
  <c r="AE44" i="12"/>
  <c r="DW34" i="12"/>
  <c r="CF34" i="12"/>
  <c r="EY32" i="12"/>
  <c r="EM32" i="12"/>
  <c r="ED32" i="12"/>
  <c r="DW32" i="12"/>
  <c r="DN32" i="12"/>
  <c r="DA32" i="12"/>
  <c r="CN32" i="12"/>
  <c r="CF32" i="12"/>
  <c r="DW30" i="12"/>
  <c r="CF30" i="12"/>
  <c r="EY28" i="12"/>
  <c r="EM28" i="12"/>
  <c r="ED28" i="12"/>
  <c r="DW28" i="12"/>
  <c r="DN28" i="12"/>
  <c r="DA28" i="12"/>
  <c r="CN28" i="12"/>
  <c r="CF28" i="12"/>
  <c r="DW26" i="12"/>
  <c r="CF26" i="12"/>
  <c r="EY24" i="12"/>
  <c r="EM24" i="12"/>
  <c r="ED24" i="12"/>
  <c r="DW24" i="12"/>
  <c r="DN24" i="12"/>
  <c r="DA24" i="12"/>
  <c r="CN24" i="12"/>
  <c r="CF24" i="12"/>
  <c r="DW22" i="12"/>
  <c r="CF22" i="12"/>
  <c r="EY20" i="12"/>
  <c r="EM20" i="12"/>
  <c r="ED20" i="12"/>
  <c r="DW20" i="12"/>
  <c r="DN20" i="12"/>
  <c r="DA20" i="12"/>
  <c r="CN20" i="12"/>
  <c r="CF20" i="12"/>
  <c r="DW18" i="12"/>
  <c r="CF18" i="12"/>
  <c r="DW17" i="12"/>
  <c r="CF17" i="12"/>
  <c r="DW16" i="12"/>
  <c r="CF16" i="12"/>
  <c r="DW15" i="12"/>
  <c r="CF15" i="12"/>
  <c r="DW14" i="12"/>
  <c r="CF14" i="12"/>
  <c r="DW13" i="12"/>
  <c r="CF13" i="12"/>
  <c r="DW12" i="12"/>
  <c r="CF12" i="12"/>
  <c r="CF9" i="12" s="1"/>
  <c r="DW11" i="12"/>
  <c r="CF11" i="12"/>
  <c r="EY9" i="12"/>
  <c r="EM9" i="12"/>
  <c r="ED9" i="12"/>
  <c r="DW9" i="12"/>
  <c r="DN9" i="12"/>
  <c r="DA9" i="12"/>
  <c r="CN9" i="12"/>
  <c r="G14" i="11"/>
  <c r="F14" i="11"/>
  <c r="G10" i="11"/>
  <c r="G15" i="11" s="1"/>
  <c r="F10" i="11"/>
  <c r="F15" i="11" s="1"/>
  <c r="CV61" i="10"/>
  <c r="CF61" i="10"/>
  <c r="BT61" i="10"/>
  <c r="BH61" i="10"/>
  <c r="AZ61" i="10"/>
  <c r="AR61" i="10"/>
  <c r="AF61" i="10"/>
  <c r="AL60" i="10"/>
  <c r="AL59" i="10"/>
  <c r="AL58" i="10"/>
  <c r="AL54" i="10"/>
  <c r="AL61" i="10" s="1"/>
  <c r="AL53" i="10"/>
  <c r="AL52" i="10"/>
  <c r="AL51" i="10"/>
  <c r="AL50" i="10"/>
  <c r="AL49" i="10"/>
  <c r="AL48" i="10"/>
  <c r="FC23" i="10"/>
  <c r="EU23" i="10"/>
  <c r="EH23" i="10"/>
  <c r="EA23" i="10"/>
  <c r="DP23" i="10"/>
  <c r="DF23" i="10"/>
  <c r="CW23" i="10"/>
  <c r="CM23" i="10"/>
  <c r="CB23" i="10"/>
  <c r="BU23" i="10"/>
  <c r="BE23" i="10"/>
  <c r="AW23" i="10"/>
  <c r="AM23" i="10"/>
  <c r="AG23" i="10"/>
  <c r="BN21" i="10"/>
  <c r="BN20" i="10"/>
  <c r="BN16" i="10"/>
  <c r="BN15" i="10"/>
  <c r="BN14" i="10"/>
  <c r="BN13" i="10"/>
  <c r="BN11" i="10"/>
  <c r="BN10" i="10"/>
  <c r="BN23" i="10" s="1"/>
  <c r="AM10" i="10"/>
  <c r="DV21" i="9"/>
  <c r="CJ21" i="9"/>
  <c r="AT21" i="9"/>
  <c r="BG20" i="9"/>
  <c r="EQ20" i="9" s="1"/>
  <c r="EQ19" i="9"/>
  <c r="BG19" i="9"/>
  <c r="EX18" i="9"/>
  <c r="EC18" i="9"/>
  <c r="EC21" i="9" s="1"/>
  <c r="DV18" i="9"/>
  <c r="DK18" i="9"/>
  <c r="CW18" i="9"/>
  <c r="CP18" i="9"/>
  <c r="CP21" i="9" s="1"/>
  <c r="CJ18" i="9"/>
  <c r="BZ18" i="9"/>
  <c r="BN18" i="9"/>
  <c r="BG18" i="9"/>
  <c r="EQ18" i="9" s="1"/>
  <c r="AT18" i="9"/>
  <c r="AM18" i="9"/>
  <c r="BG17" i="9"/>
  <c r="EQ17" i="9" s="1"/>
  <c r="BG16" i="9"/>
  <c r="EQ16" i="9" s="1"/>
  <c r="BG15" i="9"/>
  <c r="EQ15" i="9" s="1"/>
  <c r="BG14" i="9"/>
  <c r="EQ14" i="9" s="1"/>
  <c r="EX13" i="9"/>
  <c r="EC13" i="9"/>
  <c r="DV13" i="9"/>
  <c r="DK13" i="9"/>
  <c r="CW13" i="9"/>
  <c r="CP13" i="9"/>
  <c r="CJ13" i="9"/>
  <c r="BZ13" i="9"/>
  <c r="BN13" i="9"/>
  <c r="BG13" i="9" s="1"/>
  <c r="EQ13" i="9" s="1"/>
  <c r="AT13" i="9"/>
  <c r="AM13" i="9"/>
  <c r="EQ12" i="9"/>
  <c r="BG12" i="9"/>
  <c r="BG11" i="9"/>
  <c r="EQ11" i="9" s="1"/>
  <c r="EQ10" i="9"/>
  <c r="BG10" i="9"/>
  <c r="BG9" i="9"/>
  <c r="EQ9" i="9" s="1"/>
  <c r="EX8" i="9"/>
  <c r="EX21" i="9" s="1"/>
  <c r="EC8" i="9"/>
  <c r="DV8" i="9"/>
  <c r="DK8" i="9"/>
  <c r="DK21" i="9" s="1"/>
  <c r="CW8" i="9"/>
  <c r="CW21" i="9" s="1"/>
  <c r="CP8" i="9"/>
  <c r="CJ8" i="9"/>
  <c r="BZ8" i="9"/>
  <c r="BZ21" i="9" s="1"/>
  <c r="BN8" i="9"/>
  <c r="BN21" i="9" s="1"/>
  <c r="AT8" i="9"/>
  <c r="AM8" i="9"/>
  <c r="AM21" i="9" s="1"/>
  <c r="DV21" i="8"/>
  <c r="DN21" i="8"/>
  <c r="CL21" i="8"/>
  <c r="EJ20" i="8"/>
  <c r="ED20" i="8"/>
  <c r="CG20" i="8"/>
  <c r="EJ19" i="8"/>
  <c r="CG19" i="8"/>
  <c r="ED19" i="8" s="1"/>
  <c r="EJ18" i="8"/>
  <c r="CG18" i="8"/>
  <c r="ED18" i="8" s="1"/>
  <c r="EJ17" i="8"/>
  <c r="ED17" i="8"/>
  <c r="CG17" i="8"/>
  <c r="EJ16" i="8"/>
  <c r="ED16" i="8"/>
  <c r="CG16" i="8"/>
  <c r="EJ15" i="8"/>
  <c r="CG15" i="8"/>
  <c r="ED15" i="8" s="1"/>
  <c r="EJ14" i="8"/>
  <c r="CG14" i="8"/>
  <c r="ED14" i="8" s="1"/>
  <c r="EJ13" i="8"/>
  <c r="ED13" i="8"/>
  <c r="CG13" i="8"/>
  <c r="EJ12" i="8"/>
  <c r="ED12" i="8"/>
  <c r="CG12" i="8"/>
  <c r="EJ11" i="8"/>
  <c r="CG11" i="8"/>
  <c r="ED11" i="8" s="1"/>
  <c r="EJ10" i="8"/>
  <c r="CG10" i="8"/>
  <c r="ED10" i="8" s="1"/>
  <c r="ED9" i="8" s="1"/>
  <c r="EJ9" i="8"/>
  <c r="DV9" i="8"/>
  <c r="DN9" i="8"/>
  <c r="DF9" i="8"/>
  <c r="DF21" i="8" s="1"/>
  <c r="CX9" i="8"/>
  <c r="CX21" i="8" s="1"/>
  <c r="CL9" i="8"/>
  <c r="AZ9" i="8"/>
  <c r="AZ21" i="8" s="1"/>
  <c r="AU9" i="8"/>
  <c r="AU21" i="8" s="1"/>
  <c r="EJ21" i="8" s="1"/>
  <c r="EJ8" i="8"/>
  <c r="CG8" i="8"/>
  <c r="EJ7" i="8"/>
  <c r="ED7" i="8"/>
  <c r="EU22" i="7"/>
  <c r="EJ22" i="7"/>
  <c r="EC22" i="7"/>
  <c r="DM22" i="7"/>
  <c r="DE22" i="7"/>
  <c r="CW22" i="7"/>
  <c r="CG22" i="7"/>
  <c r="BY22" i="7"/>
  <c r="BR22" i="7"/>
  <c r="BA22" i="7"/>
  <c r="DV21" i="7"/>
  <c r="DV20" i="7"/>
  <c r="DV19" i="7"/>
  <c r="DV17" i="7"/>
  <c r="DV16" i="7"/>
  <c r="DV15" i="7"/>
  <c r="DV14" i="7"/>
  <c r="DV13" i="7"/>
  <c r="DV11" i="7"/>
  <c r="FF10" i="7"/>
  <c r="FF22" i="7" s="1"/>
  <c r="EU10" i="7"/>
  <c r="EJ10" i="7"/>
  <c r="EC10" i="7"/>
  <c r="DV10" i="7"/>
  <c r="DM10" i="7"/>
  <c r="DE10" i="7"/>
  <c r="CW10" i="7"/>
  <c r="CO10" i="7"/>
  <c r="CO22" i="7" s="1"/>
  <c r="CG10" i="7"/>
  <c r="BY10" i="7"/>
  <c r="BR10" i="7"/>
  <c r="BI10" i="7"/>
  <c r="BI22" i="7" s="1"/>
  <c r="BA10" i="7"/>
  <c r="DV9" i="7"/>
  <c r="DV22" i="7" s="1"/>
  <c r="EV10" i="6"/>
  <c r="EK10" i="6"/>
  <c r="DZ10" i="6"/>
  <c r="DL10" i="6"/>
  <c r="BT10" i="6"/>
  <c r="G33" i="5"/>
  <c r="G32" i="5"/>
  <c r="G34" i="5" s="1"/>
  <c r="G24" i="5"/>
  <c r="G23" i="5"/>
  <c r="G22" i="5"/>
  <c r="G13" i="5"/>
  <c r="G12" i="5"/>
  <c r="G11" i="5"/>
  <c r="G10" i="5"/>
  <c r="G14" i="5" s="1"/>
  <c r="EV87" i="4"/>
  <c r="EF87" i="4"/>
  <c r="DO87" i="4"/>
  <c r="CX87" i="4"/>
  <c r="CH87" i="4"/>
  <c r="BR87" i="4"/>
  <c r="BC87" i="4"/>
  <c r="AL87" i="4"/>
  <c r="Y87" i="4"/>
  <c r="Y84" i="4"/>
  <c r="Y74" i="4"/>
  <c r="Y73" i="4"/>
  <c r="Y72" i="4"/>
  <c r="Y71" i="4"/>
  <c r="CP70" i="4"/>
  <c r="Y70" i="4"/>
  <c r="CP69" i="4"/>
  <c r="Y69" i="4"/>
  <c r="CP68" i="4"/>
  <c r="Y68" i="4"/>
  <c r="CP67" i="4"/>
  <c r="FD66" i="4"/>
  <c r="BZ66" i="4"/>
  <c r="DX65" i="4"/>
  <c r="AU65" i="4"/>
  <c r="DG64" i="4"/>
  <c r="FD63" i="4"/>
  <c r="BZ63" i="4"/>
  <c r="EN62" i="4"/>
  <c r="AU62" i="4"/>
  <c r="DG61" i="4"/>
  <c r="AF61" i="4"/>
  <c r="BZ60" i="4"/>
  <c r="EN59" i="4"/>
  <c r="BJ59" i="4"/>
  <c r="DG58" i="4"/>
  <c r="AF58" i="4"/>
  <c r="CP57" i="4"/>
  <c r="EN56" i="4"/>
  <c r="BJ56" i="4"/>
  <c r="Y56" i="4"/>
  <c r="EN55" i="4"/>
  <c r="AU55" i="4"/>
  <c r="DG54" i="4"/>
  <c r="AF54" i="4"/>
  <c r="DT44" i="4"/>
  <c r="DT43" i="4"/>
  <c r="CX42" i="4"/>
  <c r="CB42" i="4"/>
  <c r="DT42" i="4" s="1"/>
  <c r="DT41" i="4"/>
  <c r="DT40" i="4"/>
  <c r="DT39" i="4"/>
  <c r="DT38" i="4"/>
  <c r="DT37" i="4"/>
  <c r="DT36" i="4"/>
  <c r="DT35" i="4"/>
  <c r="DT34" i="4"/>
  <c r="DT33" i="4"/>
  <c r="DT32" i="4"/>
  <c r="DT31" i="4"/>
  <c r="DT30" i="4"/>
  <c r="DT25" i="4"/>
  <c r="DT24" i="4"/>
  <c r="DT23" i="4"/>
  <c r="DT22" i="4"/>
  <c r="DT21" i="4"/>
  <c r="DT20" i="4"/>
  <c r="DT19" i="4"/>
  <c r="DT18" i="4"/>
  <c r="DT17" i="4"/>
  <c r="DT16" i="4"/>
  <c r="DT15" i="4"/>
  <c r="DT14" i="4"/>
  <c r="DT13" i="4"/>
  <c r="CX12" i="4"/>
  <c r="CX45" i="4" s="1"/>
  <c r="CB12" i="4"/>
  <c r="CB45" i="4" s="1"/>
  <c r="DT11" i="4"/>
  <c r="DT10" i="4"/>
  <c r="DT9" i="4"/>
  <c r="DT8" i="4"/>
  <c r="AJ176" i="17" l="1"/>
  <c r="CQ114" i="17"/>
  <c r="AQ187" i="17"/>
  <c r="BU57" i="17"/>
  <c r="AQ57" i="17" s="1"/>
  <c r="AQ104" i="17"/>
  <c r="CQ104" i="17"/>
  <c r="AO176" i="17"/>
  <c r="AD176" i="17" s="1"/>
  <c r="CI176" i="17"/>
  <c r="BW176" i="17" s="1"/>
  <c r="EC176" i="17"/>
  <c r="DQ176" i="17" s="1"/>
  <c r="AY235" i="17"/>
  <c r="AQ235" i="17" s="1"/>
  <c r="AQ67" i="17"/>
  <c r="CQ67" i="17"/>
  <c r="BN32" i="16"/>
  <c r="AR12" i="16"/>
  <c r="AR32" i="16" s="1"/>
  <c r="BY32" i="16"/>
  <c r="BG8" i="9"/>
  <c r="BG21" i="9" s="1"/>
  <c r="EQ8" i="9"/>
  <c r="EQ21" i="9" s="1"/>
  <c r="ED8" i="8"/>
  <c r="ED21" i="8" s="1"/>
  <c r="CG9" i="8"/>
  <c r="CG21" i="8" s="1"/>
  <c r="EP43" i="4"/>
  <c r="EP40" i="4"/>
  <c r="EP38" i="4"/>
  <c r="EP36" i="4"/>
  <c r="EP34" i="4"/>
  <c r="EP32" i="4"/>
  <c r="EP30" i="4"/>
  <c r="EP24" i="4"/>
  <c r="EP22" i="4"/>
  <c r="EP20" i="4"/>
  <c r="EP18" i="4"/>
  <c r="EP16" i="4"/>
  <c r="EP14" i="4"/>
  <c r="EP12" i="4"/>
  <c r="EP11" i="4"/>
  <c r="EP9" i="4"/>
  <c r="EP42" i="4"/>
  <c r="EP41" i="4"/>
  <c r="EP33" i="4"/>
  <c r="EP21" i="4"/>
  <c r="EP13" i="4"/>
  <c r="EP10" i="4"/>
  <c r="EP39" i="4"/>
  <c r="EP44" i="4"/>
  <c r="EP35" i="4"/>
  <c r="EP23" i="4"/>
  <c r="EP15" i="4"/>
  <c r="EP8" i="4"/>
  <c r="EP31" i="4"/>
  <c r="EP37" i="4"/>
  <c r="EP25" i="4"/>
  <c r="EP17" i="4"/>
  <c r="EP19" i="4"/>
  <c r="FD86" i="4"/>
  <c r="CP86" i="4"/>
  <c r="AF86" i="4"/>
  <c r="DG85" i="4"/>
  <c r="AU85" i="4"/>
  <c r="DX84" i="4"/>
  <c r="BJ84" i="4"/>
  <c r="FD83" i="4"/>
  <c r="CP83" i="4"/>
  <c r="AF83" i="4"/>
  <c r="DG82" i="4"/>
  <c r="AU82" i="4"/>
  <c r="DX81" i="4"/>
  <c r="BJ81" i="4"/>
  <c r="EN74" i="4"/>
  <c r="BZ74" i="4"/>
  <c r="DG73" i="4"/>
  <c r="AU73" i="4"/>
  <c r="EN72" i="4"/>
  <c r="BZ72" i="4"/>
  <c r="DG71" i="4"/>
  <c r="AU71" i="4"/>
  <c r="EN70" i="4"/>
  <c r="BZ70" i="4"/>
  <c r="DG69" i="4"/>
  <c r="AU69" i="4"/>
  <c r="EN68" i="4"/>
  <c r="BZ68" i="4"/>
  <c r="DG67" i="4"/>
  <c r="AU67" i="4"/>
  <c r="DX66" i="4"/>
  <c r="BJ66" i="4"/>
  <c r="EN65" i="4"/>
  <c r="BZ65" i="4"/>
  <c r="FD64" i="4"/>
  <c r="CP64" i="4"/>
  <c r="AF64" i="4"/>
  <c r="DG63" i="4"/>
  <c r="AU63" i="4"/>
  <c r="DX62" i="4"/>
  <c r="BJ62" i="4"/>
  <c r="EN61" i="4"/>
  <c r="BZ61" i="4"/>
  <c r="FD60" i="4"/>
  <c r="CP60" i="4"/>
  <c r="AF60" i="4"/>
  <c r="DG59" i="4"/>
  <c r="AU59" i="4"/>
  <c r="DX58" i="4"/>
  <c r="BJ58" i="4"/>
  <c r="EN57" i="4"/>
  <c r="BZ57" i="4"/>
  <c r="FD56" i="4"/>
  <c r="CP56" i="4"/>
  <c r="AF56" i="4"/>
  <c r="DX55" i="4"/>
  <c r="BJ55" i="4"/>
  <c r="EN54" i="4"/>
  <c r="BZ54" i="4"/>
  <c r="EN86" i="4"/>
  <c r="BZ86" i="4"/>
  <c r="FD85" i="4"/>
  <c r="CP85" i="4"/>
  <c r="AF85" i="4"/>
  <c r="DG84" i="4"/>
  <c r="AU84" i="4"/>
  <c r="EN83" i="4"/>
  <c r="BZ83" i="4"/>
  <c r="DT12" i="4"/>
  <c r="AU54" i="4"/>
  <c r="DX54" i="4"/>
  <c r="BZ55" i="4"/>
  <c r="FD55" i="4"/>
  <c r="BZ56" i="4"/>
  <c r="AF57" i="4"/>
  <c r="DG57" i="4"/>
  <c r="AU58" i="4"/>
  <c r="EN58" i="4"/>
  <c r="BZ59" i="4"/>
  <c r="FD59" i="4"/>
  <c r="DG60" i="4"/>
  <c r="AU61" i="4"/>
  <c r="DX61" i="4"/>
  <c r="BZ62" i="4"/>
  <c r="FD62" i="4"/>
  <c r="CP63" i="4"/>
  <c r="AU64" i="4"/>
  <c r="DX64" i="4"/>
  <c r="BJ65" i="4"/>
  <c r="FD65" i="4"/>
  <c r="CP66" i="4"/>
  <c r="AF67" i="4"/>
  <c r="DX67" i="4"/>
  <c r="AF68" i="4"/>
  <c r="DG68" i="4"/>
  <c r="AF69" i="4"/>
  <c r="DX69" i="4"/>
  <c r="AF70" i="4"/>
  <c r="DG70" i="4"/>
  <c r="AF71" i="4"/>
  <c r="DX71" i="4"/>
  <c r="AF72" i="4"/>
  <c r="DG72" i="4"/>
  <c r="AF73" i="4"/>
  <c r="DX73" i="4"/>
  <c r="AF74" i="4"/>
  <c r="DG74" i="4"/>
  <c r="AU81" i="4"/>
  <c r="EN81" i="4"/>
  <c r="BZ82" i="4"/>
  <c r="FD82" i="4"/>
  <c r="DX83" i="4"/>
  <c r="CP84" i="4"/>
  <c r="BZ85" i="4"/>
  <c r="BJ86" i="4"/>
  <c r="CP74" i="4"/>
  <c r="DG81" i="4"/>
  <c r="EN82" i="4"/>
  <c r="BZ84" i="4"/>
  <c r="AU86" i="4"/>
  <c r="BJ54" i="4"/>
  <c r="FD54" i="4"/>
  <c r="CP55" i="4"/>
  <c r="DG56" i="4"/>
  <c r="AU57" i="4"/>
  <c r="DX57" i="4"/>
  <c r="BZ58" i="4"/>
  <c r="FD58" i="4"/>
  <c r="CP59" i="4"/>
  <c r="AU60" i="4"/>
  <c r="DX60" i="4"/>
  <c r="BJ61" i="4"/>
  <c r="FD61" i="4"/>
  <c r="CP62" i="4"/>
  <c r="AF63" i="4"/>
  <c r="DX63" i="4"/>
  <c r="BJ64" i="4"/>
  <c r="EN64" i="4"/>
  <c r="CP65" i="4"/>
  <c r="AF66" i="4"/>
  <c r="DG66" i="4"/>
  <c r="BJ67" i="4"/>
  <c r="EN67" i="4"/>
  <c r="AU68" i="4"/>
  <c r="DX68" i="4"/>
  <c r="BJ69" i="4"/>
  <c r="EN69" i="4"/>
  <c r="AU70" i="4"/>
  <c r="DX70" i="4"/>
  <c r="BJ71" i="4"/>
  <c r="EN71" i="4"/>
  <c r="AU72" i="4"/>
  <c r="DX72" i="4"/>
  <c r="BJ73" i="4"/>
  <c r="EN73" i="4"/>
  <c r="AU74" i="4"/>
  <c r="DX74" i="4"/>
  <c r="BZ81" i="4"/>
  <c r="FD81" i="4"/>
  <c r="CP82" i="4"/>
  <c r="AU83" i="4"/>
  <c r="EN84" i="4"/>
  <c r="DX85" i="4"/>
  <c r="DG86" i="4"/>
  <c r="CP71" i="4"/>
  <c r="CP72" i="4"/>
  <c r="CP73" i="4"/>
  <c r="AF81" i="4"/>
  <c r="BJ82" i="4"/>
  <c r="DG83" i="4"/>
  <c r="BJ85" i="4"/>
  <c r="CP54" i="4"/>
  <c r="AF55" i="4"/>
  <c r="DG55" i="4"/>
  <c r="AU56" i="4"/>
  <c r="DX56" i="4"/>
  <c r="BJ57" i="4"/>
  <c r="FD57" i="4"/>
  <c r="CP58" i="4"/>
  <c r="AF59" i="4"/>
  <c r="DX59" i="4"/>
  <c r="BJ60" i="4"/>
  <c r="EN60" i="4"/>
  <c r="CP61" i="4"/>
  <c r="AF62" i="4"/>
  <c r="DG62" i="4"/>
  <c r="BJ63" i="4"/>
  <c r="EN63" i="4"/>
  <c r="BZ64" i="4"/>
  <c r="AF65" i="4"/>
  <c r="DG65" i="4"/>
  <c r="AU66" i="4"/>
  <c r="EN66" i="4"/>
  <c r="BZ67" i="4"/>
  <c r="FD67" i="4"/>
  <c r="BJ68" i="4"/>
  <c r="FD68" i="4"/>
  <c r="BZ69" i="4"/>
  <c r="FD69" i="4"/>
  <c r="BJ70" i="4"/>
  <c r="FD70" i="4"/>
  <c r="BZ71" i="4"/>
  <c r="FD71" i="4"/>
  <c r="BJ72" i="4"/>
  <c r="FD72" i="4"/>
  <c r="BZ73" i="4"/>
  <c r="FD73" i="4"/>
  <c r="BJ74" i="4"/>
  <c r="FD74" i="4"/>
  <c r="CP81" i="4"/>
  <c r="AF82" i="4"/>
  <c r="DX82" i="4"/>
  <c r="BJ83" i="4"/>
  <c r="AF84" i="4"/>
  <c r="FD84" i="4"/>
  <c r="EN85" i="4"/>
  <c r="DX86" i="4"/>
</calcChain>
</file>

<file path=xl/comments1.xml><?xml version="1.0" encoding="utf-8"?>
<comments xmlns="http://schemas.openxmlformats.org/spreadsheetml/2006/main">
  <authors>
    <author>Михеев Сергей</author>
  </authors>
  <commentList>
    <comment ref="DW20" authorId="0">
      <text>
        <r>
          <rPr>
            <sz val="9"/>
            <color indexed="81"/>
            <rFont val="Tahoma"/>
            <charset val="1"/>
          </rPr>
          <t>ДатаФХД</t>
        </r>
      </text>
    </comment>
    <comment ref="DW22" authorId="0">
      <text>
        <r>
          <rPr>
            <sz val="9"/>
            <color indexed="81"/>
            <rFont val="Tahoma"/>
            <charset val="1"/>
          </rPr>
          <t>ИНН2015</t>
        </r>
      </text>
    </comment>
    <comment ref="AB23" authorId="0">
      <text>
        <r>
          <rPr>
            <sz val="9"/>
            <color indexed="81"/>
            <rFont val="Tahoma"/>
            <charset val="1"/>
          </rPr>
          <t>ОрганизацияП4</t>
        </r>
      </text>
    </comment>
    <comment ref="DW23" authorId="0">
      <text>
        <r>
          <rPr>
            <sz val="9"/>
            <color indexed="81"/>
            <rFont val="Tahoma"/>
            <charset val="1"/>
          </rPr>
          <t>КПП2015</t>
        </r>
      </text>
    </comment>
    <comment ref="AB24" authorId="0">
      <text>
        <r>
          <rPr>
            <sz val="9"/>
            <color indexed="81"/>
            <rFont val="Tahoma"/>
            <charset val="1"/>
          </rPr>
          <t>Тип учреждения</t>
        </r>
      </text>
    </comment>
    <comment ref="DW27" authorId="0">
      <text>
        <r>
          <rPr>
            <sz val="9"/>
            <color indexed="81"/>
            <rFont val="Tahoma"/>
            <charset val="1"/>
          </rPr>
          <t>ОКАТО</t>
        </r>
      </text>
    </comment>
  </commentList>
</comments>
</file>

<file path=xl/comments10.xml><?xml version="1.0" encoding="utf-8"?>
<comments xmlns="http://schemas.openxmlformats.org/spreadsheetml/2006/main">
  <authors>
    <author>Михеев Сергей</author>
  </authors>
  <commentList>
    <comment ref="A8" authorId="0">
      <text>
        <r>
          <rPr>
            <sz val="9"/>
            <color indexed="81"/>
            <rFont val="Tahoma"/>
            <charset val="1"/>
          </rPr>
          <t>OORD_SCH_KO_1 (ACCOUNT_KO)</t>
        </r>
      </text>
    </comment>
    <comment ref="B8" authorId="0">
      <text>
        <r>
          <rPr>
            <sz val="9"/>
            <color indexed="81"/>
            <rFont val="Tahoma"/>
            <charset val="1"/>
          </rPr>
          <t>OORD_SCH_KO_1 (OORD_NAME)</t>
        </r>
      </text>
    </comment>
    <comment ref="C8" authorId="0">
      <text>
        <r>
          <rPr>
            <sz val="9"/>
            <color indexed="81"/>
            <rFont val="Tahoma"/>
            <charset val="1"/>
          </rPr>
          <t>OORD_SCH_KO_1 (DOC_TYPE)</t>
        </r>
      </text>
    </comment>
    <comment ref="D8" authorId="0">
      <text>
        <r>
          <rPr>
            <sz val="9"/>
            <color indexed="81"/>
            <rFont val="Tahoma"/>
            <charset val="1"/>
          </rPr>
          <t>OORD_SCH_KO_1 (OORD_DATE_01)</t>
        </r>
      </text>
    </comment>
    <comment ref="E8" authorId="0">
      <text>
        <r>
          <rPr>
            <sz val="9"/>
            <color indexed="81"/>
            <rFont val="Tahoma"/>
            <charset val="1"/>
          </rPr>
          <t>OORD_SCH_KO_1 (OORD_TEXT1)</t>
        </r>
      </text>
    </comment>
    <comment ref="F8" authorId="0">
      <text>
        <r>
          <rPr>
            <sz val="9"/>
            <color indexed="81"/>
            <rFont val="Tahoma"/>
            <charset val="1"/>
          </rPr>
          <t>OORD_SCH_KO_1 (OORD_SUMM01)</t>
        </r>
      </text>
    </comment>
    <comment ref="G8" authorId="0">
      <text>
        <r>
          <rPr>
            <sz val="9"/>
            <color indexed="81"/>
            <rFont val="Tahoma"/>
            <charset val="1"/>
          </rPr>
          <t>OORD_SCH_KO_1 (OORD_SUMM02)</t>
        </r>
      </text>
    </comment>
    <comment ref="A12" authorId="0">
      <text>
        <r>
          <rPr>
            <sz val="9"/>
            <color indexed="81"/>
            <rFont val="Tahoma"/>
            <charset val="1"/>
          </rPr>
          <t>OORD_SCH_KO_2 (ACCOUNT_KO)</t>
        </r>
      </text>
    </comment>
    <comment ref="B12" authorId="0">
      <text>
        <r>
          <rPr>
            <sz val="9"/>
            <color indexed="81"/>
            <rFont val="Tahoma"/>
            <charset val="1"/>
          </rPr>
          <t>OORD_SCH_KO_2 (OORD_NAME)</t>
        </r>
      </text>
    </comment>
    <comment ref="C12" authorId="0">
      <text>
        <r>
          <rPr>
            <sz val="9"/>
            <color indexed="81"/>
            <rFont val="Tahoma"/>
            <charset val="1"/>
          </rPr>
          <t>OORD_SCH_KO_2 (DOC_TYPE)</t>
        </r>
      </text>
    </comment>
    <comment ref="D12" authorId="0">
      <text>
        <r>
          <rPr>
            <sz val="9"/>
            <color indexed="81"/>
            <rFont val="Tahoma"/>
            <charset val="1"/>
          </rPr>
          <t>OORD_SCH_KO_2 (OORD_DATE_01)</t>
        </r>
      </text>
    </comment>
    <comment ref="E12" authorId="0">
      <text>
        <r>
          <rPr>
            <sz val="9"/>
            <color indexed="81"/>
            <rFont val="Tahoma"/>
            <charset val="1"/>
          </rPr>
          <t>OORD_SCH_KO_2 (OORD_TEXT1)</t>
        </r>
      </text>
    </comment>
    <comment ref="F12" authorId="0">
      <text>
        <r>
          <rPr>
            <sz val="9"/>
            <color indexed="81"/>
            <rFont val="Tahoma"/>
            <charset val="1"/>
          </rPr>
          <t>OORD_SCH_KO_2 (OORD_SUMM01)</t>
        </r>
      </text>
    </comment>
    <comment ref="G12" authorId="0">
      <text>
        <r>
          <rPr>
            <sz val="9"/>
            <color indexed="81"/>
            <rFont val="Tahoma"/>
            <charset val="1"/>
          </rPr>
          <t>OORD_SCH_KO_2 (OORD_SUMM02)</t>
        </r>
      </text>
    </comment>
  </commentList>
</comments>
</file>

<file path=xl/comments11.xml><?xml version="1.0" encoding="utf-8"?>
<comments xmlns="http://schemas.openxmlformats.org/spreadsheetml/2006/main">
  <authors>
    <author>Михеев Сергей</author>
  </authors>
  <commentList>
    <comment ref="CF9" authorId="0">
      <text>
        <r>
          <rPr>
            <sz val="9"/>
            <color indexed="81"/>
            <rFont val="Tahoma"/>
            <charset val="1"/>
          </rPr>
          <t>OORD_NIM_OU_1000_09</t>
        </r>
      </text>
    </comment>
    <comment ref="CN9" authorId="0">
      <text>
        <r>
          <rPr>
            <sz val="9"/>
            <color indexed="81"/>
            <rFont val="Tahoma"/>
            <charset val="1"/>
          </rPr>
          <t>OORD_NIM_OU_1000_10</t>
        </r>
      </text>
    </comment>
    <comment ref="DA9" authorId="0">
      <text>
        <r>
          <rPr>
            <sz val="9"/>
            <color indexed="81"/>
            <rFont val="Tahoma"/>
            <charset val="1"/>
          </rPr>
          <t>OORD_NIM_OU_1000_11</t>
        </r>
      </text>
    </comment>
    <comment ref="DN9" authorId="0">
      <text>
        <r>
          <rPr>
            <sz val="9"/>
            <color indexed="81"/>
            <rFont val="Tahoma"/>
            <charset val="1"/>
          </rPr>
          <t>OORD_NIM_OU_1000_12</t>
        </r>
      </text>
    </comment>
    <comment ref="DW9" authorId="0">
      <text>
        <r>
          <rPr>
            <sz val="9"/>
            <color indexed="81"/>
            <rFont val="Tahoma"/>
            <charset val="1"/>
          </rPr>
          <t>OORD_NIM_OU_1000_13</t>
        </r>
      </text>
    </comment>
    <comment ref="ED9" authorId="0">
      <text>
        <r>
          <rPr>
            <sz val="9"/>
            <color indexed="81"/>
            <rFont val="Tahoma"/>
            <charset val="1"/>
          </rPr>
          <t>OORD_NIM_OU_1000_14</t>
        </r>
      </text>
    </comment>
    <comment ref="EM9" authorId="0">
      <text>
        <r>
          <rPr>
            <sz val="9"/>
            <color indexed="81"/>
            <rFont val="Tahoma"/>
            <charset val="1"/>
          </rPr>
          <t>OORD_NIM_OU_1000_15</t>
        </r>
      </text>
    </comment>
    <comment ref="EY9" authorId="0">
      <text>
        <r>
          <rPr>
            <sz val="9"/>
            <color indexed="81"/>
            <rFont val="Tahoma"/>
            <charset val="1"/>
          </rPr>
          <t>OORD_NIM_OU_1000_16</t>
        </r>
      </text>
    </comment>
    <comment ref="A11" authorId="0">
      <text>
        <r>
          <rPr>
            <sz val="9"/>
            <color indexed="81"/>
            <rFont val="Tahoma"/>
            <charset val="1"/>
          </rPr>
          <t>OORD_NIM_OU_1_1000 (OORD_NAME)</t>
        </r>
      </text>
    </comment>
    <comment ref="X11" authorId="0">
      <text>
        <r>
          <rPr>
            <sz val="9"/>
            <color indexed="81"/>
            <rFont val="Tahoma"/>
            <charset val="1"/>
          </rPr>
          <t>OORD_NIM_OU_1_1000 (OORD_ADDRESS)</t>
        </r>
      </text>
    </comment>
    <comment ref="AE11" authorId="0">
      <text>
        <r>
          <rPr>
            <sz val="9"/>
            <color indexed="81"/>
            <rFont val="Tahoma"/>
            <charset val="1"/>
          </rPr>
          <t>OORD_NIM_OU_1_1000 (OORD_CADASTRN)</t>
        </r>
      </text>
    </comment>
    <comment ref="AN11" authorId="0">
      <text>
        <r>
          <rPr>
            <sz val="9"/>
            <color indexed="81"/>
            <rFont val="Tahoma"/>
            <charset val="1"/>
          </rPr>
          <t>OORD_NIM_OU_1_1000 (OORD_OKTMO)</t>
        </r>
      </text>
    </comment>
    <comment ref="AU11" authorId="0">
      <text>
        <r>
          <rPr>
            <sz val="9"/>
            <color indexed="81"/>
            <rFont val="Tahoma"/>
            <charset val="1"/>
          </rPr>
          <t>OORD_NIM_OU_1_1000 (OORD_UCO)</t>
        </r>
      </text>
    </comment>
    <comment ref="BC11" authorId="0">
      <text>
        <r>
          <rPr>
            <sz val="9"/>
            <color indexed="81"/>
            <rFont val="Tahoma"/>
            <charset val="1"/>
          </rPr>
          <t>OORD_NIM_OU_1_1000 (OORD_YEAR)</t>
        </r>
      </text>
    </comment>
    <comment ref="BJ11" authorId="0">
      <text>
        <r>
          <rPr>
            <sz val="9"/>
            <color indexed="81"/>
            <rFont val="Tahoma"/>
            <charset val="1"/>
          </rPr>
          <t>OORD_NIM_OU_1_1000 (OORD_OKEI_NAME)</t>
        </r>
      </text>
    </comment>
    <comment ref="BT11" authorId="0">
      <text>
        <r>
          <rPr>
            <sz val="9"/>
            <color indexed="81"/>
            <rFont val="Tahoma"/>
            <charset val="1"/>
          </rPr>
          <t>OORD_NIM_OU_1_1000 (OORD_OKEI_CODE)</t>
        </r>
      </text>
    </comment>
    <comment ref="BZ11" authorId="0">
      <text>
        <r>
          <rPr>
            <sz val="9"/>
            <color indexed="81"/>
            <rFont val="Tahoma"/>
            <charset val="1"/>
          </rPr>
          <t>OORD_NIM_OU_1_1000 (OORD_CODELINE)</t>
        </r>
      </text>
    </comment>
    <comment ref="CF11" authorId="0">
      <text>
        <r>
          <rPr>
            <sz val="9"/>
            <color indexed="81"/>
            <rFont val="Tahoma"/>
            <charset val="1"/>
          </rPr>
          <t>OORD_NIM_OU_1_1000 (OORD_SUMM01)</t>
        </r>
      </text>
    </comment>
    <comment ref="CN11" authorId="0">
      <text>
        <r>
          <rPr>
            <sz val="9"/>
            <color indexed="81"/>
            <rFont val="Tahoma"/>
            <charset val="1"/>
          </rPr>
          <t>OORD_NIM_OU_1_1000 (OORD_SUMM02)</t>
        </r>
      </text>
    </comment>
    <comment ref="DA11" authorId="0">
      <text>
        <r>
          <rPr>
            <sz val="9"/>
            <color indexed="81"/>
            <rFont val="Tahoma"/>
            <charset val="1"/>
          </rPr>
          <t>OORD_NIM_OU_1_1000 (OORD_SUMM03)</t>
        </r>
      </text>
    </comment>
    <comment ref="DN11" authorId="0">
      <text>
        <r>
          <rPr>
            <sz val="9"/>
            <color indexed="81"/>
            <rFont val="Tahoma"/>
            <charset val="1"/>
          </rPr>
          <t>OORD_NIM_OU_1_1000 (OORD_SUMM04)</t>
        </r>
      </text>
    </comment>
    <comment ref="DW11" authorId="0">
      <text>
        <r>
          <rPr>
            <sz val="9"/>
            <color indexed="81"/>
            <rFont val="Tahoma"/>
            <charset val="1"/>
          </rPr>
          <t>OORD_NIM_OU_1_1000 (OORD_SUMM05)</t>
        </r>
      </text>
    </comment>
    <comment ref="ED11" authorId="0">
      <text>
        <r>
          <rPr>
            <sz val="9"/>
            <color indexed="81"/>
            <rFont val="Tahoma"/>
            <charset val="1"/>
          </rPr>
          <t>OORD_NIM_OU_1_1000 (OORD_SUMM06)</t>
        </r>
      </text>
    </comment>
    <comment ref="EM11" authorId="0">
      <text>
        <r>
          <rPr>
            <sz val="9"/>
            <color indexed="81"/>
            <rFont val="Tahoma"/>
            <charset val="1"/>
          </rPr>
          <t>OORD_NIM_OU_1_1000 (OORD_SUMM07)</t>
        </r>
      </text>
    </comment>
    <comment ref="EY11" authorId="0">
      <text>
        <r>
          <rPr>
            <sz val="9"/>
            <color indexed="81"/>
            <rFont val="Tahoma"/>
            <charset val="1"/>
          </rPr>
          <t>OORD_NIM_OU_1_1000 (OORD_SUMM08)</t>
        </r>
      </text>
    </comment>
    <comment ref="A12" authorId="0">
      <text>
        <r>
          <rPr>
            <sz val="9"/>
            <color indexed="81"/>
            <rFont val="Tahoma"/>
            <charset val="1"/>
          </rPr>
          <t>OORD_NIM_OU_1_1000 (OORD_NAME)</t>
        </r>
      </text>
    </comment>
    <comment ref="X12" authorId="0">
      <text>
        <r>
          <rPr>
            <sz val="9"/>
            <color indexed="81"/>
            <rFont val="Tahoma"/>
            <charset val="1"/>
          </rPr>
          <t>OORD_NIM_OU_1_1000 (OORD_ADDRESS)</t>
        </r>
      </text>
    </comment>
    <comment ref="AE12" authorId="0">
      <text>
        <r>
          <rPr>
            <sz val="9"/>
            <color indexed="81"/>
            <rFont val="Tahoma"/>
            <charset val="1"/>
          </rPr>
          <t>OORD_NIM_OU_1_1000 (OORD_CADASTRN)</t>
        </r>
      </text>
    </comment>
    <comment ref="AN12" authorId="0">
      <text>
        <r>
          <rPr>
            <sz val="9"/>
            <color indexed="81"/>
            <rFont val="Tahoma"/>
            <charset val="1"/>
          </rPr>
          <t>OORD_NIM_OU_1_1000 (OORD_OKTMO)</t>
        </r>
      </text>
    </comment>
    <comment ref="AU12" authorId="0">
      <text>
        <r>
          <rPr>
            <sz val="9"/>
            <color indexed="81"/>
            <rFont val="Tahoma"/>
            <charset val="1"/>
          </rPr>
          <t>OORD_NIM_OU_1_1000 (OORD_UCO)</t>
        </r>
      </text>
    </comment>
    <comment ref="BC12" authorId="0">
      <text>
        <r>
          <rPr>
            <sz val="9"/>
            <color indexed="81"/>
            <rFont val="Tahoma"/>
            <charset val="1"/>
          </rPr>
          <t>OORD_NIM_OU_1_1000 (OORD_YEAR)</t>
        </r>
      </text>
    </comment>
    <comment ref="BJ12" authorId="0">
      <text>
        <r>
          <rPr>
            <sz val="9"/>
            <color indexed="81"/>
            <rFont val="Tahoma"/>
            <charset val="1"/>
          </rPr>
          <t>OORD_NIM_OU_1_1000 (OORD_OKEI_NAME)</t>
        </r>
      </text>
    </comment>
    <comment ref="BT12" authorId="0">
      <text>
        <r>
          <rPr>
            <sz val="9"/>
            <color indexed="81"/>
            <rFont val="Tahoma"/>
            <charset val="1"/>
          </rPr>
          <t>OORD_NIM_OU_1_1000 (OORD_OKEI_CODE)</t>
        </r>
      </text>
    </comment>
    <comment ref="BZ12" authorId="0">
      <text>
        <r>
          <rPr>
            <sz val="9"/>
            <color indexed="81"/>
            <rFont val="Tahoma"/>
            <charset val="1"/>
          </rPr>
          <t>OORD_NIM_OU_1_1000 (OORD_CODELINE)</t>
        </r>
      </text>
    </comment>
    <comment ref="CF12" authorId="0">
      <text>
        <r>
          <rPr>
            <sz val="9"/>
            <color indexed="81"/>
            <rFont val="Tahoma"/>
            <charset val="1"/>
          </rPr>
          <t>OORD_NIM_OU_1_1000 (OORD_SUMM01)</t>
        </r>
      </text>
    </comment>
    <comment ref="CN12" authorId="0">
      <text>
        <r>
          <rPr>
            <sz val="9"/>
            <color indexed="81"/>
            <rFont val="Tahoma"/>
            <charset val="1"/>
          </rPr>
          <t>OORD_NIM_OU_1_1000 (OORD_SUMM02)</t>
        </r>
      </text>
    </comment>
    <comment ref="DA12" authorId="0">
      <text>
        <r>
          <rPr>
            <sz val="9"/>
            <color indexed="81"/>
            <rFont val="Tahoma"/>
            <charset val="1"/>
          </rPr>
          <t>OORD_NIM_OU_1_1000 (OORD_SUMM03)</t>
        </r>
      </text>
    </comment>
    <comment ref="DN12" authorId="0">
      <text>
        <r>
          <rPr>
            <sz val="9"/>
            <color indexed="81"/>
            <rFont val="Tahoma"/>
            <charset val="1"/>
          </rPr>
          <t>OORD_NIM_OU_1_1000 (OORD_SUMM04)</t>
        </r>
      </text>
    </comment>
    <comment ref="DW12" authorId="0">
      <text>
        <r>
          <rPr>
            <sz val="9"/>
            <color indexed="81"/>
            <rFont val="Tahoma"/>
            <charset val="1"/>
          </rPr>
          <t>OORD_NIM_OU_1_1000 (OORD_SUMM05)</t>
        </r>
      </text>
    </comment>
    <comment ref="ED12" authorId="0">
      <text>
        <r>
          <rPr>
            <sz val="9"/>
            <color indexed="81"/>
            <rFont val="Tahoma"/>
            <charset val="1"/>
          </rPr>
          <t>OORD_NIM_OU_1_1000 (OORD_SUMM06)</t>
        </r>
      </text>
    </comment>
    <comment ref="EM12" authorId="0">
      <text>
        <r>
          <rPr>
            <sz val="9"/>
            <color indexed="81"/>
            <rFont val="Tahoma"/>
            <charset val="1"/>
          </rPr>
          <t>OORD_NIM_OU_1_1000 (OORD_SUMM07)</t>
        </r>
      </text>
    </comment>
    <comment ref="EY12" authorId="0">
      <text>
        <r>
          <rPr>
            <sz val="9"/>
            <color indexed="81"/>
            <rFont val="Tahoma"/>
            <charset val="1"/>
          </rPr>
          <t>OORD_NIM_OU_1_1000 (OORD_SUMM08)</t>
        </r>
      </text>
    </comment>
    <comment ref="A13" authorId="0">
      <text>
        <r>
          <rPr>
            <sz val="9"/>
            <color indexed="81"/>
            <rFont val="Tahoma"/>
            <charset val="1"/>
          </rPr>
          <t>OORD_NIM_OU_1_1000 (OORD_NAME)</t>
        </r>
      </text>
    </comment>
    <comment ref="X13" authorId="0">
      <text>
        <r>
          <rPr>
            <sz val="9"/>
            <color indexed="81"/>
            <rFont val="Tahoma"/>
            <charset val="1"/>
          </rPr>
          <t>OORD_NIM_OU_1_1000 (OORD_ADDRESS)</t>
        </r>
      </text>
    </comment>
    <comment ref="AE13" authorId="0">
      <text>
        <r>
          <rPr>
            <sz val="9"/>
            <color indexed="81"/>
            <rFont val="Tahoma"/>
            <charset val="1"/>
          </rPr>
          <t>OORD_NIM_OU_1_1000 (OORD_CADASTRN)</t>
        </r>
      </text>
    </comment>
    <comment ref="AN13" authorId="0">
      <text>
        <r>
          <rPr>
            <sz val="9"/>
            <color indexed="81"/>
            <rFont val="Tahoma"/>
            <charset val="1"/>
          </rPr>
          <t>OORD_NIM_OU_1_1000 (OORD_OKTMO)</t>
        </r>
      </text>
    </comment>
    <comment ref="AU13" authorId="0">
      <text>
        <r>
          <rPr>
            <sz val="9"/>
            <color indexed="81"/>
            <rFont val="Tahoma"/>
            <charset val="1"/>
          </rPr>
          <t>OORD_NIM_OU_1_1000 (OORD_UCO)</t>
        </r>
      </text>
    </comment>
    <comment ref="BC13" authorId="0">
      <text>
        <r>
          <rPr>
            <sz val="9"/>
            <color indexed="81"/>
            <rFont val="Tahoma"/>
            <charset val="1"/>
          </rPr>
          <t>OORD_NIM_OU_1_1000 (OORD_YEAR)</t>
        </r>
      </text>
    </comment>
    <comment ref="BJ13" authorId="0">
      <text>
        <r>
          <rPr>
            <sz val="9"/>
            <color indexed="81"/>
            <rFont val="Tahoma"/>
            <charset val="1"/>
          </rPr>
          <t>OORD_NIM_OU_1_1000 (OORD_OKEI_NAME)</t>
        </r>
      </text>
    </comment>
    <comment ref="BT13" authorId="0">
      <text>
        <r>
          <rPr>
            <sz val="9"/>
            <color indexed="81"/>
            <rFont val="Tahoma"/>
            <charset val="1"/>
          </rPr>
          <t>OORD_NIM_OU_1_1000 (OORD_OKEI_CODE)</t>
        </r>
      </text>
    </comment>
    <comment ref="BZ13" authorId="0">
      <text>
        <r>
          <rPr>
            <sz val="9"/>
            <color indexed="81"/>
            <rFont val="Tahoma"/>
            <charset val="1"/>
          </rPr>
          <t>OORD_NIM_OU_1_1000 (OORD_CODELINE)</t>
        </r>
      </text>
    </comment>
    <comment ref="CF13" authorId="0">
      <text>
        <r>
          <rPr>
            <sz val="9"/>
            <color indexed="81"/>
            <rFont val="Tahoma"/>
            <charset val="1"/>
          </rPr>
          <t>OORD_NIM_OU_1_1000 (OORD_SUMM01)</t>
        </r>
      </text>
    </comment>
    <comment ref="CN13" authorId="0">
      <text>
        <r>
          <rPr>
            <sz val="9"/>
            <color indexed="81"/>
            <rFont val="Tahoma"/>
            <charset val="1"/>
          </rPr>
          <t>OORD_NIM_OU_1_1000 (OORD_SUMM02)</t>
        </r>
      </text>
    </comment>
    <comment ref="DA13" authorId="0">
      <text>
        <r>
          <rPr>
            <sz val="9"/>
            <color indexed="81"/>
            <rFont val="Tahoma"/>
            <charset val="1"/>
          </rPr>
          <t>OORD_NIM_OU_1_1000 (OORD_SUMM03)</t>
        </r>
      </text>
    </comment>
    <comment ref="DN13" authorId="0">
      <text>
        <r>
          <rPr>
            <sz val="9"/>
            <color indexed="81"/>
            <rFont val="Tahoma"/>
            <charset val="1"/>
          </rPr>
          <t>OORD_NIM_OU_1_1000 (OORD_SUMM04)</t>
        </r>
      </text>
    </comment>
    <comment ref="DW13" authorId="0">
      <text>
        <r>
          <rPr>
            <sz val="9"/>
            <color indexed="81"/>
            <rFont val="Tahoma"/>
            <charset val="1"/>
          </rPr>
          <t>OORD_NIM_OU_1_1000 (OORD_SUMM05)</t>
        </r>
      </text>
    </comment>
    <comment ref="ED13" authorId="0">
      <text>
        <r>
          <rPr>
            <sz val="9"/>
            <color indexed="81"/>
            <rFont val="Tahoma"/>
            <charset val="1"/>
          </rPr>
          <t>OORD_NIM_OU_1_1000 (OORD_SUMM06)</t>
        </r>
      </text>
    </comment>
    <comment ref="EM13" authorId="0">
      <text>
        <r>
          <rPr>
            <sz val="9"/>
            <color indexed="81"/>
            <rFont val="Tahoma"/>
            <charset val="1"/>
          </rPr>
          <t>OORD_NIM_OU_1_1000 (OORD_SUMM07)</t>
        </r>
      </text>
    </comment>
    <comment ref="EY13" authorId="0">
      <text>
        <r>
          <rPr>
            <sz val="9"/>
            <color indexed="81"/>
            <rFont val="Tahoma"/>
            <charset val="1"/>
          </rPr>
          <t>OORD_NIM_OU_1_1000 (OORD_SUMM08)</t>
        </r>
      </text>
    </comment>
    <comment ref="A14" authorId="0">
      <text>
        <r>
          <rPr>
            <sz val="9"/>
            <color indexed="81"/>
            <rFont val="Tahoma"/>
            <charset val="1"/>
          </rPr>
          <t>OORD_NIM_OU_1_1000 (OORD_NAME)</t>
        </r>
      </text>
    </comment>
    <comment ref="X14" authorId="0">
      <text>
        <r>
          <rPr>
            <sz val="9"/>
            <color indexed="81"/>
            <rFont val="Tahoma"/>
            <charset val="1"/>
          </rPr>
          <t>OORD_NIM_OU_1_1000 (OORD_ADDRESS)</t>
        </r>
      </text>
    </comment>
    <comment ref="AE14" authorId="0">
      <text>
        <r>
          <rPr>
            <sz val="9"/>
            <color indexed="81"/>
            <rFont val="Tahoma"/>
            <charset val="1"/>
          </rPr>
          <t>OORD_NIM_OU_1_1000 (OORD_CADASTRN)</t>
        </r>
      </text>
    </comment>
    <comment ref="AN14" authorId="0">
      <text>
        <r>
          <rPr>
            <sz val="9"/>
            <color indexed="81"/>
            <rFont val="Tahoma"/>
            <charset val="1"/>
          </rPr>
          <t>OORD_NIM_OU_1_1000 (OORD_OKTMO)</t>
        </r>
      </text>
    </comment>
    <comment ref="AU14" authorId="0">
      <text>
        <r>
          <rPr>
            <sz val="9"/>
            <color indexed="81"/>
            <rFont val="Tahoma"/>
            <charset val="1"/>
          </rPr>
          <t>OORD_NIM_OU_1_1000 (OORD_UCO)</t>
        </r>
      </text>
    </comment>
    <comment ref="BC14" authorId="0">
      <text>
        <r>
          <rPr>
            <sz val="9"/>
            <color indexed="81"/>
            <rFont val="Tahoma"/>
            <charset val="1"/>
          </rPr>
          <t>OORD_NIM_OU_1_1000 (OORD_YEAR)</t>
        </r>
      </text>
    </comment>
    <comment ref="BJ14" authorId="0">
      <text>
        <r>
          <rPr>
            <sz val="9"/>
            <color indexed="81"/>
            <rFont val="Tahoma"/>
            <charset val="1"/>
          </rPr>
          <t>OORD_NIM_OU_1_1000 (OORD_OKEI_NAME)</t>
        </r>
      </text>
    </comment>
    <comment ref="BT14" authorId="0">
      <text>
        <r>
          <rPr>
            <sz val="9"/>
            <color indexed="81"/>
            <rFont val="Tahoma"/>
            <charset val="1"/>
          </rPr>
          <t>OORD_NIM_OU_1_1000 (OORD_OKEI_CODE)</t>
        </r>
      </text>
    </comment>
    <comment ref="BZ14" authorId="0">
      <text>
        <r>
          <rPr>
            <sz val="9"/>
            <color indexed="81"/>
            <rFont val="Tahoma"/>
            <charset val="1"/>
          </rPr>
          <t>OORD_NIM_OU_1_1000 (OORD_CODELINE)</t>
        </r>
      </text>
    </comment>
    <comment ref="CF14" authorId="0">
      <text>
        <r>
          <rPr>
            <sz val="9"/>
            <color indexed="81"/>
            <rFont val="Tahoma"/>
            <charset val="1"/>
          </rPr>
          <t>OORD_NIM_OU_1_1000 (OORD_SUMM01)</t>
        </r>
      </text>
    </comment>
    <comment ref="CN14" authorId="0">
      <text>
        <r>
          <rPr>
            <sz val="9"/>
            <color indexed="81"/>
            <rFont val="Tahoma"/>
            <charset val="1"/>
          </rPr>
          <t>OORD_NIM_OU_1_1000 (OORD_SUMM02)</t>
        </r>
      </text>
    </comment>
    <comment ref="DA14" authorId="0">
      <text>
        <r>
          <rPr>
            <sz val="9"/>
            <color indexed="81"/>
            <rFont val="Tahoma"/>
            <charset val="1"/>
          </rPr>
          <t>OORD_NIM_OU_1_1000 (OORD_SUMM03)</t>
        </r>
      </text>
    </comment>
    <comment ref="DN14" authorId="0">
      <text>
        <r>
          <rPr>
            <sz val="9"/>
            <color indexed="81"/>
            <rFont val="Tahoma"/>
            <charset val="1"/>
          </rPr>
          <t>OORD_NIM_OU_1_1000 (OORD_SUMM04)</t>
        </r>
      </text>
    </comment>
    <comment ref="DW14" authorId="0">
      <text>
        <r>
          <rPr>
            <sz val="9"/>
            <color indexed="81"/>
            <rFont val="Tahoma"/>
            <charset val="1"/>
          </rPr>
          <t>OORD_NIM_OU_1_1000 (OORD_SUMM05)</t>
        </r>
      </text>
    </comment>
    <comment ref="ED14" authorId="0">
      <text>
        <r>
          <rPr>
            <sz val="9"/>
            <color indexed="81"/>
            <rFont val="Tahoma"/>
            <charset val="1"/>
          </rPr>
          <t>OORD_NIM_OU_1_1000 (OORD_SUMM06)</t>
        </r>
      </text>
    </comment>
    <comment ref="EM14" authorId="0">
      <text>
        <r>
          <rPr>
            <sz val="9"/>
            <color indexed="81"/>
            <rFont val="Tahoma"/>
            <charset val="1"/>
          </rPr>
          <t>OORD_NIM_OU_1_1000 (OORD_SUMM07)</t>
        </r>
      </text>
    </comment>
    <comment ref="EY14" authorId="0">
      <text>
        <r>
          <rPr>
            <sz val="9"/>
            <color indexed="81"/>
            <rFont val="Tahoma"/>
            <charset val="1"/>
          </rPr>
          <t>OORD_NIM_OU_1_1000 (OORD_SUMM08)</t>
        </r>
      </text>
    </comment>
    <comment ref="A15" authorId="0">
      <text>
        <r>
          <rPr>
            <sz val="9"/>
            <color indexed="81"/>
            <rFont val="Tahoma"/>
            <charset val="1"/>
          </rPr>
          <t>OORD_NIM_OU_1_1000 (OORD_NAME)</t>
        </r>
      </text>
    </comment>
    <comment ref="X15" authorId="0">
      <text>
        <r>
          <rPr>
            <sz val="9"/>
            <color indexed="81"/>
            <rFont val="Tahoma"/>
            <charset val="1"/>
          </rPr>
          <t>OORD_NIM_OU_1_1000 (OORD_ADDRESS)</t>
        </r>
      </text>
    </comment>
    <comment ref="AE15" authorId="0">
      <text>
        <r>
          <rPr>
            <sz val="9"/>
            <color indexed="81"/>
            <rFont val="Tahoma"/>
            <charset val="1"/>
          </rPr>
          <t>OORD_NIM_OU_1_1000 (OORD_CADASTRN)</t>
        </r>
      </text>
    </comment>
    <comment ref="AN15" authorId="0">
      <text>
        <r>
          <rPr>
            <sz val="9"/>
            <color indexed="81"/>
            <rFont val="Tahoma"/>
            <charset val="1"/>
          </rPr>
          <t>OORD_NIM_OU_1_1000 (OORD_OKTMO)</t>
        </r>
      </text>
    </comment>
    <comment ref="AU15" authorId="0">
      <text>
        <r>
          <rPr>
            <sz val="9"/>
            <color indexed="81"/>
            <rFont val="Tahoma"/>
            <charset val="1"/>
          </rPr>
          <t>OORD_NIM_OU_1_1000 (OORD_UCO)</t>
        </r>
      </text>
    </comment>
    <comment ref="BC15" authorId="0">
      <text>
        <r>
          <rPr>
            <sz val="9"/>
            <color indexed="81"/>
            <rFont val="Tahoma"/>
            <charset val="1"/>
          </rPr>
          <t>OORD_NIM_OU_1_1000 (OORD_YEAR)</t>
        </r>
      </text>
    </comment>
    <comment ref="BJ15" authorId="0">
      <text>
        <r>
          <rPr>
            <sz val="9"/>
            <color indexed="81"/>
            <rFont val="Tahoma"/>
            <charset val="1"/>
          </rPr>
          <t>OORD_NIM_OU_1_1000 (OORD_OKEI_NAME)</t>
        </r>
      </text>
    </comment>
    <comment ref="BT15" authorId="0">
      <text>
        <r>
          <rPr>
            <sz val="9"/>
            <color indexed="81"/>
            <rFont val="Tahoma"/>
            <charset val="1"/>
          </rPr>
          <t>OORD_NIM_OU_1_1000 (OORD_OKEI_CODE)</t>
        </r>
      </text>
    </comment>
    <comment ref="BZ15" authorId="0">
      <text>
        <r>
          <rPr>
            <sz val="9"/>
            <color indexed="81"/>
            <rFont val="Tahoma"/>
            <charset val="1"/>
          </rPr>
          <t>OORD_NIM_OU_1_1000 (OORD_CODELINE)</t>
        </r>
      </text>
    </comment>
    <comment ref="CF15" authorId="0">
      <text>
        <r>
          <rPr>
            <sz val="9"/>
            <color indexed="81"/>
            <rFont val="Tahoma"/>
            <charset val="1"/>
          </rPr>
          <t>OORD_NIM_OU_1_1000 (OORD_SUMM01)</t>
        </r>
      </text>
    </comment>
    <comment ref="CN15" authorId="0">
      <text>
        <r>
          <rPr>
            <sz val="9"/>
            <color indexed="81"/>
            <rFont val="Tahoma"/>
            <charset val="1"/>
          </rPr>
          <t>OORD_NIM_OU_1_1000 (OORD_SUMM02)</t>
        </r>
      </text>
    </comment>
    <comment ref="DA15" authorId="0">
      <text>
        <r>
          <rPr>
            <sz val="9"/>
            <color indexed="81"/>
            <rFont val="Tahoma"/>
            <charset val="1"/>
          </rPr>
          <t>OORD_NIM_OU_1_1000 (OORD_SUMM03)</t>
        </r>
      </text>
    </comment>
    <comment ref="DN15" authorId="0">
      <text>
        <r>
          <rPr>
            <sz val="9"/>
            <color indexed="81"/>
            <rFont val="Tahoma"/>
            <charset val="1"/>
          </rPr>
          <t>OORD_NIM_OU_1_1000 (OORD_SUMM04)</t>
        </r>
      </text>
    </comment>
    <comment ref="DW15" authorId="0">
      <text>
        <r>
          <rPr>
            <sz val="9"/>
            <color indexed="81"/>
            <rFont val="Tahoma"/>
            <charset val="1"/>
          </rPr>
          <t>OORD_NIM_OU_1_1000 (OORD_SUMM05)</t>
        </r>
      </text>
    </comment>
    <comment ref="ED15" authorId="0">
      <text>
        <r>
          <rPr>
            <sz val="9"/>
            <color indexed="81"/>
            <rFont val="Tahoma"/>
            <charset val="1"/>
          </rPr>
          <t>OORD_NIM_OU_1_1000 (OORD_SUMM06)</t>
        </r>
      </text>
    </comment>
    <comment ref="EM15" authorId="0">
      <text>
        <r>
          <rPr>
            <sz val="9"/>
            <color indexed="81"/>
            <rFont val="Tahoma"/>
            <charset val="1"/>
          </rPr>
          <t>OORD_NIM_OU_1_1000 (OORD_SUMM07)</t>
        </r>
      </text>
    </comment>
    <comment ref="EY15" authorId="0">
      <text>
        <r>
          <rPr>
            <sz val="9"/>
            <color indexed="81"/>
            <rFont val="Tahoma"/>
            <charset val="1"/>
          </rPr>
          <t>OORD_NIM_OU_1_1000 (OORD_SUMM08)</t>
        </r>
      </text>
    </comment>
    <comment ref="A16" authorId="0">
      <text>
        <r>
          <rPr>
            <sz val="9"/>
            <color indexed="81"/>
            <rFont val="Tahoma"/>
            <charset val="1"/>
          </rPr>
          <t>OORD_NIM_OU_1_1000 (OORD_NAME)</t>
        </r>
      </text>
    </comment>
    <comment ref="X16" authorId="0">
      <text>
        <r>
          <rPr>
            <sz val="9"/>
            <color indexed="81"/>
            <rFont val="Tahoma"/>
            <charset val="1"/>
          </rPr>
          <t>OORD_NIM_OU_1_1000 (OORD_ADDRESS)</t>
        </r>
      </text>
    </comment>
    <comment ref="AE16" authorId="0">
      <text>
        <r>
          <rPr>
            <sz val="9"/>
            <color indexed="81"/>
            <rFont val="Tahoma"/>
            <charset val="1"/>
          </rPr>
          <t>OORD_NIM_OU_1_1000 (OORD_CADASTRN)</t>
        </r>
      </text>
    </comment>
    <comment ref="AN16" authorId="0">
      <text>
        <r>
          <rPr>
            <sz val="9"/>
            <color indexed="81"/>
            <rFont val="Tahoma"/>
            <charset val="1"/>
          </rPr>
          <t>OORD_NIM_OU_1_1000 (OORD_OKTMO)</t>
        </r>
      </text>
    </comment>
    <comment ref="AU16" authorId="0">
      <text>
        <r>
          <rPr>
            <sz val="9"/>
            <color indexed="81"/>
            <rFont val="Tahoma"/>
            <charset val="1"/>
          </rPr>
          <t>OORD_NIM_OU_1_1000 (OORD_UCO)</t>
        </r>
      </text>
    </comment>
    <comment ref="BC16" authorId="0">
      <text>
        <r>
          <rPr>
            <sz val="9"/>
            <color indexed="81"/>
            <rFont val="Tahoma"/>
            <charset val="1"/>
          </rPr>
          <t>OORD_NIM_OU_1_1000 (OORD_YEAR)</t>
        </r>
      </text>
    </comment>
    <comment ref="BJ16" authorId="0">
      <text>
        <r>
          <rPr>
            <sz val="9"/>
            <color indexed="81"/>
            <rFont val="Tahoma"/>
            <charset val="1"/>
          </rPr>
          <t>OORD_NIM_OU_1_1000 (OORD_OKEI_NAME)</t>
        </r>
      </text>
    </comment>
    <comment ref="BT16" authorId="0">
      <text>
        <r>
          <rPr>
            <sz val="9"/>
            <color indexed="81"/>
            <rFont val="Tahoma"/>
            <charset val="1"/>
          </rPr>
          <t>OORD_NIM_OU_1_1000 (OORD_OKEI_CODE)</t>
        </r>
      </text>
    </comment>
    <comment ref="BZ16" authorId="0">
      <text>
        <r>
          <rPr>
            <sz val="9"/>
            <color indexed="81"/>
            <rFont val="Tahoma"/>
            <charset val="1"/>
          </rPr>
          <t>OORD_NIM_OU_1_1000 (OORD_CODELINE)</t>
        </r>
      </text>
    </comment>
    <comment ref="CF16" authorId="0">
      <text>
        <r>
          <rPr>
            <sz val="9"/>
            <color indexed="81"/>
            <rFont val="Tahoma"/>
            <charset val="1"/>
          </rPr>
          <t>OORD_NIM_OU_1_1000 (OORD_SUMM01)</t>
        </r>
      </text>
    </comment>
    <comment ref="CN16" authorId="0">
      <text>
        <r>
          <rPr>
            <sz val="9"/>
            <color indexed="81"/>
            <rFont val="Tahoma"/>
            <charset val="1"/>
          </rPr>
          <t>OORD_NIM_OU_1_1000 (OORD_SUMM02)</t>
        </r>
      </text>
    </comment>
    <comment ref="DA16" authorId="0">
      <text>
        <r>
          <rPr>
            <sz val="9"/>
            <color indexed="81"/>
            <rFont val="Tahoma"/>
            <charset val="1"/>
          </rPr>
          <t>OORD_NIM_OU_1_1000 (OORD_SUMM03)</t>
        </r>
      </text>
    </comment>
    <comment ref="DN16" authorId="0">
      <text>
        <r>
          <rPr>
            <sz val="9"/>
            <color indexed="81"/>
            <rFont val="Tahoma"/>
            <charset val="1"/>
          </rPr>
          <t>OORD_NIM_OU_1_1000 (OORD_SUMM04)</t>
        </r>
      </text>
    </comment>
    <comment ref="DW16" authorId="0">
      <text>
        <r>
          <rPr>
            <sz val="9"/>
            <color indexed="81"/>
            <rFont val="Tahoma"/>
            <charset val="1"/>
          </rPr>
          <t>OORD_NIM_OU_1_1000 (OORD_SUMM05)</t>
        </r>
      </text>
    </comment>
    <comment ref="ED16" authorId="0">
      <text>
        <r>
          <rPr>
            <sz val="9"/>
            <color indexed="81"/>
            <rFont val="Tahoma"/>
            <charset val="1"/>
          </rPr>
          <t>OORD_NIM_OU_1_1000 (OORD_SUMM06)</t>
        </r>
      </text>
    </comment>
    <comment ref="EM16" authorId="0">
      <text>
        <r>
          <rPr>
            <sz val="9"/>
            <color indexed="81"/>
            <rFont val="Tahoma"/>
            <charset val="1"/>
          </rPr>
          <t>OORD_NIM_OU_1_1000 (OORD_SUMM07)</t>
        </r>
      </text>
    </comment>
    <comment ref="EY16" authorId="0">
      <text>
        <r>
          <rPr>
            <sz val="9"/>
            <color indexed="81"/>
            <rFont val="Tahoma"/>
            <charset val="1"/>
          </rPr>
          <t>OORD_NIM_OU_1_1000 (OORD_SUMM08)</t>
        </r>
      </text>
    </comment>
    <comment ref="A17" authorId="0">
      <text>
        <r>
          <rPr>
            <sz val="9"/>
            <color indexed="81"/>
            <rFont val="Tahoma"/>
            <charset val="1"/>
          </rPr>
          <t>OORD_NIM_OU_1_1000 (OORD_NAME)</t>
        </r>
      </text>
    </comment>
    <comment ref="X17" authorId="0">
      <text>
        <r>
          <rPr>
            <sz val="9"/>
            <color indexed="81"/>
            <rFont val="Tahoma"/>
            <charset val="1"/>
          </rPr>
          <t>OORD_NIM_OU_1_1000 (OORD_ADDRESS)</t>
        </r>
      </text>
    </comment>
    <comment ref="AE17" authorId="0">
      <text>
        <r>
          <rPr>
            <sz val="9"/>
            <color indexed="81"/>
            <rFont val="Tahoma"/>
            <charset val="1"/>
          </rPr>
          <t>OORD_NIM_OU_1_1000 (OORD_CADASTRN)</t>
        </r>
      </text>
    </comment>
    <comment ref="AN17" authorId="0">
      <text>
        <r>
          <rPr>
            <sz val="9"/>
            <color indexed="81"/>
            <rFont val="Tahoma"/>
            <charset val="1"/>
          </rPr>
          <t>OORD_NIM_OU_1_1000 (OORD_OKTMO)</t>
        </r>
      </text>
    </comment>
    <comment ref="AU17" authorId="0">
      <text>
        <r>
          <rPr>
            <sz val="9"/>
            <color indexed="81"/>
            <rFont val="Tahoma"/>
            <charset val="1"/>
          </rPr>
          <t>OORD_NIM_OU_1_1000 (OORD_UCO)</t>
        </r>
      </text>
    </comment>
    <comment ref="BC17" authorId="0">
      <text>
        <r>
          <rPr>
            <sz val="9"/>
            <color indexed="81"/>
            <rFont val="Tahoma"/>
            <charset val="1"/>
          </rPr>
          <t>OORD_NIM_OU_1_1000 (OORD_YEAR)</t>
        </r>
      </text>
    </comment>
    <comment ref="BJ17" authorId="0">
      <text>
        <r>
          <rPr>
            <sz val="9"/>
            <color indexed="81"/>
            <rFont val="Tahoma"/>
            <charset val="1"/>
          </rPr>
          <t>OORD_NIM_OU_1_1000 (OORD_OKEI_NAME)</t>
        </r>
      </text>
    </comment>
    <comment ref="BT17" authorId="0">
      <text>
        <r>
          <rPr>
            <sz val="9"/>
            <color indexed="81"/>
            <rFont val="Tahoma"/>
            <charset val="1"/>
          </rPr>
          <t>OORD_NIM_OU_1_1000 (OORD_OKEI_CODE)</t>
        </r>
      </text>
    </comment>
    <comment ref="BZ17" authorId="0">
      <text>
        <r>
          <rPr>
            <sz val="9"/>
            <color indexed="81"/>
            <rFont val="Tahoma"/>
            <charset val="1"/>
          </rPr>
          <t>OORD_NIM_OU_1_1000 (OORD_CODELINE)</t>
        </r>
      </text>
    </comment>
    <comment ref="CF17" authorId="0">
      <text>
        <r>
          <rPr>
            <sz val="9"/>
            <color indexed="81"/>
            <rFont val="Tahoma"/>
            <charset val="1"/>
          </rPr>
          <t>OORD_NIM_OU_1_1000 (OORD_SUMM01)</t>
        </r>
      </text>
    </comment>
    <comment ref="CN17" authorId="0">
      <text>
        <r>
          <rPr>
            <sz val="9"/>
            <color indexed="81"/>
            <rFont val="Tahoma"/>
            <charset val="1"/>
          </rPr>
          <t>OORD_NIM_OU_1_1000 (OORD_SUMM02)</t>
        </r>
      </text>
    </comment>
    <comment ref="DA17" authorId="0">
      <text>
        <r>
          <rPr>
            <sz val="9"/>
            <color indexed="81"/>
            <rFont val="Tahoma"/>
            <charset val="1"/>
          </rPr>
          <t>OORD_NIM_OU_1_1000 (OORD_SUMM03)</t>
        </r>
      </text>
    </comment>
    <comment ref="DN17" authorId="0">
      <text>
        <r>
          <rPr>
            <sz val="9"/>
            <color indexed="81"/>
            <rFont val="Tahoma"/>
            <charset val="1"/>
          </rPr>
          <t>OORD_NIM_OU_1_1000 (OORD_SUMM04)</t>
        </r>
      </text>
    </comment>
    <comment ref="DW17" authorId="0">
      <text>
        <r>
          <rPr>
            <sz val="9"/>
            <color indexed="81"/>
            <rFont val="Tahoma"/>
            <charset val="1"/>
          </rPr>
          <t>OORD_NIM_OU_1_1000 (OORD_SUMM05)</t>
        </r>
      </text>
    </comment>
    <comment ref="ED17" authorId="0">
      <text>
        <r>
          <rPr>
            <sz val="9"/>
            <color indexed="81"/>
            <rFont val="Tahoma"/>
            <charset val="1"/>
          </rPr>
          <t>OORD_NIM_OU_1_1000 (OORD_SUMM06)</t>
        </r>
      </text>
    </comment>
    <comment ref="EM17" authorId="0">
      <text>
        <r>
          <rPr>
            <sz val="9"/>
            <color indexed="81"/>
            <rFont val="Tahoma"/>
            <charset val="1"/>
          </rPr>
          <t>OORD_NIM_OU_1_1000 (OORD_SUMM07)</t>
        </r>
      </text>
    </comment>
    <comment ref="EY17" authorId="0">
      <text>
        <r>
          <rPr>
            <sz val="9"/>
            <color indexed="81"/>
            <rFont val="Tahoma"/>
            <charset val="1"/>
          </rPr>
          <t>OORD_NIM_OU_1_1000 (OORD_SUMM08)</t>
        </r>
      </text>
    </comment>
    <comment ref="A18" authorId="0">
      <text>
        <r>
          <rPr>
            <sz val="9"/>
            <color indexed="81"/>
            <rFont val="Tahoma"/>
            <charset val="1"/>
          </rPr>
          <t>OORD_NIM_OU_1_1000 (OORD_NAME)</t>
        </r>
      </text>
    </comment>
    <comment ref="X18" authorId="0">
      <text>
        <r>
          <rPr>
            <sz val="9"/>
            <color indexed="81"/>
            <rFont val="Tahoma"/>
            <charset val="1"/>
          </rPr>
          <t>OORD_NIM_OU_1_1000 (OORD_ADDRESS)</t>
        </r>
      </text>
    </comment>
    <comment ref="AE18" authorId="0">
      <text>
        <r>
          <rPr>
            <sz val="9"/>
            <color indexed="81"/>
            <rFont val="Tahoma"/>
            <charset val="1"/>
          </rPr>
          <t>OORD_NIM_OU_1_1000 (OORD_CADASTRN)</t>
        </r>
      </text>
    </comment>
    <comment ref="AN18" authorId="0">
      <text>
        <r>
          <rPr>
            <sz val="9"/>
            <color indexed="81"/>
            <rFont val="Tahoma"/>
            <charset val="1"/>
          </rPr>
          <t>OORD_NIM_OU_1_1000 (OORD_OKTMO)</t>
        </r>
      </text>
    </comment>
    <comment ref="AU18" authorId="0">
      <text>
        <r>
          <rPr>
            <sz val="9"/>
            <color indexed="81"/>
            <rFont val="Tahoma"/>
            <charset val="1"/>
          </rPr>
          <t>OORD_NIM_OU_1_1000 (OORD_UCO)</t>
        </r>
      </text>
    </comment>
    <comment ref="BC18" authorId="0">
      <text>
        <r>
          <rPr>
            <sz val="9"/>
            <color indexed="81"/>
            <rFont val="Tahoma"/>
            <charset val="1"/>
          </rPr>
          <t>OORD_NIM_OU_1_1000 (OORD_YEAR)</t>
        </r>
      </text>
    </comment>
    <comment ref="BJ18" authorId="0">
      <text>
        <r>
          <rPr>
            <sz val="9"/>
            <color indexed="81"/>
            <rFont val="Tahoma"/>
            <charset val="1"/>
          </rPr>
          <t>OORD_NIM_OU_1_1000 (OORD_OKEI_NAME)</t>
        </r>
      </text>
    </comment>
    <comment ref="BT18" authorId="0">
      <text>
        <r>
          <rPr>
            <sz val="9"/>
            <color indexed="81"/>
            <rFont val="Tahoma"/>
            <charset val="1"/>
          </rPr>
          <t>OORD_NIM_OU_1_1000 (OORD_OKEI_CODE)</t>
        </r>
      </text>
    </comment>
    <comment ref="BZ18" authorId="0">
      <text>
        <r>
          <rPr>
            <sz val="9"/>
            <color indexed="81"/>
            <rFont val="Tahoma"/>
            <charset val="1"/>
          </rPr>
          <t>OORD_NIM_OU_1_1000 (OORD_CODELINE)</t>
        </r>
      </text>
    </comment>
    <comment ref="CF18" authorId="0">
      <text>
        <r>
          <rPr>
            <sz val="9"/>
            <color indexed="81"/>
            <rFont val="Tahoma"/>
            <charset val="1"/>
          </rPr>
          <t>OORD_NIM_OU_1_1000 (OORD_SUMM01)</t>
        </r>
      </text>
    </comment>
    <comment ref="CN18" authorId="0">
      <text>
        <r>
          <rPr>
            <sz val="9"/>
            <color indexed="81"/>
            <rFont val="Tahoma"/>
            <charset val="1"/>
          </rPr>
          <t>OORD_NIM_OU_1_1000 (OORD_SUMM02)</t>
        </r>
      </text>
    </comment>
    <comment ref="DA18" authorId="0">
      <text>
        <r>
          <rPr>
            <sz val="9"/>
            <color indexed="81"/>
            <rFont val="Tahoma"/>
            <charset val="1"/>
          </rPr>
          <t>OORD_NIM_OU_1_1000 (OORD_SUMM03)</t>
        </r>
      </text>
    </comment>
    <comment ref="DN18" authorId="0">
      <text>
        <r>
          <rPr>
            <sz val="9"/>
            <color indexed="81"/>
            <rFont val="Tahoma"/>
            <charset val="1"/>
          </rPr>
          <t>OORD_NIM_OU_1_1000 (OORD_SUMM04)</t>
        </r>
      </text>
    </comment>
    <comment ref="DW18" authorId="0">
      <text>
        <r>
          <rPr>
            <sz val="9"/>
            <color indexed="81"/>
            <rFont val="Tahoma"/>
            <charset val="1"/>
          </rPr>
          <t>OORD_NIM_OU_1_1000 (OORD_SUMM05)</t>
        </r>
      </text>
    </comment>
    <comment ref="ED18" authorId="0">
      <text>
        <r>
          <rPr>
            <sz val="9"/>
            <color indexed="81"/>
            <rFont val="Tahoma"/>
            <charset val="1"/>
          </rPr>
          <t>OORD_NIM_OU_1_1000 (OORD_SUMM06)</t>
        </r>
      </text>
    </comment>
    <comment ref="EM18" authorId="0">
      <text>
        <r>
          <rPr>
            <sz val="9"/>
            <color indexed="81"/>
            <rFont val="Tahoma"/>
            <charset val="1"/>
          </rPr>
          <t>OORD_NIM_OU_1_1000 (OORD_SUMM07)</t>
        </r>
      </text>
    </comment>
    <comment ref="EY18" authorId="0">
      <text>
        <r>
          <rPr>
            <sz val="9"/>
            <color indexed="81"/>
            <rFont val="Tahoma"/>
            <charset val="1"/>
          </rPr>
          <t>OORD_NIM_OU_1_1000 (OORD_SUMM08)</t>
        </r>
      </text>
    </comment>
    <comment ref="CF20" authorId="0">
      <text>
        <r>
          <rPr>
            <sz val="9"/>
            <color indexed="81"/>
            <rFont val="Tahoma"/>
            <charset val="1"/>
          </rPr>
          <t>OORD_NIM_OU_2000_09</t>
        </r>
      </text>
    </comment>
    <comment ref="CN20" authorId="0">
      <text>
        <r>
          <rPr>
            <sz val="9"/>
            <color indexed="81"/>
            <rFont val="Tahoma"/>
            <charset val="1"/>
          </rPr>
          <t>OORD_NIM_OU_2000_10</t>
        </r>
      </text>
    </comment>
    <comment ref="DA20" authorId="0">
      <text>
        <r>
          <rPr>
            <sz val="9"/>
            <color indexed="81"/>
            <rFont val="Tahoma"/>
            <charset val="1"/>
          </rPr>
          <t>OORD_NIM_OU_2000_11</t>
        </r>
      </text>
    </comment>
    <comment ref="DN20" authorId="0">
      <text>
        <r>
          <rPr>
            <sz val="9"/>
            <color indexed="81"/>
            <rFont val="Tahoma"/>
            <charset val="1"/>
          </rPr>
          <t>OORD_NIM_OU_2000_12</t>
        </r>
      </text>
    </comment>
    <comment ref="DW20" authorId="0">
      <text>
        <r>
          <rPr>
            <sz val="9"/>
            <color indexed="81"/>
            <rFont val="Tahoma"/>
            <charset val="1"/>
          </rPr>
          <t>OORD_NIM_OU_2000_13</t>
        </r>
      </text>
    </comment>
    <comment ref="ED20" authorId="0">
      <text>
        <r>
          <rPr>
            <sz val="9"/>
            <color indexed="81"/>
            <rFont val="Tahoma"/>
            <charset val="1"/>
          </rPr>
          <t>OORD_NIM_OU_2000_14</t>
        </r>
      </text>
    </comment>
    <comment ref="EM20" authorId="0">
      <text>
        <r>
          <rPr>
            <sz val="9"/>
            <color indexed="81"/>
            <rFont val="Tahoma"/>
            <charset val="1"/>
          </rPr>
          <t>OORD_NIM_OU_2000_15</t>
        </r>
      </text>
    </comment>
    <comment ref="EY20" authorId="0">
      <text>
        <r>
          <rPr>
            <sz val="9"/>
            <color indexed="81"/>
            <rFont val="Tahoma"/>
            <charset val="1"/>
          </rPr>
          <t>OORD_NIM_OU_2000_16</t>
        </r>
      </text>
    </comment>
    <comment ref="A22" authorId="0">
      <text>
        <r>
          <rPr>
            <sz val="9"/>
            <color indexed="81"/>
            <rFont val="Tahoma"/>
            <charset val="1"/>
          </rPr>
          <t>OORD_NIM_OU_1_2000 (OORD_NAME)</t>
        </r>
      </text>
    </comment>
    <comment ref="X22" authorId="0">
      <text>
        <r>
          <rPr>
            <sz val="9"/>
            <color indexed="81"/>
            <rFont val="Tahoma"/>
            <charset val="1"/>
          </rPr>
          <t>OORD_NIM_OU_1_2000 (OORD_ADDRESS)</t>
        </r>
      </text>
    </comment>
    <comment ref="AE22" authorId="0">
      <text>
        <r>
          <rPr>
            <sz val="9"/>
            <color indexed="81"/>
            <rFont val="Tahoma"/>
            <charset val="1"/>
          </rPr>
          <t>OORD_NIM_OU_1_2000 (OORD_CADASTRN)</t>
        </r>
      </text>
    </comment>
    <comment ref="AN22" authorId="0">
      <text>
        <r>
          <rPr>
            <sz val="9"/>
            <color indexed="81"/>
            <rFont val="Tahoma"/>
            <charset val="1"/>
          </rPr>
          <t>OORD_NIM_OU_1_2000 (OORD_OKTMO)</t>
        </r>
      </text>
    </comment>
    <comment ref="AU22" authorId="0">
      <text>
        <r>
          <rPr>
            <sz val="9"/>
            <color indexed="81"/>
            <rFont val="Tahoma"/>
            <charset val="1"/>
          </rPr>
          <t>OORD_NIM_OU_1_2000 (OORD_UCO)</t>
        </r>
      </text>
    </comment>
    <comment ref="BC22" authorId="0">
      <text>
        <r>
          <rPr>
            <sz val="9"/>
            <color indexed="81"/>
            <rFont val="Tahoma"/>
            <charset val="1"/>
          </rPr>
          <t>OORD_NIM_OU_1_2000 (OORD_YEAR)</t>
        </r>
      </text>
    </comment>
    <comment ref="BJ22" authorId="0">
      <text>
        <r>
          <rPr>
            <sz val="9"/>
            <color indexed="81"/>
            <rFont val="Tahoma"/>
            <charset val="1"/>
          </rPr>
          <t>OORD_NIM_OU_1_2000 (OORD_OKEI_NAME)</t>
        </r>
      </text>
    </comment>
    <comment ref="BT22" authorId="0">
      <text>
        <r>
          <rPr>
            <sz val="9"/>
            <color indexed="81"/>
            <rFont val="Tahoma"/>
            <charset val="1"/>
          </rPr>
          <t>OORD_NIM_OU_1_2000 (OORD_OKEI_CODE)</t>
        </r>
      </text>
    </comment>
    <comment ref="BZ22" authorId="0">
      <text>
        <r>
          <rPr>
            <sz val="9"/>
            <color indexed="81"/>
            <rFont val="Tahoma"/>
            <charset val="1"/>
          </rPr>
          <t>OORD_NIM_OU_1_2000 (OORD_CODELINE)</t>
        </r>
      </text>
    </comment>
    <comment ref="CF22" authorId="0">
      <text>
        <r>
          <rPr>
            <sz val="9"/>
            <color indexed="81"/>
            <rFont val="Tahoma"/>
            <charset val="1"/>
          </rPr>
          <t>OORD_NIM_OU_1_2000 (OORD_SUMM01)</t>
        </r>
      </text>
    </comment>
    <comment ref="CN22" authorId="0">
      <text>
        <r>
          <rPr>
            <sz val="9"/>
            <color indexed="81"/>
            <rFont val="Tahoma"/>
            <charset val="1"/>
          </rPr>
          <t>OORD_NIM_OU_1_2000 (OORD_SUMM02)</t>
        </r>
      </text>
    </comment>
    <comment ref="DA22" authorId="0">
      <text>
        <r>
          <rPr>
            <sz val="9"/>
            <color indexed="81"/>
            <rFont val="Tahoma"/>
            <charset val="1"/>
          </rPr>
          <t>OORD_NIM_OU_1_2000 (OORD_SUMM03)</t>
        </r>
      </text>
    </comment>
    <comment ref="DN22" authorId="0">
      <text>
        <r>
          <rPr>
            <sz val="9"/>
            <color indexed="81"/>
            <rFont val="Tahoma"/>
            <charset val="1"/>
          </rPr>
          <t>OORD_NIM_OU_1_2000 (OORD_SUMM04)</t>
        </r>
      </text>
    </comment>
    <comment ref="DW22" authorId="0">
      <text>
        <r>
          <rPr>
            <sz val="9"/>
            <color indexed="81"/>
            <rFont val="Tahoma"/>
            <charset val="1"/>
          </rPr>
          <t>OORD_NIM_OU_1_2000 (OORD_SUMM05)</t>
        </r>
      </text>
    </comment>
    <comment ref="ED22" authorId="0">
      <text>
        <r>
          <rPr>
            <sz val="9"/>
            <color indexed="81"/>
            <rFont val="Tahoma"/>
            <charset val="1"/>
          </rPr>
          <t>OORD_NIM_OU_1_2000 (OORD_SUMM06)</t>
        </r>
      </text>
    </comment>
    <comment ref="EM22" authorId="0">
      <text>
        <r>
          <rPr>
            <sz val="9"/>
            <color indexed="81"/>
            <rFont val="Tahoma"/>
            <charset val="1"/>
          </rPr>
          <t>OORD_NIM_OU_1_2000 (OORD_SUMM07)</t>
        </r>
      </text>
    </comment>
    <comment ref="EY22" authorId="0">
      <text>
        <r>
          <rPr>
            <sz val="9"/>
            <color indexed="81"/>
            <rFont val="Tahoma"/>
            <charset val="1"/>
          </rPr>
          <t>OORD_NIM_OU_1_2000 (OORD_SUMM08)</t>
        </r>
      </text>
    </comment>
    <comment ref="CF24" authorId="0">
      <text>
        <r>
          <rPr>
            <sz val="9"/>
            <color indexed="81"/>
            <rFont val="Tahoma"/>
            <charset val="1"/>
          </rPr>
          <t>OORD_NIM_OU_3000_09</t>
        </r>
      </text>
    </comment>
    <comment ref="CN24" authorId="0">
      <text>
        <r>
          <rPr>
            <sz val="9"/>
            <color indexed="81"/>
            <rFont val="Tahoma"/>
            <charset val="1"/>
          </rPr>
          <t>OORD_NIM_OU_3000_10</t>
        </r>
      </text>
    </comment>
    <comment ref="DA24" authorId="0">
      <text>
        <r>
          <rPr>
            <sz val="9"/>
            <color indexed="81"/>
            <rFont val="Tahoma"/>
            <charset val="1"/>
          </rPr>
          <t>OORD_NIM_OU_3000_11</t>
        </r>
      </text>
    </comment>
    <comment ref="DN24" authorId="0">
      <text>
        <r>
          <rPr>
            <sz val="9"/>
            <color indexed="81"/>
            <rFont val="Tahoma"/>
            <charset val="1"/>
          </rPr>
          <t>OORD_NIM_OU_3000_12</t>
        </r>
      </text>
    </comment>
    <comment ref="DW24" authorId="0">
      <text>
        <r>
          <rPr>
            <sz val="9"/>
            <color indexed="81"/>
            <rFont val="Tahoma"/>
            <charset val="1"/>
          </rPr>
          <t>OORD_NIM_OU_3000_13</t>
        </r>
      </text>
    </comment>
    <comment ref="ED24" authorId="0">
      <text>
        <r>
          <rPr>
            <sz val="9"/>
            <color indexed="81"/>
            <rFont val="Tahoma"/>
            <charset val="1"/>
          </rPr>
          <t>OORD_NIM_OU_3000_14</t>
        </r>
      </text>
    </comment>
    <comment ref="EM24" authorId="0">
      <text>
        <r>
          <rPr>
            <sz val="9"/>
            <color indexed="81"/>
            <rFont val="Tahoma"/>
            <charset val="1"/>
          </rPr>
          <t>OORD_NIM_OU_3000_15</t>
        </r>
      </text>
    </comment>
    <comment ref="EY24" authorId="0">
      <text>
        <r>
          <rPr>
            <sz val="9"/>
            <color indexed="81"/>
            <rFont val="Tahoma"/>
            <charset val="1"/>
          </rPr>
          <t>OORD_NIM_OU_3000_16</t>
        </r>
      </text>
    </comment>
    <comment ref="A26" authorId="0">
      <text>
        <r>
          <rPr>
            <sz val="9"/>
            <color indexed="81"/>
            <rFont val="Tahoma"/>
            <charset val="1"/>
          </rPr>
          <t>OORD_NIM_OU_1_3000 (OORD_NAME)</t>
        </r>
      </text>
    </comment>
    <comment ref="X26" authorId="0">
      <text>
        <r>
          <rPr>
            <sz val="9"/>
            <color indexed="81"/>
            <rFont val="Tahoma"/>
            <charset val="1"/>
          </rPr>
          <t>OORD_NIM_OU_1_3000 (OORD_ADDRESS)</t>
        </r>
      </text>
    </comment>
    <comment ref="AE26" authorId="0">
      <text>
        <r>
          <rPr>
            <sz val="9"/>
            <color indexed="81"/>
            <rFont val="Tahoma"/>
            <charset val="1"/>
          </rPr>
          <t>OORD_NIM_OU_1_3000 (OORD_CADASTRN)</t>
        </r>
      </text>
    </comment>
    <comment ref="AN26" authorId="0">
      <text>
        <r>
          <rPr>
            <sz val="9"/>
            <color indexed="81"/>
            <rFont val="Tahoma"/>
            <charset val="1"/>
          </rPr>
          <t>OORD_NIM_OU_1_3000 (OORD_OKTMO)</t>
        </r>
      </text>
    </comment>
    <comment ref="AU26" authorId="0">
      <text>
        <r>
          <rPr>
            <sz val="9"/>
            <color indexed="81"/>
            <rFont val="Tahoma"/>
            <charset val="1"/>
          </rPr>
          <t>OORD_NIM_OU_1_3000 (OORD_UCO)</t>
        </r>
      </text>
    </comment>
    <comment ref="BC26" authorId="0">
      <text>
        <r>
          <rPr>
            <sz val="9"/>
            <color indexed="81"/>
            <rFont val="Tahoma"/>
            <charset val="1"/>
          </rPr>
          <t>OORD_NIM_OU_1_3000 (OORD_YEAR)</t>
        </r>
      </text>
    </comment>
    <comment ref="BJ26" authorId="0">
      <text>
        <r>
          <rPr>
            <sz val="9"/>
            <color indexed="81"/>
            <rFont val="Tahoma"/>
            <charset val="1"/>
          </rPr>
          <t>OORD_NIM_OU_1_3000 (OORD_OKEI_NAME)</t>
        </r>
      </text>
    </comment>
    <comment ref="BT26" authorId="0">
      <text>
        <r>
          <rPr>
            <sz val="9"/>
            <color indexed="81"/>
            <rFont val="Tahoma"/>
            <charset val="1"/>
          </rPr>
          <t>OORD_NIM_OU_1_3000 (OORD_OKEI_CODE)</t>
        </r>
      </text>
    </comment>
    <comment ref="BZ26" authorId="0">
      <text>
        <r>
          <rPr>
            <sz val="9"/>
            <color indexed="81"/>
            <rFont val="Tahoma"/>
            <charset val="1"/>
          </rPr>
          <t>OORD_NIM_OU_1_3000 (OORD_CODELINE)</t>
        </r>
      </text>
    </comment>
    <comment ref="CF26" authorId="0">
      <text>
        <r>
          <rPr>
            <sz val="9"/>
            <color indexed="81"/>
            <rFont val="Tahoma"/>
            <charset val="1"/>
          </rPr>
          <t>OORD_NIM_OU_1_3000 (OORD_SUMM01)</t>
        </r>
      </text>
    </comment>
    <comment ref="CN26" authorId="0">
      <text>
        <r>
          <rPr>
            <sz val="9"/>
            <color indexed="81"/>
            <rFont val="Tahoma"/>
            <charset val="1"/>
          </rPr>
          <t>OORD_NIM_OU_1_3000 (OORD_SUMM02)</t>
        </r>
      </text>
    </comment>
    <comment ref="DA26" authorId="0">
      <text>
        <r>
          <rPr>
            <sz val="9"/>
            <color indexed="81"/>
            <rFont val="Tahoma"/>
            <charset val="1"/>
          </rPr>
          <t>OORD_NIM_OU_1_3000 (OORD_SUMM03)</t>
        </r>
      </text>
    </comment>
    <comment ref="DN26" authorId="0">
      <text>
        <r>
          <rPr>
            <sz val="9"/>
            <color indexed="81"/>
            <rFont val="Tahoma"/>
            <charset val="1"/>
          </rPr>
          <t>OORD_NIM_OU_1_3000 (OORD_SUMM04)</t>
        </r>
      </text>
    </comment>
    <comment ref="DW26" authorId="0">
      <text>
        <r>
          <rPr>
            <sz val="9"/>
            <color indexed="81"/>
            <rFont val="Tahoma"/>
            <charset val="1"/>
          </rPr>
          <t>OORD_NIM_OU_1_3000 (OORD_SUMM05)</t>
        </r>
      </text>
    </comment>
    <comment ref="ED26" authorId="0">
      <text>
        <r>
          <rPr>
            <sz val="9"/>
            <color indexed="81"/>
            <rFont val="Tahoma"/>
            <charset val="1"/>
          </rPr>
          <t>OORD_NIM_OU_1_3000 (OORD_SUMM06)</t>
        </r>
      </text>
    </comment>
    <comment ref="EM26" authorId="0">
      <text>
        <r>
          <rPr>
            <sz val="9"/>
            <color indexed="81"/>
            <rFont val="Tahoma"/>
            <charset val="1"/>
          </rPr>
          <t>OORD_NIM_OU_1_3000 (OORD_SUMM07)</t>
        </r>
      </text>
    </comment>
    <comment ref="EY26" authorId="0">
      <text>
        <r>
          <rPr>
            <sz val="9"/>
            <color indexed="81"/>
            <rFont val="Tahoma"/>
            <charset val="1"/>
          </rPr>
          <t>OORD_NIM_OU_1_3000 (OORD_SUMM08)</t>
        </r>
      </text>
    </comment>
    <comment ref="CF28" authorId="0">
      <text>
        <r>
          <rPr>
            <sz val="9"/>
            <color indexed="81"/>
            <rFont val="Tahoma"/>
            <charset val="1"/>
          </rPr>
          <t>OORD_NIM_OU_4000_09</t>
        </r>
      </text>
    </comment>
    <comment ref="CN28" authorId="0">
      <text>
        <r>
          <rPr>
            <sz val="9"/>
            <color indexed="81"/>
            <rFont val="Tahoma"/>
            <charset val="1"/>
          </rPr>
          <t>OORD_NIM_OU_4000_10</t>
        </r>
      </text>
    </comment>
    <comment ref="DA28" authorId="0">
      <text>
        <r>
          <rPr>
            <sz val="9"/>
            <color indexed="81"/>
            <rFont val="Tahoma"/>
            <charset val="1"/>
          </rPr>
          <t>OORD_NIM_OU_4000_11</t>
        </r>
      </text>
    </comment>
    <comment ref="DN28" authorId="0">
      <text>
        <r>
          <rPr>
            <sz val="9"/>
            <color indexed="81"/>
            <rFont val="Tahoma"/>
            <charset val="1"/>
          </rPr>
          <t>OORD_NIM_OU_4000_12</t>
        </r>
      </text>
    </comment>
    <comment ref="DW28" authorId="0">
      <text>
        <r>
          <rPr>
            <sz val="9"/>
            <color indexed="81"/>
            <rFont val="Tahoma"/>
            <charset val="1"/>
          </rPr>
          <t>OORD_NIM_OU_4000_13</t>
        </r>
      </text>
    </comment>
    <comment ref="ED28" authorId="0">
      <text>
        <r>
          <rPr>
            <sz val="9"/>
            <color indexed="81"/>
            <rFont val="Tahoma"/>
            <charset val="1"/>
          </rPr>
          <t>OORD_NIM_OU_4000_14</t>
        </r>
      </text>
    </comment>
    <comment ref="EM28" authorId="0">
      <text>
        <r>
          <rPr>
            <sz val="9"/>
            <color indexed="81"/>
            <rFont val="Tahoma"/>
            <charset val="1"/>
          </rPr>
          <t>OORD_NIM_OU_4000_15</t>
        </r>
      </text>
    </comment>
    <comment ref="EY28" authorId="0">
      <text>
        <r>
          <rPr>
            <sz val="9"/>
            <color indexed="81"/>
            <rFont val="Tahoma"/>
            <charset val="1"/>
          </rPr>
          <t>OORD_NIM_OU_4000_16</t>
        </r>
      </text>
    </comment>
    <comment ref="A30" authorId="0">
      <text>
        <r>
          <rPr>
            <sz val="9"/>
            <color indexed="81"/>
            <rFont val="Tahoma"/>
            <charset val="1"/>
          </rPr>
          <t>OORD_NIM_OU_1_4000 (OORD_NAME)</t>
        </r>
      </text>
    </comment>
    <comment ref="X30" authorId="0">
      <text>
        <r>
          <rPr>
            <sz val="9"/>
            <color indexed="81"/>
            <rFont val="Tahoma"/>
            <charset val="1"/>
          </rPr>
          <t>OORD_NIM_OU_1_4000 (OORD_ADDRESS)</t>
        </r>
      </text>
    </comment>
    <comment ref="AE30" authorId="0">
      <text>
        <r>
          <rPr>
            <sz val="9"/>
            <color indexed="81"/>
            <rFont val="Tahoma"/>
            <charset val="1"/>
          </rPr>
          <t>OORD_NIM_OU_1_4000 (OORD_CADASTRN)</t>
        </r>
      </text>
    </comment>
    <comment ref="AN30" authorId="0">
      <text>
        <r>
          <rPr>
            <sz val="9"/>
            <color indexed="81"/>
            <rFont val="Tahoma"/>
            <charset val="1"/>
          </rPr>
          <t>OORD_NIM_OU_1_4000 (OORD_OKTMO)</t>
        </r>
      </text>
    </comment>
    <comment ref="AU30" authorId="0">
      <text>
        <r>
          <rPr>
            <sz val="9"/>
            <color indexed="81"/>
            <rFont val="Tahoma"/>
            <charset val="1"/>
          </rPr>
          <t>OORD_NIM_OU_1_4000 (OORD_UCO)</t>
        </r>
      </text>
    </comment>
    <comment ref="BC30" authorId="0">
      <text>
        <r>
          <rPr>
            <sz val="9"/>
            <color indexed="81"/>
            <rFont val="Tahoma"/>
            <charset val="1"/>
          </rPr>
          <t>OORD_NIM_OU_1_4000 (OORD_YEAR)</t>
        </r>
      </text>
    </comment>
    <comment ref="BJ30" authorId="0">
      <text>
        <r>
          <rPr>
            <sz val="9"/>
            <color indexed="81"/>
            <rFont val="Tahoma"/>
            <charset val="1"/>
          </rPr>
          <t>OORD_NIM_OU_1_4000 (OORD_OKEI_NAME)</t>
        </r>
      </text>
    </comment>
    <comment ref="BT30" authorId="0">
      <text>
        <r>
          <rPr>
            <sz val="9"/>
            <color indexed="81"/>
            <rFont val="Tahoma"/>
            <charset val="1"/>
          </rPr>
          <t>OORD_NIM_OU_1_4000 (OORD_OKEI_CODE)</t>
        </r>
      </text>
    </comment>
    <comment ref="BZ30" authorId="0">
      <text>
        <r>
          <rPr>
            <sz val="9"/>
            <color indexed="81"/>
            <rFont val="Tahoma"/>
            <charset val="1"/>
          </rPr>
          <t>OORD_NIM_OU_1_4000 (OORD_CODELINE)</t>
        </r>
      </text>
    </comment>
    <comment ref="CF30" authorId="0">
      <text>
        <r>
          <rPr>
            <sz val="9"/>
            <color indexed="81"/>
            <rFont val="Tahoma"/>
            <charset val="1"/>
          </rPr>
          <t>OORD_NIM_OU_1_4000 (OORD_SUMM01)</t>
        </r>
      </text>
    </comment>
    <comment ref="CN30" authorId="0">
      <text>
        <r>
          <rPr>
            <sz val="9"/>
            <color indexed="81"/>
            <rFont val="Tahoma"/>
            <charset val="1"/>
          </rPr>
          <t>OORD_NIM_OU_1_4000 (OORD_SUMM02)</t>
        </r>
      </text>
    </comment>
    <comment ref="DA30" authorId="0">
      <text>
        <r>
          <rPr>
            <sz val="9"/>
            <color indexed="81"/>
            <rFont val="Tahoma"/>
            <charset val="1"/>
          </rPr>
          <t>OORD_NIM_OU_1_4000 (OORD_SUMM03)</t>
        </r>
      </text>
    </comment>
    <comment ref="DN30" authorId="0">
      <text>
        <r>
          <rPr>
            <sz val="9"/>
            <color indexed="81"/>
            <rFont val="Tahoma"/>
            <charset val="1"/>
          </rPr>
          <t>OORD_NIM_OU_1_4000 (OORD_SUMM04)</t>
        </r>
      </text>
    </comment>
    <comment ref="DW30" authorId="0">
      <text>
        <r>
          <rPr>
            <sz val="9"/>
            <color indexed="81"/>
            <rFont val="Tahoma"/>
            <charset val="1"/>
          </rPr>
          <t>OORD_NIM_OU_1_4000 (OORD_SUMM05)</t>
        </r>
      </text>
    </comment>
    <comment ref="ED30" authorId="0">
      <text>
        <r>
          <rPr>
            <sz val="9"/>
            <color indexed="81"/>
            <rFont val="Tahoma"/>
            <charset val="1"/>
          </rPr>
          <t>OORD_NIM_OU_1_4000 (OORD_SUMM06)</t>
        </r>
      </text>
    </comment>
    <comment ref="EM30" authorId="0">
      <text>
        <r>
          <rPr>
            <sz val="9"/>
            <color indexed="81"/>
            <rFont val="Tahoma"/>
            <charset val="1"/>
          </rPr>
          <t>OORD_NIM_OU_1_4000 (OORD_SUMM07)</t>
        </r>
      </text>
    </comment>
    <comment ref="EY30" authorId="0">
      <text>
        <r>
          <rPr>
            <sz val="9"/>
            <color indexed="81"/>
            <rFont val="Tahoma"/>
            <charset val="1"/>
          </rPr>
          <t>OORD_NIM_OU_1_4000 (OORD_SUMM08)</t>
        </r>
      </text>
    </comment>
    <comment ref="CF32" authorId="0">
      <text>
        <r>
          <rPr>
            <sz val="9"/>
            <color indexed="81"/>
            <rFont val="Tahoma"/>
            <charset val="1"/>
          </rPr>
          <t>OORD_NIM_OU_5000_09</t>
        </r>
      </text>
    </comment>
    <comment ref="CN32" authorId="0">
      <text>
        <r>
          <rPr>
            <sz val="9"/>
            <color indexed="81"/>
            <rFont val="Tahoma"/>
            <charset val="1"/>
          </rPr>
          <t>OORD_NIM_OU_5000_10</t>
        </r>
      </text>
    </comment>
    <comment ref="DA32" authorId="0">
      <text>
        <r>
          <rPr>
            <sz val="9"/>
            <color indexed="81"/>
            <rFont val="Tahoma"/>
            <charset val="1"/>
          </rPr>
          <t>OORD_NIM_OU_5000_11</t>
        </r>
      </text>
    </comment>
    <comment ref="DN32" authorId="0">
      <text>
        <r>
          <rPr>
            <sz val="9"/>
            <color indexed="81"/>
            <rFont val="Tahoma"/>
            <charset val="1"/>
          </rPr>
          <t>OORD_NIM_OU_5000_12</t>
        </r>
      </text>
    </comment>
    <comment ref="DW32" authorId="0">
      <text>
        <r>
          <rPr>
            <sz val="9"/>
            <color indexed="81"/>
            <rFont val="Tahoma"/>
            <charset val="1"/>
          </rPr>
          <t>OORD_NIM_OU_5000_13</t>
        </r>
      </text>
    </comment>
    <comment ref="ED32" authorId="0">
      <text>
        <r>
          <rPr>
            <sz val="9"/>
            <color indexed="81"/>
            <rFont val="Tahoma"/>
            <charset val="1"/>
          </rPr>
          <t>OORD_NIM_OU_5000_14</t>
        </r>
      </text>
    </comment>
    <comment ref="EM32" authorId="0">
      <text>
        <r>
          <rPr>
            <sz val="9"/>
            <color indexed="81"/>
            <rFont val="Tahoma"/>
            <charset val="1"/>
          </rPr>
          <t>OORD_NIM_OU_5000_15</t>
        </r>
      </text>
    </comment>
    <comment ref="EY32" authorId="0">
      <text>
        <r>
          <rPr>
            <sz val="9"/>
            <color indexed="81"/>
            <rFont val="Tahoma"/>
            <charset val="1"/>
          </rPr>
          <t>OORD_NIM_OU_5000_16</t>
        </r>
      </text>
    </comment>
    <comment ref="A34" authorId="0">
      <text>
        <r>
          <rPr>
            <sz val="9"/>
            <color indexed="81"/>
            <rFont val="Tahoma"/>
            <charset val="1"/>
          </rPr>
          <t>OORD_NIM_OU_1_5000 (OORD_NAME)</t>
        </r>
      </text>
    </comment>
    <comment ref="X34" authorId="0">
      <text>
        <r>
          <rPr>
            <sz val="9"/>
            <color indexed="81"/>
            <rFont val="Tahoma"/>
            <charset val="1"/>
          </rPr>
          <t>OORD_NIM_OU_1_5000 (OORD_ADDRESS)</t>
        </r>
      </text>
    </comment>
    <comment ref="AE34" authorId="0">
      <text>
        <r>
          <rPr>
            <sz val="9"/>
            <color indexed="81"/>
            <rFont val="Tahoma"/>
            <charset val="1"/>
          </rPr>
          <t>OORD_NIM_OU_1_5000 (OORD_CADASTRN)</t>
        </r>
      </text>
    </comment>
    <comment ref="AN34" authorId="0">
      <text>
        <r>
          <rPr>
            <sz val="9"/>
            <color indexed="81"/>
            <rFont val="Tahoma"/>
            <charset val="1"/>
          </rPr>
          <t>OORD_NIM_OU_1_5000 (OORD_OKTMO)</t>
        </r>
      </text>
    </comment>
    <comment ref="AU34" authorId="0">
      <text>
        <r>
          <rPr>
            <sz val="9"/>
            <color indexed="81"/>
            <rFont val="Tahoma"/>
            <charset val="1"/>
          </rPr>
          <t>OORD_NIM_OU_1_5000 (OORD_UCO)</t>
        </r>
      </text>
    </comment>
    <comment ref="BC34" authorId="0">
      <text>
        <r>
          <rPr>
            <sz val="9"/>
            <color indexed="81"/>
            <rFont val="Tahoma"/>
            <charset val="1"/>
          </rPr>
          <t>OORD_NIM_OU_1_5000 (OORD_YEAR)</t>
        </r>
      </text>
    </comment>
    <comment ref="BJ34" authorId="0">
      <text>
        <r>
          <rPr>
            <sz val="9"/>
            <color indexed="81"/>
            <rFont val="Tahoma"/>
            <charset val="1"/>
          </rPr>
          <t>OORD_NIM_OU_1_5000 (OORD_OKEI_NAME)</t>
        </r>
      </text>
    </comment>
    <comment ref="BT34" authorId="0">
      <text>
        <r>
          <rPr>
            <sz val="9"/>
            <color indexed="81"/>
            <rFont val="Tahoma"/>
            <charset val="1"/>
          </rPr>
          <t>OORD_NIM_OU_1_5000 (OORD_OKEI_CODE)</t>
        </r>
      </text>
    </comment>
    <comment ref="BZ34" authorId="0">
      <text>
        <r>
          <rPr>
            <sz val="9"/>
            <color indexed="81"/>
            <rFont val="Tahoma"/>
            <charset val="1"/>
          </rPr>
          <t>OORD_NIM_OU_1_5000 (OORD_CODELINE)</t>
        </r>
      </text>
    </comment>
    <comment ref="CF34" authorId="0">
      <text>
        <r>
          <rPr>
            <sz val="9"/>
            <color indexed="81"/>
            <rFont val="Tahoma"/>
            <charset val="1"/>
          </rPr>
          <t>OORD_NIM_OU_1_5000 (OORD_SUMM01)</t>
        </r>
      </text>
    </comment>
    <comment ref="CN34" authorId="0">
      <text>
        <r>
          <rPr>
            <sz val="9"/>
            <color indexed="81"/>
            <rFont val="Tahoma"/>
            <charset val="1"/>
          </rPr>
          <t>OORD_NIM_OU_1_5000 (OORD_SUMM02)</t>
        </r>
      </text>
    </comment>
    <comment ref="DA34" authorId="0">
      <text>
        <r>
          <rPr>
            <sz val="9"/>
            <color indexed="81"/>
            <rFont val="Tahoma"/>
            <charset val="1"/>
          </rPr>
          <t>OORD_NIM_OU_1_5000 (OORD_SUMM03)</t>
        </r>
      </text>
    </comment>
    <comment ref="DN34" authorId="0">
      <text>
        <r>
          <rPr>
            <sz val="9"/>
            <color indexed="81"/>
            <rFont val="Tahoma"/>
            <charset val="1"/>
          </rPr>
          <t>OORD_NIM_OU_1_5000 (OORD_SUMM04)</t>
        </r>
      </text>
    </comment>
    <comment ref="DW34" authorId="0">
      <text>
        <r>
          <rPr>
            <sz val="9"/>
            <color indexed="81"/>
            <rFont val="Tahoma"/>
            <charset val="1"/>
          </rPr>
          <t>OORD_NIM_OU_1_5000 (OORD_SUMM05)</t>
        </r>
      </text>
    </comment>
    <comment ref="ED34" authorId="0">
      <text>
        <r>
          <rPr>
            <sz val="9"/>
            <color indexed="81"/>
            <rFont val="Tahoma"/>
            <charset val="1"/>
          </rPr>
          <t>OORD_NIM_OU_1_5000 (OORD_SUMM06)</t>
        </r>
      </text>
    </comment>
    <comment ref="EM34" authorId="0">
      <text>
        <r>
          <rPr>
            <sz val="9"/>
            <color indexed="81"/>
            <rFont val="Tahoma"/>
            <charset val="1"/>
          </rPr>
          <t>OORD_NIM_OU_1_5000 (OORD_SUMM07)</t>
        </r>
      </text>
    </comment>
    <comment ref="EY34" authorId="0">
      <text>
        <r>
          <rPr>
            <sz val="9"/>
            <color indexed="81"/>
            <rFont val="Tahoma"/>
            <charset val="1"/>
          </rPr>
          <t>OORD_NIM_OU_1_5000 (OORD_SUMM08)</t>
        </r>
      </text>
    </comment>
    <comment ref="AE44" authorId="0">
      <text>
        <r>
          <rPr>
            <sz val="9"/>
            <color indexed="81"/>
            <rFont val="Tahoma"/>
            <charset val="1"/>
          </rPr>
          <t>OORD_NIM_OU_1000_17</t>
        </r>
      </text>
    </comment>
    <comment ref="AK44" authorId="0">
      <text>
        <r>
          <rPr>
            <sz val="9"/>
            <color indexed="81"/>
            <rFont val="Tahoma"/>
            <charset val="1"/>
          </rPr>
          <t>OORD_NIM_OU_1000_18</t>
        </r>
      </text>
    </comment>
    <comment ref="AW44" authorId="0">
      <text>
        <r>
          <rPr>
            <sz val="9"/>
            <color indexed="81"/>
            <rFont val="Tahoma"/>
            <charset val="1"/>
          </rPr>
          <t>OORD_NIM_OU_1000_19</t>
        </r>
      </text>
    </comment>
    <comment ref="BF44" authorId="0">
      <text>
        <r>
          <rPr>
            <sz val="9"/>
            <color indexed="81"/>
            <rFont val="Tahoma"/>
            <charset val="1"/>
          </rPr>
          <t>OORD_NIM_OU_1000_20</t>
        </r>
      </text>
    </comment>
    <comment ref="BO44" authorId="0">
      <text>
        <r>
          <rPr>
            <sz val="9"/>
            <color indexed="81"/>
            <rFont val="Tahoma"/>
            <charset val="1"/>
          </rPr>
          <t>OORD_NIM_OU_1000_21</t>
        </r>
      </text>
    </comment>
    <comment ref="BV44" authorId="0">
      <text>
        <r>
          <rPr>
            <sz val="9"/>
            <color indexed="81"/>
            <rFont val="Tahoma"/>
            <charset val="1"/>
          </rPr>
          <t>OORD_NIM_OU_1000_22</t>
        </r>
      </text>
    </comment>
    <comment ref="CC44" authorId="0">
      <text>
        <r>
          <rPr>
            <sz val="9"/>
            <color indexed="81"/>
            <rFont val="Tahoma"/>
            <charset val="1"/>
          </rPr>
          <t>OORD_NIM_OU_1000_23</t>
        </r>
      </text>
    </comment>
    <comment ref="CO44" authorId="0">
      <text>
        <r>
          <rPr>
            <sz val="9"/>
            <color indexed="81"/>
            <rFont val="Tahoma"/>
            <charset val="1"/>
          </rPr>
          <t>OORD_NIM_OU_1000_24</t>
        </r>
      </text>
    </comment>
    <comment ref="DB44" authorId="0">
      <text>
        <r>
          <rPr>
            <sz val="9"/>
            <color indexed="81"/>
            <rFont val="Tahoma"/>
            <charset val="1"/>
          </rPr>
          <t>OORD_NIM_OU_1000_25</t>
        </r>
      </text>
    </comment>
    <comment ref="DH44" authorId="0">
      <text>
        <r>
          <rPr>
            <sz val="9"/>
            <color indexed="81"/>
            <rFont val="Tahoma"/>
            <charset val="1"/>
          </rPr>
          <t>OORD_NIM_OU_1000_26</t>
        </r>
      </text>
    </comment>
    <comment ref="DT44" authorId="0">
      <text>
        <r>
          <rPr>
            <sz val="9"/>
            <color indexed="81"/>
            <rFont val="Tahoma"/>
            <charset val="1"/>
          </rPr>
          <t>OORD_NIM_OU_1000_27</t>
        </r>
      </text>
    </comment>
    <comment ref="EG44" authorId="0">
      <text>
        <r>
          <rPr>
            <sz val="9"/>
            <color indexed="81"/>
            <rFont val="Tahoma"/>
            <charset val="1"/>
          </rPr>
          <t>OORD_NIM_OU_1000_28</t>
        </r>
      </text>
    </comment>
    <comment ref="EM44" authorId="0">
      <text>
        <r>
          <rPr>
            <sz val="9"/>
            <color indexed="81"/>
            <rFont val="Tahoma"/>
            <charset val="1"/>
          </rPr>
          <t>OORD_NIM_OU_1000_29</t>
        </r>
      </text>
    </comment>
    <comment ref="EY44" authorId="0">
      <text>
        <r>
          <rPr>
            <sz val="9"/>
            <color indexed="81"/>
            <rFont val="Tahoma"/>
            <charset val="1"/>
          </rPr>
          <t>OORD_NIM_OU_1000_30</t>
        </r>
      </text>
    </comment>
    <comment ref="A46" authorId="0">
      <text>
        <r>
          <rPr>
            <sz val="9"/>
            <color indexed="81"/>
            <rFont val="Tahoma"/>
            <charset val="1"/>
          </rPr>
          <t>OORD_NIM_OU_2_1000 (OORD_NAME)</t>
        </r>
      </text>
    </comment>
    <comment ref="Y46" authorId="0">
      <text>
        <r>
          <rPr>
            <sz val="9"/>
            <color indexed="81"/>
            <rFont val="Tahoma"/>
            <charset val="1"/>
          </rPr>
          <t>OORD_NIM_OU_2_1000 (OORD_CODELINE)</t>
        </r>
      </text>
    </comment>
    <comment ref="AE46" authorId="0">
      <text>
        <r>
          <rPr>
            <sz val="9"/>
            <color indexed="81"/>
            <rFont val="Tahoma"/>
            <charset val="1"/>
          </rPr>
          <t>OORD_NIM_OU_2_1000 (OORD_SUMM01)</t>
        </r>
      </text>
    </comment>
    <comment ref="AK46" authorId="0">
      <text>
        <r>
          <rPr>
            <sz val="9"/>
            <color indexed="81"/>
            <rFont val="Tahoma"/>
            <charset val="1"/>
          </rPr>
          <t>OORD_NIM_OU_2_1000 (OORD_SUMM02)</t>
        </r>
      </text>
    </comment>
    <comment ref="AW46" authorId="0">
      <text>
        <r>
          <rPr>
            <sz val="9"/>
            <color indexed="81"/>
            <rFont val="Tahoma"/>
            <charset val="1"/>
          </rPr>
          <t>OORD_NIM_OU_2_1000 (OORD_SUMM03)</t>
        </r>
      </text>
    </comment>
    <comment ref="BF46" authorId="0">
      <text>
        <r>
          <rPr>
            <sz val="9"/>
            <color indexed="81"/>
            <rFont val="Tahoma"/>
            <charset val="1"/>
          </rPr>
          <t>OORD_NIM_OU_2_1000 (OORD_SUMM04)</t>
        </r>
      </text>
    </comment>
    <comment ref="BO46" authorId="0">
      <text>
        <r>
          <rPr>
            <sz val="9"/>
            <color indexed="81"/>
            <rFont val="Tahoma"/>
            <charset val="1"/>
          </rPr>
          <t>OORD_NIM_OU_2_1000 (OORD_SUMM05)</t>
        </r>
      </text>
    </comment>
    <comment ref="BV46" authorId="0">
      <text>
        <r>
          <rPr>
            <sz val="9"/>
            <color indexed="81"/>
            <rFont val="Tahoma"/>
            <charset val="1"/>
          </rPr>
          <t>OORD_NIM_OU_2_1000 (OORD_SUMM06)</t>
        </r>
      </text>
    </comment>
    <comment ref="CC46" authorId="0">
      <text>
        <r>
          <rPr>
            <sz val="9"/>
            <color indexed="81"/>
            <rFont val="Tahoma"/>
            <charset val="1"/>
          </rPr>
          <t>OORD_NIM_OU_2_1000 (OORD_SUMM07)</t>
        </r>
      </text>
    </comment>
    <comment ref="CO46" authorId="0">
      <text>
        <r>
          <rPr>
            <sz val="9"/>
            <color indexed="81"/>
            <rFont val="Tahoma"/>
            <charset val="1"/>
          </rPr>
          <t>OORD_NIM_OU_2_1000 (OORD_SUMM08)</t>
        </r>
      </text>
    </comment>
    <comment ref="DB46" authorId="0">
      <text>
        <r>
          <rPr>
            <sz val="9"/>
            <color indexed="81"/>
            <rFont val="Tahoma"/>
            <charset val="1"/>
          </rPr>
          <t>OORD_NIM_OU_2_1000 (OORD_SUMM09)</t>
        </r>
      </text>
    </comment>
    <comment ref="DH46" authorId="0">
      <text>
        <r>
          <rPr>
            <sz val="9"/>
            <color indexed="81"/>
            <rFont val="Tahoma"/>
            <charset val="1"/>
          </rPr>
          <t>OORD_NIM_OU_2_1000 (OORD_SUMM10)</t>
        </r>
      </text>
    </comment>
    <comment ref="DT46" authorId="0">
      <text>
        <r>
          <rPr>
            <sz val="9"/>
            <color indexed="81"/>
            <rFont val="Tahoma"/>
            <charset val="1"/>
          </rPr>
          <t>OORD_NIM_OU_2_1000 (OORD_SUMM11)</t>
        </r>
      </text>
    </comment>
    <comment ref="EG46" authorId="0">
      <text>
        <r>
          <rPr>
            <sz val="9"/>
            <color indexed="81"/>
            <rFont val="Tahoma"/>
            <charset val="1"/>
          </rPr>
          <t>OORD_NIM_OU_2_1000 (OORD_SUMM12)</t>
        </r>
      </text>
    </comment>
    <comment ref="EM46" authorId="0">
      <text>
        <r>
          <rPr>
            <sz val="9"/>
            <color indexed="81"/>
            <rFont val="Tahoma"/>
            <charset val="1"/>
          </rPr>
          <t>OORD_NIM_OU_2_1000 (OORD_SUMM13)</t>
        </r>
      </text>
    </comment>
    <comment ref="EY46" authorId="0">
      <text>
        <r>
          <rPr>
            <sz val="9"/>
            <color indexed="81"/>
            <rFont val="Tahoma"/>
            <charset val="1"/>
          </rPr>
          <t>OORD_NIM_OU_2_1000 (OORD_SUMM14)</t>
        </r>
      </text>
    </comment>
    <comment ref="A47" authorId="0">
      <text>
        <r>
          <rPr>
            <sz val="9"/>
            <color indexed="81"/>
            <rFont val="Tahoma"/>
            <charset val="1"/>
          </rPr>
          <t>OORD_NIM_OU_2_1000 (OORD_NAME)</t>
        </r>
      </text>
    </comment>
    <comment ref="Y47" authorId="0">
      <text>
        <r>
          <rPr>
            <sz val="9"/>
            <color indexed="81"/>
            <rFont val="Tahoma"/>
            <charset val="1"/>
          </rPr>
          <t>OORD_NIM_OU_2_1000 (OORD_CODELINE)</t>
        </r>
      </text>
    </comment>
    <comment ref="AE47" authorId="0">
      <text>
        <r>
          <rPr>
            <sz val="9"/>
            <color indexed="81"/>
            <rFont val="Tahoma"/>
            <charset val="1"/>
          </rPr>
          <t>OORD_NIM_OU_2_1000 (OORD_SUMM01)</t>
        </r>
      </text>
    </comment>
    <comment ref="AK47" authorId="0">
      <text>
        <r>
          <rPr>
            <sz val="9"/>
            <color indexed="81"/>
            <rFont val="Tahoma"/>
            <charset val="1"/>
          </rPr>
          <t>OORD_NIM_OU_2_1000 (OORD_SUMM02)</t>
        </r>
      </text>
    </comment>
    <comment ref="AW47" authorId="0">
      <text>
        <r>
          <rPr>
            <sz val="9"/>
            <color indexed="81"/>
            <rFont val="Tahoma"/>
            <charset val="1"/>
          </rPr>
          <t>OORD_NIM_OU_2_1000 (OORD_SUMM03)</t>
        </r>
      </text>
    </comment>
    <comment ref="BF47" authorId="0">
      <text>
        <r>
          <rPr>
            <sz val="9"/>
            <color indexed="81"/>
            <rFont val="Tahoma"/>
            <charset val="1"/>
          </rPr>
          <t>OORD_NIM_OU_2_1000 (OORD_SUMM04)</t>
        </r>
      </text>
    </comment>
    <comment ref="BO47" authorId="0">
      <text>
        <r>
          <rPr>
            <sz val="9"/>
            <color indexed="81"/>
            <rFont val="Tahoma"/>
            <charset val="1"/>
          </rPr>
          <t>OORD_NIM_OU_2_1000 (OORD_SUMM05)</t>
        </r>
      </text>
    </comment>
    <comment ref="BV47" authorId="0">
      <text>
        <r>
          <rPr>
            <sz val="9"/>
            <color indexed="81"/>
            <rFont val="Tahoma"/>
            <charset val="1"/>
          </rPr>
          <t>OORD_NIM_OU_2_1000 (OORD_SUMM06)</t>
        </r>
      </text>
    </comment>
    <comment ref="CC47" authorId="0">
      <text>
        <r>
          <rPr>
            <sz val="9"/>
            <color indexed="81"/>
            <rFont val="Tahoma"/>
            <charset val="1"/>
          </rPr>
          <t>OORD_NIM_OU_2_1000 (OORD_SUMM07)</t>
        </r>
      </text>
    </comment>
    <comment ref="CO47" authorId="0">
      <text>
        <r>
          <rPr>
            <sz val="9"/>
            <color indexed="81"/>
            <rFont val="Tahoma"/>
            <charset val="1"/>
          </rPr>
          <t>OORD_NIM_OU_2_1000 (OORD_SUMM08)</t>
        </r>
      </text>
    </comment>
    <comment ref="DB47" authorId="0">
      <text>
        <r>
          <rPr>
            <sz val="9"/>
            <color indexed="81"/>
            <rFont val="Tahoma"/>
            <charset val="1"/>
          </rPr>
          <t>OORD_NIM_OU_2_1000 (OORD_SUMM09)</t>
        </r>
      </text>
    </comment>
    <comment ref="DH47" authorId="0">
      <text>
        <r>
          <rPr>
            <sz val="9"/>
            <color indexed="81"/>
            <rFont val="Tahoma"/>
            <charset val="1"/>
          </rPr>
          <t>OORD_NIM_OU_2_1000 (OORD_SUMM10)</t>
        </r>
      </text>
    </comment>
    <comment ref="DT47" authorId="0">
      <text>
        <r>
          <rPr>
            <sz val="9"/>
            <color indexed="81"/>
            <rFont val="Tahoma"/>
            <charset val="1"/>
          </rPr>
          <t>OORD_NIM_OU_2_1000 (OORD_SUMM11)</t>
        </r>
      </text>
    </comment>
    <comment ref="EG47" authorId="0">
      <text>
        <r>
          <rPr>
            <sz val="9"/>
            <color indexed="81"/>
            <rFont val="Tahoma"/>
            <charset val="1"/>
          </rPr>
          <t>OORD_NIM_OU_2_1000 (OORD_SUMM12)</t>
        </r>
      </text>
    </comment>
    <comment ref="EM47" authorId="0">
      <text>
        <r>
          <rPr>
            <sz val="9"/>
            <color indexed="81"/>
            <rFont val="Tahoma"/>
            <charset val="1"/>
          </rPr>
          <t>OORD_NIM_OU_2_1000 (OORD_SUMM13)</t>
        </r>
      </text>
    </comment>
    <comment ref="EY47" authorId="0">
      <text>
        <r>
          <rPr>
            <sz val="9"/>
            <color indexed="81"/>
            <rFont val="Tahoma"/>
            <charset val="1"/>
          </rPr>
          <t>OORD_NIM_OU_2_1000 (OORD_SUMM14)</t>
        </r>
      </text>
    </comment>
    <comment ref="A48" authorId="0">
      <text>
        <r>
          <rPr>
            <sz val="9"/>
            <color indexed="81"/>
            <rFont val="Tahoma"/>
            <charset val="1"/>
          </rPr>
          <t>OORD_NIM_OU_2_1000 (OORD_NAME)</t>
        </r>
      </text>
    </comment>
    <comment ref="Y48" authorId="0">
      <text>
        <r>
          <rPr>
            <sz val="9"/>
            <color indexed="81"/>
            <rFont val="Tahoma"/>
            <charset val="1"/>
          </rPr>
          <t>OORD_NIM_OU_2_1000 (OORD_CODELINE)</t>
        </r>
      </text>
    </comment>
    <comment ref="AE48" authorId="0">
      <text>
        <r>
          <rPr>
            <sz val="9"/>
            <color indexed="81"/>
            <rFont val="Tahoma"/>
            <charset val="1"/>
          </rPr>
          <t>OORD_NIM_OU_2_1000 (OORD_SUMM01)</t>
        </r>
      </text>
    </comment>
    <comment ref="AK48" authorId="0">
      <text>
        <r>
          <rPr>
            <sz val="9"/>
            <color indexed="81"/>
            <rFont val="Tahoma"/>
            <charset val="1"/>
          </rPr>
          <t>OORD_NIM_OU_2_1000 (OORD_SUMM02)</t>
        </r>
      </text>
    </comment>
    <comment ref="AW48" authorId="0">
      <text>
        <r>
          <rPr>
            <sz val="9"/>
            <color indexed="81"/>
            <rFont val="Tahoma"/>
            <charset val="1"/>
          </rPr>
          <t>OORD_NIM_OU_2_1000 (OORD_SUMM03)</t>
        </r>
      </text>
    </comment>
    <comment ref="BF48" authorId="0">
      <text>
        <r>
          <rPr>
            <sz val="9"/>
            <color indexed="81"/>
            <rFont val="Tahoma"/>
            <charset val="1"/>
          </rPr>
          <t>OORD_NIM_OU_2_1000 (OORD_SUMM04)</t>
        </r>
      </text>
    </comment>
    <comment ref="BO48" authorId="0">
      <text>
        <r>
          <rPr>
            <sz val="9"/>
            <color indexed="81"/>
            <rFont val="Tahoma"/>
            <charset val="1"/>
          </rPr>
          <t>OORD_NIM_OU_2_1000 (OORD_SUMM05)</t>
        </r>
      </text>
    </comment>
    <comment ref="BV48" authorId="0">
      <text>
        <r>
          <rPr>
            <sz val="9"/>
            <color indexed="81"/>
            <rFont val="Tahoma"/>
            <charset val="1"/>
          </rPr>
          <t>OORD_NIM_OU_2_1000 (OORD_SUMM06)</t>
        </r>
      </text>
    </comment>
    <comment ref="CC48" authorId="0">
      <text>
        <r>
          <rPr>
            <sz val="9"/>
            <color indexed="81"/>
            <rFont val="Tahoma"/>
            <charset val="1"/>
          </rPr>
          <t>OORD_NIM_OU_2_1000 (OORD_SUMM07)</t>
        </r>
      </text>
    </comment>
    <comment ref="CO48" authorId="0">
      <text>
        <r>
          <rPr>
            <sz val="9"/>
            <color indexed="81"/>
            <rFont val="Tahoma"/>
            <charset val="1"/>
          </rPr>
          <t>OORD_NIM_OU_2_1000 (OORD_SUMM08)</t>
        </r>
      </text>
    </comment>
    <comment ref="DB48" authorId="0">
      <text>
        <r>
          <rPr>
            <sz val="9"/>
            <color indexed="81"/>
            <rFont val="Tahoma"/>
            <charset val="1"/>
          </rPr>
          <t>OORD_NIM_OU_2_1000 (OORD_SUMM09)</t>
        </r>
      </text>
    </comment>
    <comment ref="DH48" authorId="0">
      <text>
        <r>
          <rPr>
            <sz val="9"/>
            <color indexed="81"/>
            <rFont val="Tahoma"/>
            <charset val="1"/>
          </rPr>
          <t>OORD_NIM_OU_2_1000 (OORD_SUMM10)</t>
        </r>
      </text>
    </comment>
    <comment ref="DT48" authorId="0">
      <text>
        <r>
          <rPr>
            <sz val="9"/>
            <color indexed="81"/>
            <rFont val="Tahoma"/>
            <charset val="1"/>
          </rPr>
          <t>OORD_NIM_OU_2_1000 (OORD_SUMM11)</t>
        </r>
      </text>
    </comment>
    <comment ref="EG48" authorId="0">
      <text>
        <r>
          <rPr>
            <sz val="9"/>
            <color indexed="81"/>
            <rFont val="Tahoma"/>
            <charset val="1"/>
          </rPr>
          <t>OORD_NIM_OU_2_1000 (OORD_SUMM12)</t>
        </r>
      </text>
    </comment>
    <comment ref="EM48" authorId="0">
      <text>
        <r>
          <rPr>
            <sz val="9"/>
            <color indexed="81"/>
            <rFont val="Tahoma"/>
            <charset val="1"/>
          </rPr>
          <t>OORD_NIM_OU_2_1000 (OORD_SUMM13)</t>
        </r>
      </text>
    </comment>
    <comment ref="EY48" authorId="0">
      <text>
        <r>
          <rPr>
            <sz val="9"/>
            <color indexed="81"/>
            <rFont val="Tahoma"/>
            <charset val="1"/>
          </rPr>
          <t>OORD_NIM_OU_2_1000 (OORD_SUMM14)</t>
        </r>
      </text>
    </comment>
    <comment ref="A49" authorId="0">
      <text>
        <r>
          <rPr>
            <sz val="9"/>
            <color indexed="81"/>
            <rFont val="Tahoma"/>
            <charset val="1"/>
          </rPr>
          <t>OORD_NIM_OU_2_1000 (OORD_NAME)</t>
        </r>
      </text>
    </comment>
    <comment ref="Y49" authorId="0">
      <text>
        <r>
          <rPr>
            <sz val="9"/>
            <color indexed="81"/>
            <rFont val="Tahoma"/>
            <charset val="1"/>
          </rPr>
          <t>OORD_NIM_OU_2_1000 (OORD_CODELINE)</t>
        </r>
      </text>
    </comment>
    <comment ref="AE49" authorId="0">
      <text>
        <r>
          <rPr>
            <sz val="9"/>
            <color indexed="81"/>
            <rFont val="Tahoma"/>
            <charset val="1"/>
          </rPr>
          <t>OORD_NIM_OU_2_1000 (OORD_SUMM01)</t>
        </r>
      </text>
    </comment>
    <comment ref="AK49" authorId="0">
      <text>
        <r>
          <rPr>
            <sz val="9"/>
            <color indexed="81"/>
            <rFont val="Tahoma"/>
            <charset val="1"/>
          </rPr>
          <t>OORD_NIM_OU_2_1000 (OORD_SUMM02)</t>
        </r>
      </text>
    </comment>
    <comment ref="AW49" authorId="0">
      <text>
        <r>
          <rPr>
            <sz val="9"/>
            <color indexed="81"/>
            <rFont val="Tahoma"/>
            <charset val="1"/>
          </rPr>
          <t>OORD_NIM_OU_2_1000 (OORD_SUMM03)</t>
        </r>
      </text>
    </comment>
    <comment ref="BF49" authorId="0">
      <text>
        <r>
          <rPr>
            <sz val="9"/>
            <color indexed="81"/>
            <rFont val="Tahoma"/>
            <charset val="1"/>
          </rPr>
          <t>OORD_NIM_OU_2_1000 (OORD_SUMM04)</t>
        </r>
      </text>
    </comment>
    <comment ref="BO49" authorId="0">
      <text>
        <r>
          <rPr>
            <sz val="9"/>
            <color indexed="81"/>
            <rFont val="Tahoma"/>
            <charset val="1"/>
          </rPr>
          <t>OORD_NIM_OU_2_1000 (OORD_SUMM05)</t>
        </r>
      </text>
    </comment>
    <comment ref="BV49" authorId="0">
      <text>
        <r>
          <rPr>
            <sz val="9"/>
            <color indexed="81"/>
            <rFont val="Tahoma"/>
            <charset val="1"/>
          </rPr>
          <t>OORD_NIM_OU_2_1000 (OORD_SUMM06)</t>
        </r>
      </text>
    </comment>
    <comment ref="CC49" authorId="0">
      <text>
        <r>
          <rPr>
            <sz val="9"/>
            <color indexed="81"/>
            <rFont val="Tahoma"/>
            <charset val="1"/>
          </rPr>
          <t>OORD_NIM_OU_2_1000 (OORD_SUMM07)</t>
        </r>
      </text>
    </comment>
    <comment ref="CO49" authorId="0">
      <text>
        <r>
          <rPr>
            <sz val="9"/>
            <color indexed="81"/>
            <rFont val="Tahoma"/>
            <charset val="1"/>
          </rPr>
          <t>OORD_NIM_OU_2_1000 (OORD_SUMM08)</t>
        </r>
      </text>
    </comment>
    <comment ref="DB49" authorId="0">
      <text>
        <r>
          <rPr>
            <sz val="9"/>
            <color indexed="81"/>
            <rFont val="Tahoma"/>
            <charset val="1"/>
          </rPr>
          <t>OORD_NIM_OU_2_1000 (OORD_SUMM09)</t>
        </r>
      </text>
    </comment>
    <comment ref="DH49" authorId="0">
      <text>
        <r>
          <rPr>
            <sz val="9"/>
            <color indexed="81"/>
            <rFont val="Tahoma"/>
            <charset val="1"/>
          </rPr>
          <t>OORD_NIM_OU_2_1000 (OORD_SUMM10)</t>
        </r>
      </text>
    </comment>
    <comment ref="DT49" authorId="0">
      <text>
        <r>
          <rPr>
            <sz val="9"/>
            <color indexed="81"/>
            <rFont val="Tahoma"/>
            <charset val="1"/>
          </rPr>
          <t>OORD_NIM_OU_2_1000 (OORD_SUMM11)</t>
        </r>
      </text>
    </comment>
    <comment ref="EG49" authorId="0">
      <text>
        <r>
          <rPr>
            <sz val="9"/>
            <color indexed="81"/>
            <rFont val="Tahoma"/>
            <charset val="1"/>
          </rPr>
          <t>OORD_NIM_OU_2_1000 (OORD_SUMM12)</t>
        </r>
      </text>
    </comment>
    <comment ref="EM49" authorId="0">
      <text>
        <r>
          <rPr>
            <sz val="9"/>
            <color indexed="81"/>
            <rFont val="Tahoma"/>
            <charset val="1"/>
          </rPr>
          <t>OORD_NIM_OU_2_1000 (OORD_SUMM13)</t>
        </r>
      </text>
    </comment>
    <comment ref="EY49" authorId="0">
      <text>
        <r>
          <rPr>
            <sz val="9"/>
            <color indexed="81"/>
            <rFont val="Tahoma"/>
            <charset val="1"/>
          </rPr>
          <t>OORD_NIM_OU_2_1000 (OORD_SUMM14)</t>
        </r>
      </text>
    </comment>
    <comment ref="A50" authorId="0">
      <text>
        <r>
          <rPr>
            <sz val="9"/>
            <color indexed="81"/>
            <rFont val="Tahoma"/>
            <charset val="1"/>
          </rPr>
          <t>OORD_NIM_OU_2_1000 (OORD_NAME)</t>
        </r>
      </text>
    </comment>
    <comment ref="Y50" authorId="0">
      <text>
        <r>
          <rPr>
            <sz val="9"/>
            <color indexed="81"/>
            <rFont val="Tahoma"/>
            <charset val="1"/>
          </rPr>
          <t>OORD_NIM_OU_2_1000 (OORD_CODELINE)</t>
        </r>
      </text>
    </comment>
    <comment ref="AE50" authorId="0">
      <text>
        <r>
          <rPr>
            <sz val="9"/>
            <color indexed="81"/>
            <rFont val="Tahoma"/>
            <charset val="1"/>
          </rPr>
          <t>OORD_NIM_OU_2_1000 (OORD_SUMM01)</t>
        </r>
      </text>
    </comment>
    <comment ref="AK50" authorId="0">
      <text>
        <r>
          <rPr>
            <sz val="9"/>
            <color indexed="81"/>
            <rFont val="Tahoma"/>
            <charset val="1"/>
          </rPr>
          <t>OORD_NIM_OU_2_1000 (OORD_SUMM02)</t>
        </r>
      </text>
    </comment>
    <comment ref="AW50" authorId="0">
      <text>
        <r>
          <rPr>
            <sz val="9"/>
            <color indexed="81"/>
            <rFont val="Tahoma"/>
            <charset val="1"/>
          </rPr>
          <t>OORD_NIM_OU_2_1000 (OORD_SUMM03)</t>
        </r>
      </text>
    </comment>
    <comment ref="BF50" authorId="0">
      <text>
        <r>
          <rPr>
            <sz val="9"/>
            <color indexed="81"/>
            <rFont val="Tahoma"/>
            <charset val="1"/>
          </rPr>
          <t>OORD_NIM_OU_2_1000 (OORD_SUMM04)</t>
        </r>
      </text>
    </comment>
    <comment ref="BO50" authorId="0">
      <text>
        <r>
          <rPr>
            <sz val="9"/>
            <color indexed="81"/>
            <rFont val="Tahoma"/>
            <charset val="1"/>
          </rPr>
          <t>OORD_NIM_OU_2_1000 (OORD_SUMM05)</t>
        </r>
      </text>
    </comment>
    <comment ref="BV50" authorId="0">
      <text>
        <r>
          <rPr>
            <sz val="9"/>
            <color indexed="81"/>
            <rFont val="Tahoma"/>
            <charset val="1"/>
          </rPr>
          <t>OORD_NIM_OU_2_1000 (OORD_SUMM06)</t>
        </r>
      </text>
    </comment>
    <comment ref="CC50" authorId="0">
      <text>
        <r>
          <rPr>
            <sz val="9"/>
            <color indexed="81"/>
            <rFont val="Tahoma"/>
            <charset val="1"/>
          </rPr>
          <t>OORD_NIM_OU_2_1000 (OORD_SUMM07)</t>
        </r>
      </text>
    </comment>
    <comment ref="CO50" authorId="0">
      <text>
        <r>
          <rPr>
            <sz val="9"/>
            <color indexed="81"/>
            <rFont val="Tahoma"/>
            <charset val="1"/>
          </rPr>
          <t>OORD_NIM_OU_2_1000 (OORD_SUMM08)</t>
        </r>
      </text>
    </comment>
    <comment ref="DB50" authorId="0">
      <text>
        <r>
          <rPr>
            <sz val="9"/>
            <color indexed="81"/>
            <rFont val="Tahoma"/>
            <charset val="1"/>
          </rPr>
          <t>OORD_NIM_OU_2_1000 (OORD_SUMM09)</t>
        </r>
      </text>
    </comment>
    <comment ref="DH50" authorId="0">
      <text>
        <r>
          <rPr>
            <sz val="9"/>
            <color indexed="81"/>
            <rFont val="Tahoma"/>
            <charset val="1"/>
          </rPr>
          <t>OORD_NIM_OU_2_1000 (OORD_SUMM10)</t>
        </r>
      </text>
    </comment>
    <comment ref="DT50" authorId="0">
      <text>
        <r>
          <rPr>
            <sz val="9"/>
            <color indexed="81"/>
            <rFont val="Tahoma"/>
            <charset val="1"/>
          </rPr>
          <t>OORD_NIM_OU_2_1000 (OORD_SUMM11)</t>
        </r>
      </text>
    </comment>
    <comment ref="EG50" authorId="0">
      <text>
        <r>
          <rPr>
            <sz val="9"/>
            <color indexed="81"/>
            <rFont val="Tahoma"/>
            <charset val="1"/>
          </rPr>
          <t>OORD_NIM_OU_2_1000 (OORD_SUMM12)</t>
        </r>
      </text>
    </comment>
    <comment ref="EM50" authorId="0">
      <text>
        <r>
          <rPr>
            <sz val="9"/>
            <color indexed="81"/>
            <rFont val="Tahoma"/>
            <charset val="1"/>
          </rPr>
          <t>OORD_NIM_OU_2_1000 (OORD_SUMM13)</t>
        </r>
      </text>
    </comment>
    <comment ref="EY50" authorId="0">
      <text>
        <r>
          <rPr>
            <sz val="9"/>
            <color indexed="81"/>
            <rFont val="Tahoma"/>
            <charset val="1"/>
          </rPr>
          <t>OORD_NIM_OU_2_1000 (OORD_SUMM14)</t>
        </r>
      </text>
    </comment>
    <comment ref="A51" authorId="0">
      <text>
        <r>
          <rPr>
            <sz val="9"/>
            <color indexed="81"/>
            <rFont val="Tahoma"/>
            <charset val="1"/>
          </rPr>
          <t>OORD_NIM_OU_2_1000 (OORD_NAME)</t>
        </r>
      </text>
    </comment>
    <comment ref="Y51" authorId="0">
      <text>
        <r>
          <rPr>
            <sz val="9"/>
            <color indexed="81"/>
            <rFont val="Tahoma"/>
            <charset val="1"/>
          </rPr>
          <t>OORD_NIM_OU_2_1000 (OORD_CODELINE)</t>
        </r>
      </text>
    </comment>
    <comment ref="AE51" authorId="0">
      <text>
        <r>
          <rPr>
            <sz val="9"/>
            <color indexed="81"/>
            <rFont val="Tahoma"/>
            <charset val="1"/>
          </rPr>
          <t>OORD_NIM_OU_2_1000 (OORD_SUMM01)</t>
        </r>
      </text>
    </comment>
    <comment ref="AK51" authorId="0">
      <text>
        <r>
          <rPr>
            <sz val="9"/>
            <color indexed="81"/>
            <rFont val="Tahoma"/>
            <charset val="1"/>
          </rPr>
          <t>OORD_NIM_OU_2_1000 (OORD_SUMM02)</t>
        </r>
      </text>
    </comment>
    <comment ref="AW51" authorId="0">
      <text>
        <r>
          <rPr>
            <sz val="9"/>
            <color indexed="81"/>
            <rFont val="Tahoma"/>
            <charset val="1"/>
          </rPr>
          <t>OORD_NIM_OU_2_1000 (OORD_SUMM03)</t>
        </r>
      </text>
    </comment>
    <comment ref="BF51" authorId="0">
      <text>
        <r>
          <rPr>
            <sz val="9"/>
            <color indexed="81"/>
            <rFont val="Tahoma"/>
            <charset val="1"/>
          </rPr>
          <t>OORD_NIM_OU_2_1000 (OORD_SUMM04)</t>
        </r>
      </text>
    </comment>
    <comment ref="BO51" authorId="0">
      <text>
        <r>
          <rPr>
            <sz val="9"/>
            <color indexed="81"/>
            <rFont val="Tahoma"/>
            <charset val="1"/>
          </rPr>
          <t>OORD_NIM_OU_2_1000 (OORD_SUMM05)</t>
        </r>
      </text>
    </comment>
    <comment ref="BV51" authorId="0">
      <text>
        <r>
          <rPr>
            <sz val="9"/>
            <color indexed="81"/>
            <rFont val="Tahoma"/>
            <charset val="1"/>
          </rPr>
          <t>OORD_NIM_OU_2_1000 (OORD_SUMM06)</t>
        </r>
      </text>
    </comment>
    <comment ref="CC51" authorId="0">
      <text>
        <r>
          <rPr>
            <sz val="9"/>
            <color indexed="81"/>
            <rFont val="Tahoma"/>
            <charset val="1"/>
          </rPr>
          <t>OORD_NIM_OU_2_1000 (OORD_SUMM07)</t>
        </r>
      </text>
    </comment>
    <comment ref="CO51" authorId="0">
      <text>
        <r>
          <rPr>
            <sz val="9"/>
            <color indexed="81"/>
            <rFont val="Tahoma"/>
            <charset val="1"/>
          </rPr>
          <t>OORD_NIM_OU_2_1000 (OORD_SUMM08)</t>
        </r>
      </text>
    </comment>
    <comment ref="DB51" authorId="0">
      <text>
        <r>
          <rPr>
            <sz val="9"/>
            <color indexed="81"/>
            <rFont val="Tahoma"/>
            <charset val="1"/>
          </rPr>
          <t>OORD_NIM_OU_2_1000 (OORD_SUMM09)</t>
        </r>
      </text>
    </comment>
    <comment ref="DH51" authorId="0">
      <text>
        <r>
          <rPr>
            <sz val="9"/>
            <color indexed="81"/>
            <rFont val="Tahoma"/>
            <charset val="1"/>
          </rPr>
          <t>OORD_NIM_OU_2_1000 (OORD_SUMM10)</t>
        </r>
      </text>
    </comment>
    <comment ref="DT51" authorId="0">
      <text>
        <r>
          <rPr>
            <sz val="9"/>
            <color indexed="81"/>
            <rFont val="Tahoma"/>
            <charset val="1"/>
          </rPr>
          <t>OORD_NIM_OU_2_1000 (OORD_SUMM11)</t>
        </r>
      </text>
    </comment>
    <comment ref="EG51" authorId="0">
      <text>
        <r>
          <rPr>
            <sz val="9"/>
            <color indexed="81"/>
            <rFont val="Tahoma"/>
            <charset val="1"/>
          </rPr>
          <t>OORD_NIM_OU_2_1000 (OORD_SUMM12)</t>
        </r>
      </text>
    </comment>
    <comment ref="EM51" authorId="0">
      <text>
        <r>
          <rPr>
            <sz val="9"/>
            <color indexed="81"/>
            <rFont val="Tahoma"/>
            <charset val="1"/>
          </rPr>
          <t>OORD_NIM_OU_2_1000 (OORD_SUMM13)</t>
        </r>
      </text>
    </comment>
    <comment ref="EY51" authorId="0">
      <text>
        <r>
          <rPr>
            <sz val="9"/>
            <color indexed="81"/>
            <rFont val="Tahoma"/>
            <charset val="1"/>
          </rPr>
          <t>OORD_NIM_OU_2_1000 (OORD_SUMM14)</t>
        </r>
      </text>
    </comment>
    <comment ref="A52" authorId="0">
      <text>
        <r>
          <rPr>
            <sz val="9"/>
            <color indexed="81"/>
            <rFont val="Tahoma"/>
            <charset val="1"/>
          </rPr>
          <t>OORD_NIM_OU_2_1000 (OORD_NAME)</t>
        </r>
      </text>
    </comment>
    <comment ref="Y52" authorId="0">
      <text>
        <r>
          <rPr>
            <sz val="9"/>
            <color indexed="81"/>
            <rFont val="Tahoma"/>
            <charset val="1"/>
          </rPr>
          <t>OORD_NIM_OU_2_1000 (OORD_CODELINE)</t>
        </r>
      </text>
    </comment>
    <comment ref="AE52" authorId="0">
      <text>
        <r>
          <rPr>
            <sz val="9"/>
            <color indexed="81"/>
            <rFont val="Tahoma"/>
            <charset val="1"/>
          </rPr>
          <t>OORD_NIM_OU_2_1000 (OORD_SUMM01)</t>
        </r>
      </text>
    </comment>
    <comment ref="AK52" authorId="0">
      <text>
        <r>
          <rPr>
            <sz val="9"/>
            <color indexed="81"/>
            <rFont val="Tahoma"/>
            <charset val="1"/>
          </rPr>
          <t>OORD_NIM_OU_2_1000 (OORD_SUMM02)</t>
        </r>
      </text>
    </comment>
    <comment ref="AW52" authorId="0">
      <text>
        <r>
          <rPr>
            <sz val="9"/>
            <color indexed="81"/>
            <rFont val="Tahoma"/>
            <charset val="1"/>
          </rPr>
          <t>OORD_NIM_OU_2_1000 (OORD_SUMM03)</t>
        </r>
      </text>
    </comment>
    <comment ref="BF52" authorId="0">
      <text>
        <r>
          <rPr>
            <sz val="9"/>
            <color indexed="81"/>
            <rFont val="Tahoma"/>
            <charset val="1"/>
          </rPr>
          <t>OORD_NIM_OU_2_1000 (OORD_SUMM04)</t>
        </r>
      </text>
    </comment>
    <comment ref="BO52" authorId="0">
      <text>
        <r>
          <rPr>
            <sz val="9"/>
            <color indexed="81"/>
            <rFont val="Tahoma"/>
            <charset val="1"/>
          </rPr>
          <t>OORD_NIM_OU_2_1000 (OORD_SUMM05)</t>
        </r>
      </text>
    </comment>
    <comment ref="BV52" authorId="0">
      <text>
        <r>
          <rPr>
            <sz val="9"/>
            <color indexed="81"/>
            <rFont val="Tahoma"/>
            <charset val="1"/>
          </rPr>
          <t>OORD_NIM_OU_2_1000 (OORD_SUMM06)</t>
        </r>
      </text>
    </comment>
    <comment ref="CC52" authorId="0">
      <text>
        <r>
          <rPr>
            <sz val="9"/>
            <color indexed="81"/>
            <rFont val="Tahoma"/>
            <charset val="1"/>
          </rPr>
          <t>OORD_NIM_OU_2_1000 (OORD_SUMM07)</t>
        </r>
      </text>
    </comment>
    <comment ref="CO52" authorId="0">
      <text>
        <r>
          <rPr>
            <sz val="9"/>
            <color indexed="81"/>
            <rFont val="Tahoma"/>
            <charset val="1"/>
          </rPr>
          <t>OORD_NIM_OU_2_1000 (OORD_SUMM08)</t>
        </r>
      </text>
    </comment>
    <comment ref="DB52" authorId="0">
      <text>
        <r>
          <rPr>
            <sz val="9"/>
            <color indexed="81"/>
            <rFont val="Tahoma"/>
            <charset val="1"/>
          </rPr>
          <t>OORD_NIM_OU_2_1000 (OORD_SUMM09)</t>
        </r>
      </text>
    </comment>
    <comment ref="DH52" authorId="0">
      <text>
        <r>
          <rPr>
            <sz val="9"/>
            <color indexed="81"/>
            <rFont val="Tahoma"/>
            <charset val="1"/>
          </rPr>
          <t>OORD_NIM_OU_2_1000 (OORD_SUMM10)</t>
        </r>
      </text>
    </comment>
    <comment ref="DT52" authorId="0">
      <text>
        <r>
          <rPr>
            <sz val="9"/>
            <color indexed="81"/>
            <rFont val="Tahoma"/>
            <charset val="1"/>
          </rPr>
          <t>OORD_NIM_OU_2_1000 (OORD_SUMM11)</t>
        </r>
      </text>
    </comment>
    <comment ref="EG52" authorId="0">
      <text>
        <r>
          <rPr>
            <sz val="9"/>
            <color indexed="81"/>
            <rFont val="Tahoma"/>
            <charset val="1"/>
          </rPr>
          <t>OORD_NIM_OU_2_1000 (OORD_SUMM12)</t>
        </r>
      </text>
    </comment>
    <comment ref="EM52" authorId="0">
      <text>
        <r>
          <rPr>
            <sz val="9"/>
            <color indexed="81"/>
            <rFont val="Tahoma"/>
            <charset val="1"/>
          </rPr>
          <t>OORD_NIM_OU_2_1000 (OORD_SUMM13)</t>
        </r>
      </text>
    </comment>
    <comment ref="EY52" authorId="0">
      <text>
        <r>
          <rPr>
            <sz val="9"/>
            <color indexed="81"/>
            <rFont val="Tahoma"/>
            <charset val="1"/>
          </rPr>
          <t>OORD_NIM_OU_2_1000 (OORD_SUMM14)</t>
        </r>
      </text>
    </comment>
    <comment ref="A53" authorId="0">
      <text>
        <r>
          <rPr>
            <sz val="9"/>
            <color indexed="81"/>
            <rFont val="Tahoma"/>
            <charset val="1"/>
          </rPr>
          <t>OORD_NIM_OU_2_1000 (OORD_NAME)</t>
        </r>
      </text>
    </comment>
    <comment ref="Y53" authorId="0">
      <text>
        <r>
          <rPr>
            <sz val="9"/>
            <color indexed="81"/>
            <rFont val="Tahoma"/>
            <charset val="1"/>
          </rPr>
          <t>OORD_NIM_OU_2_1000 (OORD_CODELINE)</t>
        </r>
      </text>
    </comment>
    <comment ref="AE53" authorId="0">
      <text>
        <r>
          <rPr>
            <sz val="9"/>
            <color indexed="81"/>
            <rFont val="Tahoma"/>
            <charset val="1"/>
          </rPr>
          <t>OORD_NIM_OU_2_1000 (OORD_SUMM01)</t>
        </r>
      </text>
    </comment>
    <comment ref="AK53" authorId="0">
      <text>
        <r>
          <rPr>
            <sz val="9"/>
            <color indexed="81"/>
            <rFont val="Tahoma"/>
            <charset val="1"/>
          </rPr>
          <t>OORD_NIM_OU_2_1000 (OORD_SUMM02)</t>
        </r>
      </text>
    </comment>
    <comment ref="AW53" authorId="0">
      <text>
        <r>
          <rPr>
            <sz val="9"/>
            <color indexed="81"/>
            <rFont val="Tahoma"/>
            <charset val="1"/>
          </rPr>
          <t>OORD_NIM_OU_2_1000 (OORD_SUMM03)</t>
        </r>
      </text>
    </comment>
    <comment ref="BF53" authorId="0">
      <text>
        <r>
          <rPr>
            <sz val="9"/>
            <color indexed="81"/>
            <rFont val="Tahoma"/>
            <charset val="1"/>
          </rPr>
          <t>OORD_NIM_OU_2_1000 (OORD_SUMM04)</t>
        </r>
      </text>
    </comment>
    <comment ref="BO53" authorId="0">
      <text>
        <r>
          <rPr>
            <sz val="9"/>
            <color indexed="81"/>
            <rFont val="Tahoma"/>
            <charset val="1"/>
          </rPr>
          <t>OORD_NIM_OU_2_1000 (OORD_SUMM05)</t>
        </r>
      </text>
    </comment>
    <comment ref="BV53" authorId="0">
      <text>
        <r>
          <rPr>
            <sz val="9"/>
            <color indexed="81"/>
            <rFont val="Tahoma"/>
            <charset val="1"/>
          </rPr>
          <t>OORD_NIM_OU_2_1000 (OORD_SUMM06)</t>
        </r>
      </text>
    </comment>
    <comment ref="CC53" authorId="0">
      <text>
        <r>
          <rPr>
            <sz val="9"/>
            <color indexed="81"/>
            <rFont val="Tahoma"/>
            <charset val="1"/>
          </rPr>
          <t>OORD_NIM_OU_2_1000 (OORD_SUMM07)</t>
        </r>
      </text>
    </comment>
    <comment ref="CO53" authorId="0">
      <text>
        <r>
          <rPr>
            <sz val="9"/>
            <color indexed="81"/>
            <rFont val="Tahoma"/>
            <charset val="1"/>
          </rPr>
          <t>OORD_NIM_OU_2_1000 (OORD_SUMM08)</t>
        </r>
      </text>
    </comment>
    <comment ref="DB53" authorId="0">
      <text>
        <r>
          <rPr>
            <sz val="9"/>
            <color indexed="81"/>
            <rFont val="Tahoma"/>
            <charset val="1"/>
          </rPr>
          <t>OORD_NIM_OU_2_1000 (OORD_SUMM09)</t>
        </r>
      </text>
    </comment>
    <comment ref="DH53" authorId="0">
      <text>
        <r>
          <rPr>
            <sz val="9"/>
            <color indexed="81"/>
            <rFont val="Tahoma"/>
            <charset val="1"/>
          </rPr>
          <t>OORD_NIM_OU_2_1000 (OORD_SUMM10)</t>
        </r>
      </text>
    </comment>
    <comment ref="DT53" authorId="0">
      <text>
        <r>
          <rPr>
            <sz val="9"/>
            <color indexed="81"/>
            <rFont val="Tahoma"/>
            <charset val="1"/>
          </rPr>
          <t>OORD_NIM_OU_2_1000 (OORD_SUMM11)</t>
        </r>
      </text>
    </comment>
    <comment ref="EG53" authorId="0">
      <text>
        <r>
          <rPr>
            <sz val="9"/>
            <color indexed="81"/>
            <rFont val="Tahoma"/>
            <charset val="1"/>
          </rPr>
          <t>OORD_NIM_OU_2_1000 (OORD_SUMM12)</t>
        </r>
      </text>
    </comment>
    <comment ref="EM53" authorId="0">
      <text>
        <r>
          <rPr>
            <sz val="9"/>
            <color indexed="81"/>
            <rFont val="Tahoma"/>
            <charset val="1"/>
          </rPr>
          <t>OORD_NIM_OU_2_1000 (OORD_SUMM13)</t>
        </r>
      </text>
    </comment>
    <comment ref="EY53" authorId="0">
      <text>
        <r>
          <rPr>
            <sz val="9"/>
            <color indexed="81"/>
            <rFont val="Tahoma"/>
            <charset val="1"/>
          </rPr>
          <t>OORD_NIM_OU_2_1000 (OORD_SUMM14)</t>
        </r>
      </text>
    </comment>
    <comment ref="AE55" authorId="0">
      <text>
        <r>
          <rPr>
            <sz val="9"/>
            <color indexed="81"/>
            <rFont val="Tahoma"/>
            <charset val="1"/>
          </rPr>
          <t>OORD_NIM_OU_2000_17</t>
        </r>
      </text>
    </comment>
    <comment ref="AK55" authorId="0">
      <text>
        <r>
          <rPr>
            <sz val="9"/>
            <color indexed="81"/>
            <rFont val="Tahoma"/>
            <charset val="1"/>
          </rPr>
          <t>OORD_NIM_OU_2000_18</t>
        </r>
      </text>
    </comment>
    <comment ref="AW55" authorId="0">
      <text>
        <r>
          <rPr>
            <sz val="9"/>
            <color indexed="81"/>
            <rFont val="Tahoma"/>
            <charset val="1"/>
          </rPr>
          <t>OORD_NIM_OU_2000_19</t>
        </r>
      </text>
    </comment>
    <comment ref="BF55" authorId="0">
      <text>
        <r>
          <rPr>
            <sz val="9"/>
            <color indexed="81"/>
            <rFont val="Tahoma"/>
            <charset val="1"/>
          </rPr>
          <t>OORD_NIM_OU_2000_20</t>
        </r>
      </text>
    </comment>
    <comment ref="BO55" authorId="0">
      <text>
        <r>
          <rPr>
            <sz val="9"/>
            <color indexed="81"/>
            <rFont val="Tahoma"/>
            <charset val="1"/>
          </rPr>
          <t>OORD_NIM_OU_2000_21</t>
        </r>
      </text>
    </comment>
    <comment ref="BV55" authorId="0">
      <text>
        <r>
          <rPr>
            <sz val="9"/>
            <color indexed="81"/>
            <rFont val="Tahoma"/>
            <charset val="1"/>
          </rPr>
          <t>OORD_NIM_OU_2000_22</t>
        </r>
      </text>
    </comment>
    <comment ref="CC55" authorId="0">
      <text>
        <r>
          <rPr>
            <sz val="9"/>
            <color indexed="81"/>
            <rFont val="Tahoma"/>
            <charset val="1"/>
          </rPr>
          <t>OORD_NIM_OU_2000_23</t>
        </r>
      </text>
    </comment>
    <comment ref="CO55" authorId="0">
      <text>
        <r>
          <rPr>
            <sz val="9"/>
            <color indexed="81"/>
            <rFont val="Tahoma"/>
            <charset val="1"/>
          </rPr>
          <t>OORD_NIM_OU_2000_24</t>
        </r>
      </text>
    </comment>
    <comment ref="DB55" authorId="0">
      <text>
        <r>
          <rPr>
            <sz val="9"/>
            <color indexed="81"/>
            <rFont val="Tahoma"/>
            <charset val="1"/>
          </rPr>
          <t>OORD_NIM_OU_2000_25</t>
        </r>
      </text>
    </comment>
    <comment ref="DH55" authorId="0">
      <text>
        <r>
          <rPr>
            <sz val="9"/>
            <color indexed="81"/>
            <rFont val="Tahoma"/>
            <charset val="1"/>
          </rPr>
          <t>OORD_NIM_OU_2000_26</t>
        </r>
      </text>
    </comment>
    <comment ref="DT55" authorId="0">
      <text>
        <r>
          <rPr>
            <sz val="9"/>
            <color indexed="81"/>
            <rFont val="Tahoma"/>
            <charset val="1"/>
          </rPr>
          <t>OORD_NIM_OU_2000_27</t>
        </r>
      </text>
    </comment>
    <comment ref="EG55" authorId="0">
      <text>
        <r>
          <rPr>
            <sz val="9"/>
            <color indexed="81"/>
            <rFont val="Tahoma"/>
            <charset val="1"/>
          </rPr>
          <t>OORD_NIM_OU_2000_28</t>
        </r>
      </text>
    </comment>
    <comment ref="EM55" authorId="0">
      <text>
        <r>
          <rPr>
            <sz val="9"/>
            <color indexed="81"/>
            <rFont val="Tahoma"/>
            <charset val="1"/>
          </rPr>
          <t>OORD_NIM_OU_2000_29</t>
        </r>
      </text>
    </comment>
    <comment ref="EY55" authorId="0">
      <text>
        <r>
          <rPr>
            <sz val="9"/>
            <color indexed="81"/>
            <rFont val="Tahoma"/>
            <charset val="1"/>
          </rPr>
          <t>OORD_NIM_OU_2000_30</t>
        </r>
      </text>
    </comment>
    <comment ref="A57" authorId="0">
      <text>
        <r>
          <rPr>
            <sz val="9"/>
            <color indexed="81"/>
            <rFont val="Tahoma"/>
            <charset val="1"/>
          </rPr>
          <t>OORD_NIM_OU_2_2000 (OORD_NAME)</t>
        </r>
      </text>
    </comment>
    <comment ref="Y57" authorId="0">
      <text>
        <r>
          <rPr>
            <sz val="9"/>
            <color indexed="81"/>
            <rFont val="Tahoma"/>
            <charset val="1"/>
          </rPr>
          <t>OORD_NIM_OU_2_2000 (OORD_CODELINE)</t>
        </r>
      </text>
    </comment>
    <comment ref="AE57" authorId="0">
      <text>
        <r>
          <rPr>
            <sz val="9"/>
            <color indexed="81"/>
            <rFont val="Tahoma"/>
            <charset val="1"/>
          </rPr>
          <t>OORD_NIM_OU_2_2000 (OORD_SUMM01)</t>
        </r>
      </text>
    </comment>
    <comment ref="AK57" authorId="0">
      <text>
        <r>
          <rPr>
            <sz val="9"/>
            <color indexed="81"/>
            <rFont val="Tahoma"/>
            <charset val="1"/>
          </rPr>
          <t>OORD_NIM_OU_2_2000 (OORD_SUMM02)</t>
        </r>
      </text>
    </comment>
    <comment ref="AW57" authorId="0">
      <text>
        <r>
          <rPr>
            <sz val="9"/>
            <color indexed="81"/>
            <rFont val="Tahoma"/>
            <charset val="1"/>
          </rPr>
          <t>OORD_NIM_OU_2_2000 (OORD_SUMM03)</t>
        </r>
      </text>
    </comment>
    <comment ref="BF57" authorId="0">
      <text>
        <r>
          <rPr>
            <sz val="9"/>
            <color indexed="81"/>
            <rFont val="Tahoma"/>
            <charset val="1"/>
          </rPr>
          <t>OORD_NIM_OU_2_2000 (OORD_SUMM04)</t>
        </r>
      </text>
    </comment>
    <comment ref="BO57" authorId="0">
      <text>
        <r>
          <rPr>
            <sz val="9"/>
            <color indexed="81"/>
            <rFont val="Tahoma"/>
            <charset val="1"/>
          </rPr>
          <t>OORD_NIM_OU_2_2000 (OORD_SUMM05)</t>
        </r>
      </text>
    </comment>
    <comment ref="BV57" authorId="0">
      <text>
        <r>
          <rPr>
            <sz val="9"/>
            <color indexed="81"/>
            <rFont val="Tahoma"/>
            <charset val="1"/>
          </rPr>
          <t>OORD_NIM_OU_2_2000 (OORD_SUMM06)</t>
        </r>
      </text>
    </comment>
    <comment ref="CC57" authorId="0">
      <text>
        <r>
          <rPr>
            <sz val="9"/>
            <color indexed="81"/>
            <rFont val="Tahoma"/>
            <charset val="1"/>
          </rPr>
          <t>OORD_NIM_OU_2_2000 (OORD_SUMM07)</t>
        </r>
      </text>
    </comment>
    <comment ref="CO57" authorId="0">
      <text>
        <r>
          <rPr>
            <sz val="9"/>
            <color indexed="81"/>
            <rFont val="Tahoma"/>
            <charset val="1"/>
          </rPr>
          <t>OORD_NIM_OU_2_2000 (OORD_SUMM08)</t>
        </r>
      </text>
    </comment>
    <comment ref="DB57" authorId="0">
      <text>
        <r>
          <rPr>
            <sz val="9"/>
            <color indexed="81"/>
            <rFont val="Tahoma"/>
            <charset val="1"/>
          </rPr>
          <t>OORD_NIM_OU_2_2000 (OORD_SUMM09)</t>
        </r>
      </text>
    </comment>
    <comment ref="DH57" authorId="0">
      <text>
        <r>
          <rPr>
            <sz val="9"/>
            <color indexed="81"/>
            <rFont val="Tahoma"/>
            <charset val="1"/>
          </rPr>
          <t>OORD_NIM_OU_2_2000 (OORD_SUMM10)</t>
        </r>
      </text>
    </comment>
    <comment ref="DT57" authorId="0">
      <text>
        <r>
          <rPr>
            <sz val="9"/>
            <color indexed="81"/>
            <rFont val="Tahoma"/>
            <charset val="1"/>
          </rPr>
          <t>OORD_NIM_OU_2_2000 (OORD_SUMM11)</t>
        </r>
      </text>
    </comment>
    <comment ref="EG57" authorId="0">
      <text>
        <r>
          <rPr>
            <sz val="9"/>
            <color indexed="81"/>
            <rFont val="Tahoma"/>
            <charset val="1"/>
          </rPr>
          <t>OORD_NIM_OU_2_2000 (OORD_SUMM12)</t>
        </r>
      </text>
    </comment>
    <comment ref="EM57" authorId="0">
      <text>
        <r>
          <rPr>
            <sz val="9"/>
            <color indexed="81"/>
            <rFont val="Tahoma"/>
            <charset val="1"/>
          </rPr>
          <t>OORD_NIM_OU_2_2000 (OORD_SUMM13)</t>
        </r>
      </text>
    </comment>
    <comment ref="EY57" authorId="0">
      <text>
        <r>
          <rPr>
            <sz val="9"/>
            <color indexed="81"/>
            <rFont val="Tahoma"/>
            <charset val="1"/>
          </rPr>
          <t>OORD_NIM_OU_2_2000 (OORD_SUMM14)</t>
        </r>
      </text>
    </comment>
    <comment ref="AE59" authorId="0">
      <text>
        <r>
          <rPr>
            <sz val="9"/>
            <color indexed="81"/>
            <rFont val="Tahoma"/>
            <charset val="1"/>
          </rPr>
          <t>OORD_NIM_OU_3000_17</t>
        </r>
      </text>
    </comment>
    <comment ref="AK59" authorId="0">
      <text>
        <r>
          <rPr>
            <sz val="9"/>
            <color indexed="81"/>
            <rFont val="Tahoma"/>
            <charset val="1"/>
          </rPr>
          <t>OORD_NIM_OU_3000_18</t>
        </r>
      </text>
    </comment>
    <comment ref="AW59" authorId="0">
      <text>
        <r>
          <rPr>
            <sz val="9"/>
            <color indexed="81"/>
            <rFont val="Tahoma"/>
            <charset val="1"/>
          </rPr>
          <t>OORD_NIM_OU_3000_19</t>
        </r>
      </text>
    </comment>
    <comment ref="BF59" authorId="0">
      <text>
        <r>
          <rPr>
            <sz val="9"/>
            <color indexed="81"/>
            <rFont val="Tahoma"/>
            <charset val="1"/>
          </rPr>
          <t>OORD_NIM_OU_3000_20</t>
        </r>
      </text>
    </comment>
    <comment ref="BO59" authorId="0">
      <text>
        <r>
          <rPr>
            <sz val="9"/>
            <color indexed="81"/>
            <rFont val="Tahoma"/>
            <charset val="1"/>
          </rPr>
          <t>OORD_NIM_OU_3000_21</t>
        </r>
      </text>
    </comment>
    <comment ref="BV59" authorId="0">
      <text>
        <r>
          <rPr>
            <sz val="9"/>
            <color indexed="81"/>
            <rFont val="Tahoma"/>
            <charset val="1"/>
          </rPr>
          <t>OORD_NIM_OU_3000_22</t>
        </r>
      </text>
    </comment>
    <comment ref="CC59" authorId="0">
      <text>
        <r>
          <rPr>
            <sz val="9"/>
            <color indexed="81"/>
            <rFont val="Tahoma"/>
            <charset val="1"/>
          </rPr>
          <t>OORD_NIM_OU_3000_23</t>
        </r>
      </text>
    </comment>
    <comment ref="CO59" authorId="0">
      <text>
        <r>
          <rPr>
            <sz val="9"/>
            <color indexed="81"/>
            <rFont val="Tahoma"/>
            <charset val="1"/>
          </rPr>
          <t>OORD_NIM_OU_3000_24</t>
        </r>
      </text>
    </comment>
    <comment ref="DB59" authorId="0">
      <text>
        <r>
          <rPr>
            <sz val="9"/>
            <color indexed="81"/>
            <rFont val="Tahoma"/>
            <charset val="1"/>
          </rPr>
          <t>OORD_NIM_OU_3000_25</t>
        </r>
      </text>
    </comment>
    <comment ref="DH59" authorId="0">
      <text>
        <r>
          <rPr>
            <sz val="9"/>
            <color indexed="81"/>
            <rFont val="Tahoma"/>
            <charset val="1"/>
          </rPr>
          <t>OORD_NIM_OU_3000_26</t>
        </r>
      </text>
    </comment>
    <comment ref="DT59" authorId="0">
      <text>
        <r>
          <rPr>
            <sz val="9"/>
            <color indexed="81"/>
            <rFont val="Tahoma"/>
            <charset val="1"/>
          </rPr>
          <t>OORD_NIM_OU_3000_27</t>
        </r>
      </text>
    </comment>
    <comment ref="EG59" authorId="0">
      <text>
        <r>
          <rPr>
            <sz val="9"/>
            <color indexed="81"/>
            <rFont val="Tahoma"/>
            <charset val="1"/>
          </rPr>
          <t>OORD_NIM_OU_3000_28</t>
        </r>
      </text>
    </comment>
    <comment ref="EM59" authorId="0">
      <text>
        <r>
          <rPr>
            <sz val="9"/>
            <color indexed="81"/>
            <rFont val="Tahoma"/>
            <charset val="1"/>
          </rPr>
          <t>OORD_NIM_OU_3000_29</t>
        </r>
      </text>
    </comment>
    <comment ref="EY59" authorId="0">
      <text>
        <r>
          <rPr>
            <sz val="9"/>
            <color indexed="81"/>
            <rFont val="Tahoma"/>
            <charset val="1"/>
          </rPr>
          <t>OORD_NIM_OU_3000_30</t>
        </r>
      </text>
    </comment>
    <comment ref="A61" authorId="0">
      <text>
        <r>
          <rPr>
            <sz val="9"/>
            <color indexed="81"/>
            <rFont val="Tahoma"/>
            <charset val="1"/>
          </rPr>
          <t>OORD_NIM_OU_2_3000 (OORD_NAME)</t>
        </r>
      </text>
    </comment>
    <comment ref="Y61" authorId="0">
      <text>
        <r>
          <rPr>
            <sz val="9"/>
            <color indexed="81"/>
            <rFont val="Tahoma"/>
            <charset val="1"/>
          </rPr>
          <t>OORD_NIM_OU_2_3000 (OORD_CODELINE)</t>
        </r>
      </text>
    </comment>
    <comment ref="AE61" authorId="0">
      <text>
        <r>
          <rPr>
            <sz val="9"/>
            <color indexed="81"/>
            <rFont val="Tahoma"/>
            <charset val="1"/>
          </rPr>
          <t>OORD_NIM_OU_2_3000 (OORD_SUMM01)</t>
        </r>
      </text>
    </comment>
    <comment ref="AK61" authorId="0">
      <text>
        <r>
          <rPr>
            <sz val="9"/>
            <color indexed="81"/>
            <rFont val="Tahoma"/>
            <charset val="1"/>
          </rPr>
          <t>OORD_NIM_OU_2_3000 (OORD_SUMM02)</t>
        </r>
      </text>
    </comment>
    <comment ref="AW61" authorId="0">
      <text>
        <r>
          <rPr>
            <sz val="9"/>
            <color indexed="81"/>
            <rFont val="Tahoma"/>
            <charset val="1"/>
          </rPr>
          <t>OORD_NIM_OU_2_3000 (OORD_SUMM03)</t>
        </r>
      </text>
    </comment>
    <comment ref="BF61" authorId="0">
      <text>
        <r>
          <rPr>
            <sz val="9"/>
            <color indexed="81"/>
            <rFont val="Tahoma"/>
            <charset val="1"/>
          </rPr>
          <t>OORD_NIM_OU_2_3000 (OORD_SUMM04)</t>
        </r>
      </text>
    </comment>
    <comment ref="BO61" authorId="0">
      <text>
        <r>
          <rPr>
            <sz val="9"/>
            <color indexed="81"/>
            <rFont val="Tahoma"/>
            <charset val="1"/>
          </rPr>
          <t>OORD_NIM_OU_2_3000 (OORD_SUMM05)</t>
        </r>
      </text>
    </comment>
    <comment ref="BV61" authorId="0">
      <text>
        <r>
          <rPr>
            <sz val="9"/>
            <color indexed="81"/>
            <rFont val="Tahoma"/>
            <charset val="1"/>
          </rPr>
          <t>OORD_NIM_OU_2_3000 (OORD_SUMM06)</t>
        </r>
      </text>
    </comment>
    <comment ref="CC61" authorId="0">
      <text>
        <r>
          <rPr>
            <sz val="9"/>
            <color indexed="81"/>
            <rFont val="Tahoma"/>
            <charset val="1"/>
          </rPr>
          <t>OORD_NIM_OU_2_3000 (OORD_SUMM07)</t>
        </r>
      </text>
    </comment>
    <comment ref="CO61" authorId="0">
      <text>
        <r>
          <rPr>
            <sz val="9"/>
            <color indexed="81"/>
            <rFont val="Tahoma"/>
            <charset val="1"/>
          </rPr>
          <t>OORD_NIM_OU_2_3000 (OORD_SUMM08)</t>
        </r>
      </text>
    </comment>
    <comment ref="DB61" authorId="0">
      <text>
        <r>
          <rPr>
            <sz val="9"/>
            <color indexed="81"/>
            <rFont val="Tahoma"/>
            <charset val="1"/>
          </rPr>
          <t>OORD_NIM_OU_2_3000 (OORD_SUMM09)</t>
        </r>
      </text>
    </comment>
    <comment ref="DH61" authorId="0">
      <text>
        <r>
          <rPr>
            <sz val="9"/>
            <color indexed="81"/>
            <rFont val="Tahoma"/>
            <charset val="1"/>
          </rPr>
          <t>OORD_NIM_OU_2_3000 (OORD_SUMM10)</t>
        </r>
      </text>
    </comment>
    <comment ref="DT61" authorId="0">
      <text>
        <r>
          <rPr>
            <sz val="9"/>
            <color indexed="81"/>
            <rFont val="Tahoma"/>
            <charset val="1"/>
          </rPr>
          <t>OORD_NIM_OU_2_3000 (OORD_SUMM11)</t>
        </r>
      </text>
    </comment>
    <comment ref="EG61" authorId="0">
      <text>
        <r>
          <rPr>
            <sz val="9"/>
            <color indexed="81"/>
            <rFont val="Tahoma"/>
            <charset val="1"/>
          </rPr>
          <t>OORD_NIM_OU_2_3000 (OORD_SUMM12)</t>
        </r>
      </text>
    </comment>
    <comment ref="EM61" authorId="0">
      <text>
        <r>
          <rPr>
            <sz val="9"/>
            <color indexed="81"/>
            <rFont val="Tahoma"/>
            <charset val="1"/>
          </rPr>
          <t>OORD_NIM_OU_2_3000 (OORD_SUMM13)</t>
        </r>
      </text>
    </comment>
    <comment ref="EY61" authorId="0">
      <text>
        <r>
          <rPr>
            <sz val="9"/>
            <color indexed="81"/>
            <rFont val="Tahoma"/>
            <charset val="1"/>
          </rPr>
          <t>OORD_NIM_OU_2_3000 (OORD_SUMM14)</t>
        </r>
      </text>
    </comment>
    <comment ref="AE63" authorId="0">
      <text>
        <r>
          <rPr>
            <sz val="9"/>
            <color indexed="81"/>
            <rFont val="Tahoma"/>
            <charset val="1"/>
          </rPr>
          <t>OORD_NIM_OU_4000_17</t>
        </r>
      </text>
    </comment>
    <comment ref="AK63" authorId="0">
      <text>
        <r>
          <rPr>
            <sz val="9"/>
            <color indexed="81"/>
            <rFont val="Tahoma"/>
            <charset val="1"/>
          </rPr>
          <t>OORD_NIM_OU_4000_18</t>
        </r>
      </text>
    </comment>
    <comment ref="AW63" authorId="0">
      <text>
        <r>
          <rPr>
            <sz val="9"/>
            <color indexed="81"/>
            <rFont val="Tahoma"/>
            <charset val="1"/>
          </rPr>
          <t>OORD_NIM_OU_4000_19</t>
        </r>
      </text>
    </comment>
    <comment ref="BF63" authorId="0">
      <text>
        <r>
          <rPr>
            <sz val="9"/>
            <color indexed="81"/>
            <rFont val="Tahoma"/>
            <charset val="1"/>
          </rPr>
          <t>OORD_NIM_OU_4000_20</t>
        </r>
      </text>
    </comment>
    <comment ref="BO63" authorId="0">
      <text>
        <r>
          <rPr>
            <sz val="9"/>
            <color indexed="81"/>
            <rFont val="Tahoma"/>
            <charset val="1"/>
          </rPr>
          <t>OORD_NIM_OU_4000_21</t>
        </r>
      </text>
    </comment>
    <comment ref="BV63" authorId="0">
      <text>
        <r>
          <rPr>
            <sz val="9"/>
            <color indexed="81"/>
            <rFont val="Tahoma"/>
            <charset val="1"/>
          </rPr>
          <t>OORD_NIM_OU_4000_22</t>
        </r>
      </text>
    </comment>
    <comment ref="CC63" authorId="0">
      <text>
        <r>
          <rPr>
            <sz val="9"/>
            <color indexed="81"/>
            <rFont val="Tahoma"/>
            <charset val="1"/>
          </rPr>
          <t>OORD_NIM_OU_4000_23</t>
        </r>
      </text>
    </comment>
    <comment ref="CO63" authorId="0">
      <text>
        <r>
          <rPr>
            <sz val="9"/>
            <color indexed="81"/>
            <rFont val="Tahoma"/>
            <charset val="1"/>
          </rPr>
          <t>OORD_NIM_OU_4000_24</t>
        </r>
      </text>
    </comment>
    <comment ref="DB63" authorId="0">
      <text>
        <r>
          <rPr>
            <sz val="9"/>
            <color indexed="81"/>
            <rFont val="Tahoma"/>
            <charset val="1"/>
          </rPr>
          <t>OORD_NIM_OU_4000_25</t>
        </r>
      </text>
    </comment>
    <comment ref="DH63" authorId="0">
      <text>
        <r>
          <rPr>
            <sz val="9"/>
            <color indexed="81"/>
            <rFont val="Tahoma"/>
            <charset val="1"/>
          </rPr>
          <t>OORD_NIM_OU_4000_26</t>
        </r>
      </text>
    </comment>
    <comment ref="DT63" authorId="0">
      <text>
        <r>
          <rPr>
            <sz val="9"/>
            <color indexed="81"/>
            <rFont val="Tahoma"/>
            <charset val="1"/>
          </rPr>
          <t>OORD_NIM_OU_4000_27</t>
        </r>
      </text>
    </comment>
    <comment ref="EG63" authorId="0">
      <text>
        <r>
          <rPr>
            <sz val="9"/>
            <color indexed="81"/>
            <rFont val="Tahoma"/>
            <charset val="1"/>
          </rPr>
          <t>OORD_NIM_OU_4000_28</t>
        </r>
      </text>
    </comment>
    <comment ref="EM63" authorId="0">
      <text>
        <r>
          <rPr>
            <sz val="9"/>
            <color indexed="81"/>
            <rFont val="Tahoma"/>
            <charset val="1"/>
          </rPr>
          <t>OORD_NIM_OU_4000_29</t>
        </r>
      </text>
    </comment>
    <comment ref="EY63" authorId="0">
      <text>
        <r>
          <rPr>
            <sz val="9"/>
            <color indexed="81"/>
            <rFont val="Tahoma"/>
            <charset val="1"/>
          </rPr>
          <t>OORD_NIM_OU_4000_30</t>
        </r>
      </text>
    </comment>
    <comment ref="A65" authorId="0">
      <text>
        <r>
          <rPr>
            <sz val="9"/>
            <color indexed="81"/>
            <rFont val="Tahoma"/>
            <charset val="1"/>
          </rPr>
          <t>OORD_NIM_OU_2_4000 (OORD_NAME)</t>
        </r>
      </text>
    </comment>
    <comment ref="Y65" authorId="0">
      <text>
        <r>
          <rPr>
            <sz val="9"/>
            <color indexed="81"/>
            <rFont val="Tahoma"/>
            <charset val="1"/>
          </rPr>
          <t>OORD_NIM_OU_2_4000 (OORD_CODELINE)</t>
        </r>
      </text>
    </comment>
    <comment ref="AE65" authorId="0">
      <text>
        <r>
          <rPr>
            <sz val="9"/>
            <color indexed="81"/>
            <rFont val="Tahoma"/>
            <charset val="1"/>
          </rPr>
          <t>OORD_NIM_OU_2_4000 (OORD_SUMM01)</t>
        </r>
      </text>
    </comment>
    <comment ref="AK65" authorId="0">
      <text>
        <r>
          <rPr>
            <sz val="9"/>
            <color indexed="81"/>
            <rFont val="Tahoma"/>
            <charset val="1"/>
          </rPr>
          <t>OORD_NIM_OU_2_4000 (OORD_SUMM02)</t>
        </r>
      </text>
    </comment>
    <comment ref="AW65" authorId="0">
      <text>
        <r>
          <rPr>
            <sz val="9"/>
            <color indexed="81"/>
            <rFont val="Tahoma"/>
            <charset val="1"/>
          </rPr>
          <t>OORD_NIM_OU_2_4000 (OORD_SUMM03)</t>
        </r>
      </text>
    </comment>
    <comment ref="BF65" authorId="0">
      <text>
        <r>
          <rPr>
            <sz val="9"/>
            <color indexed="81"/>
            <rFont val="Tahoma"/>
            <charset val="1"/>
          </rPr>
          <t>OORD_NIM_OU_2_4000 (OORD_SUMM04)</t>
        </r>
      </text>
    </comment>
    <comment ref="BO65" authorId="0">
      <text>
        <r>
          <rPr>
            <sz val="9"/>
            <color indexed="81"/>
            <rFont val="Tahoma"/>
            <charset val="1"/>
          </rPr>
          <t>OORD_NIM_OU_2_4000 (OORD_SUMM05)</t>
        </r>
      </text>
    </comment>
    <comment ref="BV65" authorId="0">
      <text>
        <r>
          <rPr>
            <sz val="9"/>
            <color indexed="81"/>
            <rFont val="Tahoma"/>
            <charset val="1"/>
          </rPr>
          <t>OORD_NIM_OU_2_4000 (OORD_SUMM06)</t>
        </r>
      </text>
    </comment>
    <comment ref="CC65" authorId="0">
      <text>
        <r>
          <rPr>
            <sz val="9"/>
            <color indexed="81"/>
            <rFont val="Tahoma"/>
            <charset val="1"/>
          </rPr>
          <t>OORD_NIM_OU_2_4000 (OORD_SUMM07)</t>
        </r>
      </text>
    </comment>
    <comment ref="CO65" authorId="0">
      <text>
        <r>
          <rPr>
            <sz val="9"/>
            <color indexed="81"/>
            <rFont val="Tahoma"/>
            <charset val="1"/>
          </rPr>
          <t>OORD_NIM_OU_2_4000 (OORD_SUMM08)</t>
        </r>
      </text>
    </comment>
    <comment ref="DB65" authorId="0">
      <text>
        <r>
          <rPr>
            <sz val="9"/>
            <color indexed="81"/>
            <rFont val="Tahoma"/>
            <charset val="1"/>
          </rPr>
          <t>OORD_NIM_OU_2_4000 (OORD_SUMM09)</t>
        </r>
      </text>
    </comment>
    <comment ref="DH65" authorId="0">
      <text>
        <r>
          <rPr>
            <sz val="9"/>
            <color indexed="81"/>
            <rFont val="Tahoma"/>
            <charset val="1"/>
          </rPr>
          <t>OORD_NIM_OU_2_4000 (OORD_SUMM10)</t>
        </r>
      </text>
    </comment>
    <comment ref="DT65" authorId="0">
      <text>
        <r>
          <rPr>
            <sz val="9"/>
            <color indexed="81"/>
            <rFont val="Tahoma"/>
            <charset val="1"/>
          </rPr>
          <t>OORD_NIM_OU_2_4000 (OORD_SUMM11)</t>
        </r>
      </text>
    </comment>
    <comment ref="EG65" authorId="0">
      <text>
        <r>
          <rPr>
            <sz val="9"/>
            <color indexed="81"/>
            <rFont val="Tahoma"/>
            <charset val="1"/>
          </rPr>
          <t>OORD_NIM_OU_2_4000 (OORD_SUMM12)</t>
        </r>
      </text>
    </comment>
    <comment ref="EM65" authorId="0">
      <text>
        <r>
          <rPr>
            <sz val="9"/>
            <color indexed="81"/>
            <rFont val="Tahoma"/>
            <charset val="1"/>
          </rPr>
          <t>OORD_NIM_OU_2_4000 (OORD_SUMM13)</t>
        </r>
      </text>
    </comment>
    <comment ref="EY65" authorId="0">
      <text>
        <r>
          <rPr>
            <sz val="9"/>
            <color indexed="81"/>
            <rFont val="Tahoma"/>
            <charset val="1"/>
          </rPr>
          <t>OORD_NIM_OU_2_4000 (OORD_SUMM14)</t>
        </r>
      </text>
    </comment>
    <comment ref="AE67" authorId="0">
      <text>
        <r>
          <rPr>
            <sz val="9"/>
            <color indexed="81"/>
            <rFont val="Tahoma"/>
            <charset val="1"/>
          </rPr>
          <t>OORD_NIM_OU_5000_17</t>
        </r>
      </text>
    </comment>
    <comment ref="AK67" authorId="0">
      <text>
        <r>
          <rPr>
            <sz val="9"/>
            <color indexed="81"/>
            <rFont val="Tahoma"/>
            <charset val="1"/>
          </rPr>
          <t>OORD_NIM_OU_5000_18</t>
        </r>
      </text>
    </comment>
    <comment ref="AW67" authorId="0">
      <text>
        <r>
          <rPr>
            <sz val="9"/>
            <color indexed="81"/>
            <rFont val="Tahoma"/>
            <charset val="1"/>
          </rPr>
          <t>OORD_NIM_OU_5000_19</t>
        </r>
      </text>
    </comment>
    <comment ref="BF67" authorId="0">
      <text>
        <r>
          <rPr>
            <sz val="9"/>
            <color indexed="81"/>
            <rFont val="Tahoma"/>
            <charset val="1"/>
          </rPr>
          <t>OORD_NIM_OU_5000_20</t>
        </r>
      </text>
    </comment>
    <comment ref="BO67" authorId="0">
      <text>
        <r>
          <rPr>
            <sz val="9"/>
            <color indexed="81"/>
            <rFont val="Tahoma"/>
            <charset val="1"/>
          </rPr>
          <t>OORD_NIM_OU_5000_21</t>
        </r>
      </text>
    </comment>
    <comment ref="BV67" authorId="0">
      <text>
        <r>
          <rPr>
            <sz val="9"/>
            <color indexed="81"/>
            <rFont val="Tahoma"/>
            <charset val="1"/>
          </rPr>
          <t>OORD_NIM_OU_5000_22</t>
        </r>
      </text>
    </comment>
    <comment ref="CC67" authorId="0">
      <text>
        <r>
          <rPr>
            <sz val="9"/>
            <color indexed="81"/>
            <rFont val="Tahoma"/>
            <charset val="1"/>
          </rPr>
          <t>OORD_NIM_OU_5000_23</t>
        </r>
      </text>
    </comment>
    <comment ref="CO67" authorId="0">
      <text>
        <r>
          <rPr>
            <sz val="9"/>
            <color indexed="81"/>
            <rFont val="Tahoma"/>
            <charset val="1"/>
          </rPr>
          <t>OORD_NIM_OU_5000_24</t>
        </r>
      </text>
    </comment>
    <comment ref="DB67" authorId="0">
      <text>
        <r>
          <rPr>
            <sz val="9"/>
            <color indexed="81"/>
            <rFont val="Tahoma"/>
            <charset val="1"/>
          </rPr>
          <t>OORD_NIM_OU_5000_25</t>
        </r>
      </text>
    </comment>
    <comment ref="DH67" authorId="0">
      <text>
        <r>
          <rPr>
            <sz val="9"/>
            <color indexed="81"/>
            <rFont val="Tahoma"/>
            <charset val="1"/>
          </rPr>
          <t>OORD_NIM_OU_5000_26</t>
        </r>
      </text>
    </comment>
    <comment ref="DT67" authorId="0">
      <text>
        <r>
          <rPr>
            <sz val="9"/>
            <color indexed="81"/>
            <rFont val="Tahoma"/>
            <charset val="1"/>
          </rPr>
          <t>OORD_NIM_OU_5000_27</t>
        </r>
      </text>
    </comment>
    <comment ref="EG67" authorId="0">
      <text>
        <r>
          <rPr>
            <sz val="9"/>
            <color indexed="81"/>
            <rFont val="Tahoma"/>
            <charset val="1"/>
          </rPr>
          <t>OORD_NIM_OU_5000_28</t>
        </r>
      </text>
    </comment>
    <comment ref="EM67" authorId="0">
      <text>
        <r>
          <rPr>
            <sz val="9"/>
            <color indexed="81"/>
            <rFont val="Tahoma"/>
            <charset val="1"/>
          </rPr>
          <t>OORD_NIM_OU_5000_29</t>
        </r>
      </text>
    </comment>
    <comment ref="EY67" authorId="0">
      <text>
        <r>
          <rPr>
            <sz val="9"/>
            <color indexed="81"/>
            <rFont val="Tahoma"/>
            <charset val="1"/>
          </rPr>
          <t>OORD_NIM_OU_5000_30</t>
        </r>
      </text>
    </comment>
    <comment ref="A69" authorId="0">
      <text>
        <r>
          <rPr>
            <sz val="9"/>
            <color indexed="81"/>
            <rFont val="Tahoma"/>
            <charset val="1"/>
          </rPr>
          <t>OORD_NIM_OU_2_5000 (OORD_NAME)</t>
        </r>
      </text>
    </comment>
    <comment ref="Y69" authorId="0">
      <text>
        <r>
          <rPr>
            <sz val="9"/>
            <color indexed="81"/>
            <rFont val="Tahoma"/>
            <charset val="1"/>
          </rPr>
          <t>OORD_NIM_OU_2_5000 (OORD_CODELINE)</t>
        </r>
      </text>
    </comment>
    <comment ref="AE69" authorId="0">
      <text>
        <r>
          <rPr>
            <sz val="9"/>
            <color indexed="81"/>
            <rFont val="Tahoma"/>
            <charset val="1"/>
          </rPr>
          <t>OORD_NIM_OU_2_5000 (OORD_SUMM01)</t>
        </r>
      </text>
    </comment>
    <comment ref="AK69" authorId="0">
      <text>
        <r>
          <rPr>
            <sz val="9"/>
            <color indexed="81"/>
            <rFont val="Tahoma"/>
            <charset val="1"/>
          </rPr>
          <t>OORD_NIM_OU_2_5000 (OORD_SUMM02)</t>
        </r>
      </text>
    </comment>
    <comment ref="AW69" authorId="0">
      <text>
        <r>
          <rPr>
            <sz val="9"/>
            <color indexed="81"/>
            <rFont val="Tahoma"/>
            <charset val="1"/>
          </rPr>
          <t>OORD_NIM_OU_2_5000 (OORD_SUMM03)</t>
        </r>
      </text>
    </comment>
    <comment ref="BF69" authorId="0">
      <text>
        <r>
          <rPr>
            <sz val="9"/>
            <color indexed="81"/>
            <rFont val="Tahoma"/>
            <charset val="1"/>
          </rPr>
          <t>OORD_NIM_OU_2_5000 (OORD_SUMM04)</t>
        </r>
      </text>
    </comment>
    <comment ref="BO69" authorId="0">
      <text>
        <r>
          <rPr>
            <sz val="9"/>
            <color indexed="81"/>
            <rFont val="Tahoma"/>
            <charset val="1"/>
          </rPr>
          <t>OORD_NIM_OU_2_5000 (OORD_SUMM05)</t>
        </r>
      </text>
    </comment>
    <comment ref="BV69" authorId="0">
      <text>
        <r>
          <rPr>
            <sz val="9"/>
            <color indexed="81"/>
            <rFont val="Tahoma"/>
            <charset val="1"/>
          </rPr>
          <t>OORD_NIM_OU_2_5000 (OORD_SUMM06)</t>
        </r>
      </text>
    </comment>
    <comment ref="CC69" authorId="0">
      <text>
        <r>
          <rPr>
            <sz val="9"/>
            <color indexed="81"/>
            <rFont val="Tahoma"/>
            <charset val="1"/>
          </rPr>
          <t>OORD_NIM_OU_2_5000 (OORD_SUMM07)</t>
        </r>
      </text>
    </comment>
    <comment ref="CO69" authorId="0">
      <text>
        <r>
          <rPr>
            <sz val="9"/>
            <color indexed="81"/>
            <rFont val="Tahoma"/>
            <charset val="1"/>
          </rPr>
          <t>OORD_NIM_OU_2_5000 (OORD_SUMM08)</t>
        </r>
      </text>
    </comment>
    <comment ref="DB69" authorId="0">
      <text>
        <r>
          <rPr>
            <sz val="9"/>
            <color indexed="81"/>
            <rFont val="Tahoma"/>
            <charset val="1"/>
          </rPr>
          <t>OORD_NIM_OU_2_5000 (OORD_SUMM09)</t>
        </r>
      </text>
    </comment>
    <comment ref="DH69" authorId="0">
      <text>
        <r>
          <rPr>
            <sz val="9"/>
            <color indexed="81"/>
            <rFont val="Tahoma"/>
            <charset val="1"/>
          </rPr>
          <t>OORD_NIM_OU_2_5000 (OORD_SUMM10)</t>
        </r>
      </text>
    </comment>
    <comment ref="DT69" authorId="0">
      <text>
        <r>
          <rPr>
            <sz val="9"/>
            <color indexed="81"/>
            <rFont val="Tahoma"/>
            <charset val="1"/>
          </rPr>
          <t>OORD_NIM_OU_2_5000 (OORD_SUMM11)</t>
        </r>
      </text>
    </comment>
    <comment ref="EG69" authorId="0">
      <text>
        <r>
          <rPr>
            <sz val="9"/>
            <color indexed="81"/>
            <rFont val="Tahoma"/>
            <charset val="1"/>
          </rPr>
          <t>OORD_NIM_OU_2_5000 (OORD_SUMM12)</t>
        </r>
      </text>
    </comment>
    <comment ref="EM69" authorId="0">
      <text>
        <r>
          <rPr>
            <sz val="9"/>
            <color indexed="81"/>
            <rFont val="Tahoma"/>
            <charset val="1"/>
          </rPr>
          <t>OORD_NIM_OU_2_5000 (OORD_SUMM13)</t>
        </r>
      </text>
    </comment>
    <comment ref="EY69" authorId="0">
      <text>
        <r>
          <rPr>
            <sz val="9"/>
            <color indexed="81"/>
            <rFont val="Tahoma"/>
            <charset val="1"/>
          </rPr>
          <t>OORD_NIM_OU_2_5000 (OORD_SUMM14)</t>
        </r>
      </text>
    </comment>
    <comment ref="BO71" authorId="0">
      <text>
        <r>
          <rPr>
            <sz val="9"/>
            <color indexed="81"/>
            <rFont val="Tahoma"/>
            <charset val="1"/>
          </rPr>
          <t>OORD_NIM_OU_9000_21</t>
        </r>
      </text>
    </comment>
    <comment ref="BV71" authorId="0">
      <text>
        <r>
          <rPr>
            <sz val="9"/>
            <color indexed="81"/>
            <rFont val="Tahoma"/>
            <charset val="1"/>
          </rPr>
          <t>OORD_NIM_OU_9000_22</t>
        </r>
      </text>
    </comment>
    <comment ref="CC71" authorId="0">
      <text>
        <r>
          <rPr>
            <sz val="9"/>
            <color indexed="81"/>
            <rFont val="Tahoma"/>
            <charset val="1"/>
          </rPr>
          <t>OORD_NIM_OU_9000_23</t>
        </r>
      </text>
    </comment>
    <comment ref="CO71" authorId="0">
      <text>
        <r>
          <rPr>
            <sz val="9"/>
            <color indexed="81"/>
            <rFont val="Tahoma"/>
            <charset val="1"/>
          </rPr>
          <t>OORD_NIM_OU_9000_24</t>
        </r>
      </text>
    </comment>
    <comment ref="DB71" authorId="0">
      <text>
        <r>
          <rPr>
            <sz val="9"/>
            <color indexed="81"/>
            <rFont val="Tahoma"/>
            <charset val="1"/>
          </rPr>
          <t>OORD_NIM_OU_9000_25</t>
        </r>
      </text>
    </comment>
    <comment ref="DH71" authorId="0">
      <text>
        <r>
          <rPr>
            <sz val="9"/>
            <color indexed="81"/>
            <rFont val="Tahoma"/>
            <charset val="1"/>
          </rPr>
          <t>OORD_NIM_OU_9000_26</t>
        </r>
      </text>
    </comment>
    <comment ref="DT71" authorId="0">
      <text>
        <r>
          <rPr>
            <sz val="9"/>
            <color indexed="81"/>
            <rFont val="Tahoma"/>
            <charset val="1"/>
          </rPr>
          <t>OORD_NIM_OU_9000_27</t>
        </r>
      </text>
    </comment>
    <comment ref="EG71" authorId="0">
      <text>
        <r>
          <rPr>
            <sz val="9"/>
            <color indexed="81"/>
            <rFont val="Tahoma"/>
            <charset val="1"/>
          </rPr>
          <t>OORD_NIM_OU_9000_28</t>
        </r>
      </text>
    </comment>
    <comment ref="EM71" authorId="0">
      <text>
        <r>
          <rPr>
            <sz val="9"/>
            <color indexed="81"/>
            <rFont val="Tahoma"/>
            <charset val="1"/>
          </rPr>
          <t>OORD_NIM_OU_9000_29</t>
        </r>
      </text>
    </comment>
    <comment ref="EY71" authorId="0">
      <text>
        <r>
          <rPr>
            <sz val="9"/>
            <color indexed="81"/>
            <rFont val="Tahoma"/>
            <charset val="1"/>
          </rPr>
          <t>OORD_NIM_OU_9000_30</t>
        </r>
      </text>
    </comment>
  </commentList>
</comments>
</file>

<file path=xl/comments12.xml><?xml version="1.0" encoding="utf-8"?>
<comments xmlns="http://schemas.openxmlformats.org/spreadsheetml/2006/main">
  <authors>
    <author>Михеев Сергей</author>
  </authors>
  <commentList>
    <comment ref="A9" authorId="0">
      <text>
        <r>
          <rPr>
            <sz val="9"/>
            <color indexed="81"/>
            <rFont val="Tahoma"/>
            <charset val="1"/>
          </rPr>
          <t>OORD_ZEM_BESSROC (OORD_NAME)</t>
        </r>
      </text>
    </comment>
    <comment ref="B9" authorId="0">
      <text>
        <r>
          <rPr>
            <sz val="9"/>
            <color indexed="81"/>
            <rFont val="Tahoma"/>
            <charset val="1"/>
          </rPr>
          <t>OORD_ZEM_BESSROC (OORD_ADDRESS)</t>
        </r>
      </text>
    </comment>
    <comment ref="C9" authorId="0">
      <text>
        <r>
          <rPr>
            <sz val="9"/>
            <color indexed="81"/>
            <rFont val="Tahoma"/>
            <charset val="1"/>
          </rPr>
          <t>OORD_ZEM_BESSROC (OORD_OKTMO)</t>
        </r>
      </text>
    </comment>
    <comment ref="D9" authorId="0">
      <text>
        <r>
          <rPr>
            <sz val="9"/>
            <color indexed="81"/>
            <rFont val="Tahoma"/>
            <charset val="1"/>
          </rPr>
          <t>OORD_ZEM_BESSROC (OORD_CADASTRN)</t>
        </r>
      </text>
    </comment>
    <comment ref="E9" authorId="0">
      <text>
        <r>
          <rPr>
            <sz val="9"/>
            <color indexed="81"/>
            <rFont val="Tahoma"/>
            <charset val="1"/>
          </rPr>
          <t>OORD_ZEM_BESSROC (OORD_OKEI_NAME)</t>
        </r>
      </text>
    </comment>
    <comment ref="F9" authorId="0">
      <text>
        <r>
          <rPr>
            <sz val="9"/>
            <color indexed="81"/>
            <rFont val="Tahoma"/>
            <charset val="1"/>
          </rPr>
          <t>OORD_ZEM_BESSROC (OORD_OKEI_CODE)</t>
        </r>
      </text>
    </comment>
    <comment ref="G9" authorId="0">
      <text>
        <r>
          <rPr>
            <sz val="9"/>
            <color indexed="81"/>
            <rFont val="Tahoma"/>
            <charset val="1"/>
          </rPr>
          <t>OORD_ZEM_BESSROC (OORD_CODELINE)</t>
        </r>
      </text>
    </comment>
    <comment ref="H9" authorId="0">
      <text>
        <r>
          <rPr>
            <sz val="9"/>
            <color indexed="81"/>
            <rFont val="Tahoma"/>
            <charset val="1"/>
          </rPr>
          <t>OORD_ZEM_BESSROC (OORD_SUMM00)</t>
        </r>
      </text>
    </comment>
    <comment ref="I9" authorId="0">
      <text>
        <r>
          <rPr>
            <sz val="9"/>
            <color indexed="81"/>
            <rFont val="Tahoma"/>
            <charset val="1"/>
          </rPr>
          <t>OORD_ZEM_BESSROC (OORD_SUMM01)</t>
        </r>
      </text>
    </comment>
    <comment ref="J9" authorId="0">
      <text>
        <r>
          <rPr>
            <sz val="9"/>
            <color indexed="81"/>
            <rFont val="Tahoma"/>
            <charset val="1"/>
          </rPr>
          <t>OORD_ZEM_BESSROC (OORD_SUMM02)</t>
        </r>
      </text>
    </comment>
    <comment ref="K9" authorId="0">
      <text>
        <r>
          <rPr>
            <sz val="9"/>
            <color indexed="81"/>
            <rFont val="Tahoma"/>
            <charset val="1"/>
          </rPr>
          <t>OORD_ZEM_BESSROC (OORD_SUMM03)</t>
        </r>
      </text>
    </comment>
    <comment ref="L9" authorId="0">
      <text>
        <r>
          <rPr>
            <sz val="9"/>
            <color indexed="81"/>
            <rFont val="Tahoma"/>
            <charset val="1"/>
          </rPr>
          <t>OORD_ZEM_BESSROC (OORD_SUMM04)</t>
        </r>
      </text>
    </comment>
    <comment ref="M9" authorId="0">
      <text>
        <r>
          <rPr>
            <sz val="9"/>
            <color indexed="81"/>
            <rFont val="Tahoma"/>
            <charset val="1"/>
          </rPr>
          <t>OORD_ZEM_BESSROC (OORD_ZEM_BSR_SPR_05)</t>
        </r>
      </text>
    </comment>
    <comment ref="N9" authorId="0">
      <text>
        <r>
          <rPr>
            <sz val="9"/>
            <color indexed="81"/>
            <rFont val="Tahoma"/>
            <charset val="1"/>
          </rPr>
          <t>OORD_ZEM_BESSROC (OORD_SUMM06)</t>
        </r>
      </text>
    </comment>
    <comment ref="O9" authorId="0">
      <text>
        <r>
          <rPr>
            <sz val="9"/>
            <color indexed="81"/>
            <rFont val="Tahoma"/>
            <charset val="1"/>
          </rPr>
          <t>OORD_ZEM_BESSROC (OORD_SUMM07)</t>
        </r>
      </text>
    </comment>
    <comment ref="P9" authorId="0">
      <text>
        <r>
          <rPr>
            <sz val="9"/>
            <color indexed="81"/>
            <rFont val="Tahoma"/>
            <charset val="1"/>
          </rPr>
          <t>OORD_ZEM_BESSROC (OORD_SUMM08)</t>
        </r>
      </text>
    </comment>
    <comment ref="Q9" authorId="0">
      <text>
        <r>
          <rPr>
            <sz val="9"/>
            <color indexed="81"/>
            <rFont val="Tahoma"/>
            <charset val="1"/>
          </rPr>
          <t>OORD_ZEM_BESSROC (OORD_SUMM09)</t>
        </r>
      </text>
    </comment>
    <comment ref="R9" authorId="0">
      <text>
        <r>
          <rPr>
            <sz val="9"/>
            <color indexed="81"/>
            <rFont val="Tahoma"/>
            <charset val="1"/>
          </rPr>
          <t>OORD_ZEM_BESSROC (OORD_SUMM10)</t>
        </r>
      </text>
    </comment>
    <comment ref="S9" authorId="0">
      <text>
        <r>
          <rPr>
            <sz val="9"/>
            <color indexed="81"/>
            <rFont val="Tahoma"/>
            <charset val="1"/>
          </rPr>
          <t>OORD_ZEM_BESSROC (OORD_SUMM11)</t>
        </r>
      </text>
    </comment>
    <comment ref="T9" authorId="0">
      <text>
        <r>
          <rPr>
            <sz val="9"/>
            <color indexed="81"/>
            <rFont val="Tahoma"/>
            <charset val="1"/>
          </rPr>
          <t>OORD_ZEM_BESSROC (OORD_SUMM12)</t>
        </r>
      </text>
    </comment>
    <comment ref="U9" authorId="0">
      <text>
        <r>
          <rPr>
            <sz val="9"/>
            <color indexed="81"/>
            <rFont val="Tahoma"/>
            <charset val="1"/>
          </rPr>
          <t>OORD_ZEM_BESSROC (OORD_SUMM13)</t>
        </r>
      </text>
    </comment>
    <comment ref="V9" authorId="0">
      <text>
        <r>
          <rPr>
            <sz val="9"/>
            <color indexed="81"/>
            <rFont val="Tahoma"/>
            <charset val="1"/>
          </rPr>
          <t>OORD_ZEM_BESSROC (OORD_SUMM14)</t>
        </r>
      </text>
    </comment>
    <comment ref="A10" authorId="0">
      <text>
        <r>
          <rPr>
            <sz val="9"/>
            <color indexed="81"/>
            <rFont val="Tahoma"/>
            <charset val="1"/>
          </rPr>
          <t>OORD_ZEM_BESSROC (OORD_NAME)</t>
        </r>
      </text>
    </comment>
    <comment ref="B10" authorId="0">
      <text>
        <r>
          <rPr>
            <sz val="9"/>
            <color indexed="81"/>
            <rFont val="Tahoma"/>
            <charset val="1"/>
          </rPr>
          <t>OORD_ZEM_BESSROC (OORD_ADDRESS)</t>
        </r>
      </text>
    </comment>
    <comment ref="C10" authorId="0">
      <text>
        <r>
          <rPr>
            <sz val="9"/>
            <color indexed="81"/>
            <rFont val="Tahoma"/>
            <charset val="1"/>
          </rPr>
          <t>OORD_ZEM_BESSROC (OORD_OKTMO)</t>
        </r>
      </text>
    </comment>
    <comment ref="D10" authorId="0">
      <text>
        <r>
          <rPr>
            <sz val="9"/>
            <color indexed="81"/>
            <rFont val="Tahoma"/>
            <charset val="1"/>
          </rPr>
          <t>OORD_ZEM_BESSROC (OORD_CADASTRN)</t>
        </r>
      </text>
    </comment>
    <comment ref="E10" authorId="0">
      <text>
        <r>
          <rPr>
            <sz val="9"/>
            <color indexed="81"/>
            <rFont val="Tahoma"/>
            <charset val="1"/>
          </rPr>
          <t>OORD_ZEM_BESSROC (OORD_OKEI_NAME)</t>
        </r>
      </text>
    </comment>
    <comment ref="F10" authorId="0">
      <text>
        <r>
          <rPr>
            <sz val="9"/>
            <color indexed="81"/>
            <rFont val="Tahoma"/>
            <charset val="1"/>
          </rPr>
          <t>OORD_ZEM_BESSROC (OORD_OKEI_CODE)</t>
        </r>
      </text>
    </comment>
    <comment ref="G10" authorId="0">
      <text>
        <r>
          <rPr>
            <sz val="9"/>
            <color indexed="81"/>
            <rFont val="Tahoma"/>
            <charset val="1"/>
          </rPr>
          <t>OORD_ZEM_BESSROC (OORD_CODELINE)</t>
        </r>
      </text>
    </comment>
    <comment ref="H10" authorId="0">
      <text>
        <r>
          <rPr>
            <sz val="9"/>
            <color indexed="81"/>
            <rFont val="Tahoma"/>
            <charset val="1"/>
          </rPr>
          <t>OORD_ZEM_BESSROC (OORD_SUMM00)</t>
        </r>
      </text>
    </comment>
    <comment ref="I10" authorId="0">
      <text>
        <r>
          <rPr>
            <sz val="9"/>
            <color indexed="81"/>
            <rFont val="Tahoma"/>
            <charset val="1"/>
          </rPr>
          <t>OORD_ZEM_BESSROC (OORD_SUMM01)</t>
        </r>
      </text>
    </comment>
    <comment ref="J10" authorId="0">
      <text>
        <r>
          <rPr>
            <sz val="9"/>
            <color indexed="81"/>
            <rFont val="Tahoma"/>
            <charset val="1"/>
          </rPr>
          <t>OORD_ZEM_BESSROC (OORD_SUMM02)</t>
        </r>
      </text>
    </comment>
    <comment ref="K10" authorId="0">
      <text>
        <r>
          <rPr>
            <sz val="9"/>
            <color indexed="81"/>
            <rFont val="Tahoma"/>
            <charset val="1"/>
          </rPr>
          <t>OORD_ZEM_BESSROC (OORD_SUMM03)</t>
        </r>
      </text>
    </comment>
    <comment ref="L10" authorId="0">
      <text>
        <r>
          <rPr>
            <sz val="9"/>
            <color indexed="81"/>
            <rFont val="Tahoma"/>
            <charset val="1"/>
          </rPr>
          <t>OORD_ZEM_BESSROC (OORD_SUMM04)</t>
        </r>
      </text>
    </comment>
    <comment ref="M10" authorId="0">
      <text>
        <r>
          <rPr>
            <sz val="9"/>
            <color indexed="81"/>
            <rFont val="Tahoma"/>
            <charset val="1"/>
          </rPr>
          <t>OORD_ZEM_BESSROC (OORD_ZEM_BSR_SPR_05)</t>
        </r>
      </text>
    </comment>
    <comment ref="N10" authorId="0">
      <text>
        <r>
          <rPr>
            <sz val="9"/>
            <color indexed="81"/>
            <rFont val="Tahoma"/>
            <charset val="1"/>
          </rPr>
          <t>OORD_ZEM_BESSROC (OORD_SUMM06)</t>
        </r>
      </text>
    </comment>
    <comment ref="O10" authorId="0">
      <text>
        <r>
          <rPr>
            <sz val="9"/>
            <color indexed="81"/>
            <rFont val="Tahoma"/>
            <charset val="1"/>
          </rPr>
          <t>OORD_ZEM_BESSROC (OORD_SUMM07)</t>
        </r>
      </text>
    </comment>
    <comment ref="P10" authorId="0">
      <text>
        <r>
          <rPr>
            <sz val="9"/>
            <color indexed="81"/>
            <rFont val="Tahoma"/>
            <charset val="1"/>
          </rPr>
          <t>OORD_ZEM_BESSROC (OORD_SUMM08)</t>
        </r>
      </text>
    </comment>
    <comment ref="Q10" authorId="0">
      <text>
        <r>
          <rPr>
            <sz val="9"/>
            <color indexed="81"/>
            <rFont val="Tahoma"/>
            <charset val="1"/>
          </rPr>
          <t>OORD_ZEM_BESSROC (OORD_SUMM09)</t>
        </r>
      </text>
    </comment>
    <comment ref="R10" authorId="0">
      <text>
        <r>
          <rPr>
            <sz val="9"/>
            <color indexed="81"/>
            <rFont val="Tahoma"/>
            <charset val="1"/>
          </rPr>
          <t>OORD_ZEM_BESSROC (OORD_SUMM10)</t>
        </r>
      </text>
    </comment>
    <comment ref="S10" authorId="0">
      <text>
        <r>
          <rPr>
            <sz val="9"/>
            <color indexed="81"/>
            <rFont val="Tahoma"/>
            <charset val="1"/>
          </rPr>
          <t>OORD_ZEM_BESSROC (OORD_SUMM11)</t>
        </r>
      </text>
    </comment>
    <comment ref="T10" authorId="0">
      <text>
        <r>
          <rPr>
            <sz val="9"/>
            <color indexed="81"/>
            <rFont val="Tahoma"/>
            <charset val="1"/>
          </rPr>
          <t>OORD_ZEM_BESSROC (OORD_SUMM12)</t>
        </r>
      </text>
    </comment>
    <comment ref="U10" authorId="0">
      <text>
        <r>
          <rPr>
            <sz val="9"/>
            <color indexed="81"/>
            <rFont val="Tahoma"/>
            <charset val="1"/>
          </rPr>
          <t>OORD_ZEM_BESSROC (OORD_SUMM13)</t>
        </r>
      </text>
    </comment>
    <comment ref="V10" authorId="0">
      <text>
        <r>
          <rPr>
            <sz val="9"/>
            <color indexed="81"/>
            <rFont val="Tahoma"/>
            <charset val="1"/>
          </rPr>
          <t>OORD_ZEM_BESSROC (OORD_SUMM14)</t>
        </r>
      </text>
    </comment>
    <comment ref="A11" authorId="0">
      <text>
        <r>
          <rPr>
            <sz val="9"/>
            <color indexed="81"/>
            <rFont val="Tahoma"/>
            <charset val="1"/>
          </rPr>
          <t>OORD_ZEM_BESSROC (OORD_NAME)</t>
        </r>
      </text>
    </comment>
    <comment ref="B11" authorId="0">
      <text>
        <r>
          <rPr>
            <sz val="9"/>
            <color indexed="81"/>
            <rFont val="Tahoma"/>
            <charset val="1"/>
          </rPr>
          <t>OORD_ZEM_BESSROC (OORD_ADDRESS)</t>
        </r>
      </text>
    </comment>
    <comment ref="C11" authorId="0">
      <text>
        <r>
          <rPr>
            <sz val="9"/>
            <color indexed="81"/>
            <rFont val="Tahoma"/>
            <charset val="1"/>
          </rPr>
          <t>OORD_ZEM_BESSROC (OORD_OKTMO)</t>
        </r>
      </text>
    </comment>
    <comment ref="D11" authorId="0">
      <text>
        <r>
          <rPr>
            <sz val="9"/>
            <color indexed="81"/>
            <rFont val="Tahoma"/>
            <charset val="1"/>
          </rPr>
          <t>OORD_ZEM_BESSROC (OORD_CADASTRN)</t>
        </r>
      </text>
    </comment>
    <comment ref="E11" authorId="0">
      <text>
        <r>
          <rPr>
            <sz val="9"/>
            <color indexed="81"/>
            <rFont val="Tahoma"/>
            <charset val="1"/>
          </rPr>
          <t>OORD_ZEM_BESSROC (OORD_OKEI_NAME)</t>
        </r>
      </text>
    </comment>
    <comment ref="F11" authorId="0">
      <text>
        <r>
          <rPr>
            <sz val="9"/>
            <color indexed="81"/>
            <rFont val="Tahoma"/>
            <charset val="1"/>
          </rPr>
          <t>OORD_ZEM_BESSROC (OORD_OKEI_CODE)</t>
        </r>
      </text>
    </comment>
    <comment ref="G11" authorId="0">
      <text>
        <r>
          <rPr>
            <sz val="9"/>
            <color indexed="81"/>
            <rFont val="Tahoma"/>
            <charset val="1"/>
          </rPr>
          <t>OORD_ZEM_BESSROC (OORD_CODELINE)</t>
        </r>
      </text>
    </comment>
    <comment ref="H11" authorId="0">
      <text>
        <r>
          <rPr>
            <sz val="9"/>
            <color indexed="81"/>
            <rFont val="Tahoma"/>
            <charset val="1"/>
          </rPr>
          <t>OORD_ZEM_BESSROC (OORD_SUMM00)</t>
        </r>
      </text>
    </comment>
    <comment ref="I11" authorId="0">
      <text>
        <r>
          <rPr>
            <sz val="9"/>
            <color indexed="81"/>
            <rFont val="Tahoma"/>
            <charset val="1"/>
          </rPr>
          <t>OORD_ZEM_BESSROC (OORD_SUMM01)</t>
        </r>
      </text>
    </comment>
    <comment ref="J11" authorId="0">
      <text>
        <r>
          <rPr>
            <sz val="9"/>
            <color indexed="81"/>
            <rFont val="Tahoma"/>
            <charset val="1"/>
          </rPr>
          <t>OORD_ZEM_BESSROC (OORD_SUMM02)</t>
        </r>
      </text>
    </comment>
    <comment ref="K11" authorId="0">
      <text>
        <r>
          <rPr>
            <sz val="9"/>
            <color indexed="81"/>
            <rFont val="Tahoma"/>
            <charset val="1"/>
          </rPr>
          <t>OORD_ZEM_BESSROC (OORD_SUMM03)</t>
        </r>
      </text>
    </comment>
    <comment ref="L11" authorId="0">
      <text>
        <r>
          <rPr>
            <sz val="9"/>
            <color indexed="81"/>
            <rFont val="Tahoma"/>
            <charset val="1"/>
          </rPr>
          <t>OORD_ZEM_BESSROC (OORD_SUMM04)</t>
        </r>
      </text>
    </comment>
    <comment ref="M11" authorId="0">
      <text>
        <r>
          <rPr>
            <sz val="9"/>
            <color indexed="81"/>
            <rFont val="Tahoma"/>
            <charset val="1"/>
          </rPr>
          <t>OORD_ZEM_BESSROC (OORD_ZEM_BSR_SPR_05)</t>
        </r>
      </text>
    </comment>
    <comment ref="N11" authorId="0">
      <text>
        <r>
          <rPr>
            <sz val="9"/>
            <color indexed="81"/>
            <rFont val="Tahoma"/>
            <charset val="1"/>
          </rPr>
          <t>OORD_ZEM_BESSROC (OORD_SUMM06)</t>
        </r>
      </text>
    </comment>
    <comment ref="O11" authorId="0">
      <text>
        <r>
          <rPr>
            <sz val="9"/>
            <color indexed="81"/>
            <rFont val="Tahoma"/>
            <charset val="1"/>
          </rPr>
          <t>OORD_ZEM_BESSROC (OORD_SUMM07)</t>
        </r>
      </text>
    </comment>
    <comment ref="P11" authorId="0">
      <text>
        <r>
          <rPr>
            <sz val="9"/>
            <color indexed="81"/>
            <rFont val="Tahoma"/>
            <charset val="1"/>
          </rPr>
          <t>OORD_ZEM_BESSROC (OORD_SUMM08)</t>
        </r>
      </text>
    </comment>
    <comment ref="Q11" authorId="0">
      <text>
        <r>
          <rPr>
            <sz val="9"/>
            <color indexed="81"/>
            <rFont val="Tahoma"/>
            <charset val="1"/>
          </rPr>
          <t>OORD_ZEM_BESSROC (OORD_SUMM09)</t>
        </r>
      </text>
    </comment>
    <comment ref="R11" authorId="0">
      <text>
        <r>
          <rPr>
            <sz val="9"/>
            <color indexed="81"/>
            <rFont val="Tahoma"/>
            <charset val="1"/>
          </rPr>
          <t>OORD_ZEM_BESSROC (OORD_SUMM10)</t>
        </r>
      </text>
    </comment>
    <comment ref="S11" authorId="0">
      <text>
        <r>
          <rPr>
            <sz val="9"/>
            <color indexed="81"/>
            <rFont val="Tahoma"/>
            <charset val="1"/>
          </rPr>
          <t>OORD_ZEM_BESSROC (OORD_SUMM11)</t>
        </r>
      </text>
    </comment>
    <comment ref="T11" authorId="0">
      <text>
        <r>
          <rPr>
            <sz val="9"/>
            <color indexed="81"/>
            <rFont val="Tahoma"/>
            <charset val="1"/>
          </rPr>
          <t>OORD_ZEM_BESSROC (OORD_SUMM12)</t>
        </r>
      </text>
    </comment>
    <comment ref="U11" authorId="0">
      <text>
        <r>
          <rPr>
            <sz val="9"/>
            <color indexed="81"/>
            <rFont val="Tahoma"/>
            <charset val="1"/>
          </rPr>
          <t>OORD_ZEM_BESSROC (OORD_SUMM13)</t>
        </r>
      </text>
    </comment>
    <comment ref="V11" authorId="0">
      <text>
        <r>
          <rPr>
            <sz val="9"/>
            <color indexed="81"/>
            <rFont val="Tahoma"/>
            <charset val="1"/>
          </rPr>
          <t>OORD_ZEM_BESSROC (OORD_SUMM14)</t>
        </r>
      </text>
    </comment>
    <comment ref="A12" authorId="0">
      <text>
        <r>
          <rPr>
            <sz val="9"/>
            <color indexed="81"/>
            <rFont val="Tahoma"/>
            <charset val="1"/>
          </rPr>
          <t>OORD_ZEM_BESSROC (OORD_NAME)</t>
        </r>
      </text>
    </comment>
    <comment ref="B12" authorId="0">
      <text>
        <r>
          <rPr>
            <sz val="9"/>
            <color indexed="81"/>
            <rFont val="Tahoma"/>
            <charset val="1"/>
          </rPr>
          <t>OORD_ZEM_BESSROC (OORD_ADDRESS)</t>
        </r>
      </text>
    </comment>
    <comment ref="C12" authorId="0">
      <text>
        <r>
          <rPr>
            <sz val="9"/>
            <color indexed="81"/>
            <rFont val="Tahoma"/>
            <charset val="1"/>
          </rPr>
          <t>OORD_ZEM_BESSROC (OORD_OKTMO)</t>
        </r>
      </text>
    </comment>
    <comment ref="D12" authorId="0">
      <text>
        <r>
          <rPr>
            <sz val="9"/>
            <color indexed="81"/>
            <rFont val="Tahoma"/>
            <charset val="1"/>
          </rPr>
          <t>OORD_ZEM_BESSROC (OORD_CADASTRN)</t>
        </r>
      </text>
    </comment>
    <comment ref="E12" authorId="0">
      <text>
        <r>
          <rPr>
            <sz val="9"/>
            <color indexed="81"/>
            <rFont val="Tahoma"/>
            <charset val="1"/>
          </rPr>
          <t>OORD_ZEM_BESSROC (OORD_OKEI_NAME)</t>
        </r>
      </text>
    </comment>
    <comment ref="F12" authorId="0">
      <text>
        <r>
          <rPr>
            <sz val="9"/>
            <color indexed="81"/>
            <rFont val="Tahoma"/>
            <charset val="1"/>
          </rPr>
          <t>OORD_ZEM_BESSROC (OORD_OKEI_CODE)</t>
        </r>
      </text>
    </comment>
    <comment ref="G12" authorId="0">
      <text>
        <r>
          <rPr>
            <sz val="9"/>
            <color indexed="81"/>
            <rFont val="Tahoma"/>
            <charset val="1"/>
          </rPr>
          <t>OORD_ZEM_BESSROC (OORD_CODELINE)</t>
        </r>
      </text>
    </comment>
    <comment ref="H12" authorId="0">
      <text>
        <r>
          <rPr>
            <sz val="9"/>
            <color indexed="81"/>
            <rFont val="Tahoma"/>
            <charset val="1"/>
          </rPr>
          <t>OORD_ZEM_BESSROC (OORD_SUMM00)</t>
        </r>
      </text>
    </comment>
    <comment ref="I12" authorId="0">
      <text>
        <r>
          <rPr>
            <sz val="9"/>
            <color indexed="81"/>
            <rFont val="Tahoma"/>
            <charset val="1"/>
          </rPr>
          <t>OORD_ZEM_BESSROC (OORD_SUMM01)</t>
        </r>
      </text>
    </comment>
    <comment ref="J12" authorId="0">
      <text>
        <r>
          <rPr>
            <sz val="9"/>
            <color indexed="81"/>
            <rFont val="Tahoma"/>
            <charset val="1"/>
          </rPr>
          <t>OORD_ZEM_BESSROC (OORD_SUMM02)</t>
        </r>
      </text>
    </comment>
    <comment ref="K12" authorId="0">
      <text>
        <r>
          <rPr>
            <sz val="9"/>
            <color indexed="81"/>
            <rFont val="Tahoma"/>
            <charset val="1"/>
          </rPr>
          <t>OORD_ZEM_BESSROC (OORD_SUMM03)</t>
        </r>
      </text>
    </comment>
    <comment ref="L12" authorId="0">
      <text>
        <r>
          <rPr>
            <sz val="9"/>
            <color indexed="81"/>
            <rFont val="Tahoma"/>
            <charset val="1"/>
          </rPr>
          <t>OORD_ZEM_BESSROC (OORD_SUMM04)</t>
        </r>
      </text>
    </comment>
    <comment ref="M12" authorId="0">
      <text>
        <r>
          <rPr>
            <sz val="9"/>
            <color indexed="81"/>
            <rFont val="Tahoma"/>
            <charset val="1"/>
          </rPr>
          <t>OORD_ZEM_BESSROC (OORD_ZEM_BSR_SPR_05)</t>
        </r>
      </text>
    </comment>
    <comment ref="N12" authorId="0">
      <text>
        <r>
          <rPr>
            <sz val="9"/>
            <color indexed="81"/>
            <rFont val="Tahoma"/>
            <charset val="1"/>
          </rPr>
          <t>OORD_ZEM_BESSROC (OORD_SUMM06)</t>
        </r>
      </text>
    </comment>
    <comment ref="O12" authorId="0">
      <text>
        <r>
          <rPr>
            <sz val="9"/>
            <color indexed="81"/>
            <rFont val="Tahoma"/>
            <charset val="1"/>
          </rPr>
          <t>OORD_ZEM_BESSROC (OORD_SUMM07)</t>
        </r>
      </text>
    </comment>
    <comment ref="P12" authorId="0">
      <text>
        <r>
          <rPr>
            <sz val="9"/>
            <color indexed="81"/>
            <rFont val="Tahoma"/>
            <charset val="1"/>
          </rPr>
          <t>OORD_ZEM_BESSROC (OORD_SUMM08)</t>
        </r>
      </text>
    </comment>
    <comment ref="Q12" authorId="0">
      <text>
        <r>
          <rPr>
            <sz val="9"/>
            <color indexed="81"/>
            <rFont val="Tahoma"/>
            <charset val="1"/>
          </rPr>
          <t>OORD_ZEM_BESSROC (OORD_SUMM09)</t>
        </r>
      </text>
    </comment>
    <comment ref="R12" authorId="0">
      <text>
        <r>
          <rPr>
            <sz val="9"/>
            <color indexed="81"/>
            <rFont val="Tahoma"/>
            <charset val="1"/>
          </rPr>
          <t>OORD_ZEM_BESSROC (OORD_SUMM10)</t>
        </r>
      </text>
    </comment>
    <comment ref="S12" authorId="0">
      <text>
        <r>
          <rPr>
            <sz val="9"/>
            <color indexed="81"/>
            <rFont val="Tahoma"/>
            <charset val="1"/>
          </rPr>
          <t>OORD_ZEM_BESSROC (OORD_SUMM11)</t>
        </r>
      </text>
    </comment>
    <comment ref="T12" authorId="0">
      <text>
        <r>
          <rPr>
            <sz val="9"/>
            <color indexed="81"/>
            <rFont val="Tahoma"/>
            <charset val="1"/>
          </rPr>
          <t>OORD_ZEM_BESSROC (OORD_SUMM12)</t>
        </r>
      </text>
    </comment>
    <comment ref="U12" authorId="0">
      <text>
        <r>
          <rPr>
            <sz val="9"/>
            <color indexed="81"/>
            <rFont val="Tahoma"/>
            <charset val="1"/>
          </rPr>
          <t>OORD_ZEM_BESSROC (OORD_SUMM13)</t>
        </r>
      </text>
    </comment>
    <comment ref="V12" authorId="0">
      <text>
        <r>
          <rPr>
            <sz val="9"/>
            <color indexed="81"/>
            <rFont val="Tahoma"/>
            <charset val="1"/>
          </rPr>
          <t>OORD_ZEM_BESSROC (OORD_SUMM14)</t>
        </r>
      </text>
    </comment>
    <comment ref="E13" authorId="0">
      <text>
        <r>
          <rPr>
            <sz val="9"/>
            <color indexed="81"/>
            <rFont val="Tahoma"/>
            <charset val="1"/>
          </rPr>
          <t>OORD_ZEM_BESSROC (OORD_OKEI_NAME)</t>
        </r>
      </text>
    </comment>
    <comment ref="G13" authorId="0">
      <text>
        <r>
          <rPr>
            <sz val="9"/>
            <color indexed="81"/>
            <rFont val="Tahoma"/>
            <charset val="1"/>
          </rPr>
          <t>OORD_ZEM_BESSROC (OORD_CODELINE)</t>
        </r>
      </text>
    </comment>
    <comment ref="H14" authorId="0">
      <text>
        <r>
          <rPr>
            <sz val="9"/>
            <color indexed="81"/>
            <rFont val="Tahoma"/>
            <charset val="1"/>
          </rPr>
          <t>OORD_ZEM_BSR_9000_00</t>
        </r>
      </text>
    </comment>
    <comment ref="I14" authorId="0">
      <text>
        <r>
          <rPr>
            <sz val="9"/>
            <color indexed="81"/>
            <rFont val="Tahoma"/>
            <charset val="1"/>
          </rPr>
          <t>OORD_ZEM_BSR_9000_01</t>
        </r>
      </text>
    </comment>
    <comment ref="J14" authorId="0">
      <text>
        <r>
          <rPr>
            <sz val="9"/>
            <color indexed="81"/>
            <rFont val="Tahoma"/>
            <charset val="1"/>
          </rPr>
          <t>OORD_ZEM_BSR_9000_02</t>
        </r>
      </text>
    </comment>
    <comment ref="K14" authorId="0">
      <text>
        <r>
          <rPr>
            <sz val="9"/>
            <color indexed="81"/>
            <rFont val="Tahoma"/>
            <charset val="1"/>
          </rPr>
          <t>OORD_ZEM_BSR_9000_03</t>
        </r>
      </text>
    </comment>
    <comment ref="L14" authorId="0">
      <text>
        <r>
          <rPr>
            <sz val="9"/>
            <color indexed="81"/>
            <rFont val="Tahoma"/>
            <charset val="1"/>
          </rPr>
          <t>OORD_ZEM_BSR_9000_04</t>
        </r>
      </text>
    </comment>
    <comment ref="N14" authorId="0">
      <text>
        <r>
          <rPr>
            <sz val="9"/>
            <color indexed="81"/>
            <rFont val="Tahoma"/>
            <charset val="1"/>
          </rPr>
          <t>OORD_ZEM_BSR_9000_06</t>
        </r>
      </text>
    </comment>
    <comment ref="O14" authorId="0">
      <text>
        <r>
          <rPr>
            <sz val="9"/>
            <color indexed="81"/>
            <rFont val="Tahoma"/>
            <charset val="1"/>
          </rPr>
          <t>OORD_ZEM_BSR_9000_07</t>
        </r>
      </text>
    </comment>
    <comment ref="P14" authorId="0">
      <text>
        <r>
          <rPr>
            <sz val="9"/>
            <color indexed="81"/>
            <rFont val="Tahoma"/>
            <charset val="1"/>
          </rPr>
          <t>OORD_ZEM_BSR_9000_08</t>
        </r>
      </text>
    </comment>
    <comment ref="Q14" authorId="0">
      <text>
        <r>
          <rPr>
            <sz val="9"/>
            <color indexed="81"/>
            <rFont val="Tahoma"/>
            <charset val="1"/>
          </rPr>
          <t>OORD_ZEM_BSR_9000_09</t>
        </r>
      </text>
    </comment>
    <comment ref="R14" authorId="0">
      <text>
        <r>
          <rPr>
            <sz val="9"/>
            <color indexed="81"/>
            <rFont val="Tahoma"/>
            <charset val="1"/>
          </rPr>
          <t>OORD_ZEM_BSR_9000_10</t>
        </r>
      </text>
    </comment>
    <comment ref="S14" authorId="0">
      <text>
        <r>
          <rPr>
            <sz val="9"/>
            <color indexed="81"/>
            <rFont val="Tahoma"/>
            <charset val="1"/>
          </rPr>
          <t>OORD_ZEM_BSR_9000_11</t>
        </r>
      </text>
    </comment>
    <comment ref="T14" authorId="0">
      <text>
        <r>
          <rPr>
            <sz val="9"/>
            <color indexed="81"/>
            <rFont val="Tahoma"/>
            <charset val="1"/>
          </rPr>
          <t>OORD_ZEM_BSR_9000_12</t>
        </r>
      </text>
    </comment>
    <comment ref="U14" authorId="0">
      <text>
        <r>
          <rPr>
            <sz val="9"/>
            <color indexed="81"/>
            <rFont val="Tahoma"/>
            <charset val="1"/>
          </rPr>
          <t>OORD_ZEM_BSR_9000_13</t>
        </r>
      </text>
    </comment>
    <comment ref="V14" authorId="0">
      <text>
        <r>
          <rPr>
            <sz val="9"/>
            <color indexed="81"/>
            <rFont val="Tahoma"/>
            <charset val="1"/>
          </rPr>
          <t>OORD_ZEM_BSR_9000_14</t>
        </r>
      </text>
    </comment>
  </commentList>
</comments>
</file>

<file path=xl/comments13.xml><?xml version="1.0" encoding="utf-8"?>
<comments xmlns="http://schemas.openxmlformats.org/spreadsheetml/2006/main">
  <authors>
    <author>Михеев Сергей</author>
  </authors>
  <commentList>
    <comment ref="F8" authorId="0">
      <text>
        <r>
          <rPr>
            <sz val="9"/>
            <color indexed="81"/>
            <rFont val="Tahoma"/>
            <charset val="1"/>
          </rPr>
          <t>OORD_NIM_121_1000_06</t>
        </r>
      </text>
    </comment>
    <comment ref="M8" authorId="0">
      <text>
        <r>
          <rPr>
            <sz val="9"/>
            <color indexed="81"/>
            <rFont val="Tahoma"/>
            <charset val="1"/>
          </rPr>
          <t>OORD_NIM_121_1000_13</t>
        </r>
      </text>
    </comment>
    <comment ref="N8" authorId="0">
      <text>
        <r>
          <rPr>
            <sz val="9"/>
            <color indexed="81"/>
            <rFont val="Tahoma"/>
            <charset val="1"/>
          </rPr>
          <t>OORD_NIM_121_1000_14</t>
        </r>
      </text>
    </comment>
    <comment ref="A10" authorId="0">
      <text>
        <r>
          <rPr>
            <sz val="9"/>
            <color indexed="81"/>
            <rFont val="Tahoma"/>
            <charset val="1"/>
          </rPr>
          <t>OORD_NIM_ARENMES (OORD_NAME)</t>
        </r>
      </text>
    </comment>
    <comment ref="B10" authorId="0">
      <text>
        <r>
          <rPr>
            <sz val="9"/>
            <color indexed="81"/>
            <rFont val="Tahoma"/>
            <charset val="1"/>
          </rPr>
          <t>OORD_NIM_ARENMES (OORD_ADDRESS)</t>
        </r>
      </text>
    </comment>
    <comment ref="C10" authorId="0">
      <text>
        <r>
          <rPr>
            <sz val="9"/>
            <color indexed="81"/>
            <rFont val="Tahoma"/>
            <charset val="1"/>
          </rPr>
          <t>OORD_NIM_ARENMES (OORD_OKEI_NAME)</t>
        </r>
      </text>
    </comment>
    <comment ref="D10" authorId="0">
      <text>
        <r>
          <rPr>
            <sz val="9"/>
            <color indexed="81"/>
            <rFont val="Tahoma"/>
            <charset val="1"/>
          </rPr>
          <t>OORD_NIM_ARENMES (OORD_OKEI_CODE)</t>
        </r>
      </text>
    </comment>
    <comment ref="E10" authorId="0">
      <text>
        <r>
          <rPr>
            <sz val="9"/>
            <color indexed="81"/>
            <rFont val="Tahoma"/>
            <charset val="1"/>
          </rPr>
          <t>OORD_NIM_ARENMES (OORD_CODELINE)</t>
        </r>
      </text>
    </comment>
    <comment ref="F10" authorId="0">
      <text>
        <r>
          <rPr>
            <sz val="9"/>
            <color indexed="81"/>
            <rFont val="Tahoma"/>
            <charset val="1"/>
          </rPr>
          <t>OORD_NIM_ARENMES (OORD_AMOUNT01)</t>
        </r>
      </text>
    </comment>
    <comment ref="G10" authorId="0">
      <text>
        <r>
          <rPr>
            <sz val="9"/>
            <color indexed="81"/>
            <rFont val="Tahoma"/>
            <charset val="1"/>
          </rPr>
          <t>OORD_NIM_ARENMES (OORD_ORGANIZ_NAME_01)</t>
        </r>
      </text>
    </comment>
    <comment ref="H10" authorId="0">
      <text>
        <r>
          <rPr>
            <sz val="9"/>
            <color indexed="81"/>
            <rFont val="Tahoma"/>
            <charset val="1"/>
          </rPr>
          <t>OORD_NIM_ARENMES (OORD_ORGANIZ_INN_01)</t>
        </r>
      </text>
    </comment>
    <comment ref="I10" authorId="0">
      <text>
        <r>
          <rPr>
            <sz val="9"/>
            <color indexed="81"/>
            <rFont val="Tahoma"/>
            <charset val="1"/>
          </rPr>
          <t>OORD_NIM_ARENMES (OORD_ORGANIZ_KISE_01)</t>
        </r>
      </text>
    </comment>
    <comment ref="J10" authorId="0">
      <text>
        <r>
          <rPr>
            <sz val="9"/>
            <color indexed="81"/>
            <rFont val="Tahoma"/>
            <charset val="1"/>
          </rPr>
          <t>OORD_NIM_ARENMES (OORD_DATE_01)</t>
        </r>
      </text>
    </comment>
    <comment ref="K10" authorId="0">
      <text>
        <r>
          <rPr>
            <sz val="9"/>
            <color indexed="81"/>
            <rFont val="Tahoma"/>
            <charset val="1"/>
          </rPr>
          <t>OORD_NIM_ARENMES (OORD_DATE_02)</t>
        </r>
      </text>
    </comment>
    <comment ref="L10" authorId="0">
      <text>
        <r>
          <rPr>
            <sz val="9"/>
            <color indexed="81"/>
            <rFont val="Tahoma"/>
            <charset val="1"/>
          </rPr>
          <t>OORD_NIM_ARENMES (OORD_SUMM01)</t>
        </r>
      </text>
    </comment>
    <comment ref="M10" authorId="0">
      <text>
        <r>
          <rPr>
            <sz val="9"/>
            <color indexed="81"/>
            <rFont val="Tahoma"/>
            <charset val="1"/>
          </rPr>
          <t>OORD_NIM_ARENMES (OORD_SUMM02)</t>
        </r>
      </text>
    </comment>
    <comment ref="N10" authorId="0">
      <text>
        <r>
          <rPr>
            <sz val="9"/>
            <color indexed="81"/>
            <rFont val="Tahoma"/>
            <charset val="1"/>
          </rPr>
          <t>OORD_NIM_ARENMES (OORD_SUMM03)</t>
        </r>
      </text>
    </comment>
    <comment ref="O10" authorId="0">
      <text>
        <r>
          <rPr>
            <sz val="9"/>
            <color indexed="81"/>
            <rFont val="Tahoma"/>
            <charset val="1"/>
          </rPr>
          <t>OORD_NIM_ARENMES (OORD_LINK1)</t>
        </r>
      </text>
    </comment>
    <comment ref="P10" authorId="0">
      <text>
        <r>
          <rPr>
            <sz val="9"/>
            <color indexed="81"/>
            <rFont val="Tahoma"/>
            <charset val="1"/>
          </rPr>
          <t>OORD_NIM_ARENMES (OORD_LINK2)</t>
        </r>
      </text>
    </comment>
    <comment ref="Q10" authorId="0">
      <text>
        <r>
          <rPr>
            <sz val="9"/>
            <color indexed="81"/>
            <rFont val="Tahoma"/>
            <charset val="1"/>
          </rPr>
          <t>OORD_NIM_ARENMES (OORD_TEXT1)</t>
        </r>
      </text>
    </comment>
    <comment ref="N11" authorId="0">
      <text>
        <r>
          <rPr>
            <sz val="9"/>
            <color indexed="81"/>
            <rFont val="Tahoma"/>
            <family val="2"/>
            <charset val="204"/>
          </rPr>
          <t>OORD_NIM_ARENMES</t>
        </r>
      </text>
    </comment>
    <comment ref="F24" authorId="0">
      <text>
        <r>
          <rPr>
            <sz val="9"/>
            <color indexed="81"/>
            <rFont val="Tahoma"/>
            <charset val="1"/>
          </rPr>
          <t>OORD_NIM_121_9000_06</t>
        </r>
      </text>
    </comment>
    <comment ref="M24" authorId="0">
      <text>
        <r>
          <rPr>
            <sz val="9"/>
            <color indexed="81"/>
            <rFont val="Tahoma"/>
            <charset val="1"/>
          </rPr>
          <t>OORD_NIM_121_9000_13</t>
        </r>
      </text>
    </comment>
    <comment ref="N24" authorId="0">
      <text>
        <r>
          <rPr>
            <sz val="9"/>
            <color indexed="81"/>
            <rFont val="Tahoma"/>
            <charset val="1"/>
          </rPr>
          <t>OORD_NIM_121_9000_14</t>
        </r>
      </text>
    </comment>
    <comment ref="N35" authorId="0">
      <text>
        <r>
          <rPr>
            <sz val="9"/>
            <color indexed="81"/>
            <rFont val="Tahoma"/>
            <family val="2"/>
            <charset val="204"/>
          </rPr>
          <t>OORD_NIM_ARENMES</t>
        </r>
      </text>
    </comment>
  </commentList>
</comments>
</file>

<file path=xl/comments14.xml><?xml version="1.0" encoding="utf-8"?>
<comments xmlns="http://schemas.openxmlformats.org/spreadsheetml/2006/main">
  <authors>
    <author>Михеев Сергей</author>
  </authors>
  <commentList>
    <comment ref="F7" authorId="0">
      <text>
        <r>
          <rPr>
            <sz val="9"/>
            <color indexed="81"/>
            <rFont val="Tahoma"/>
            <charset val="1"/>
          </rPr>
          <t>OORD_BZP_131_1000_06</t>
        </r>
      </text>
    </comment>
    <comment ref="L7" authorId="0">
      <text>
        <r>
          <rPr>
            <sz val="9"/>
            <color indexed="81"/>
            <rFont val="Tahoma"/>
            <charset val="1"/>
          </rPr>
          <t>OORD_BZP_131_1000_12</t>
        </r>
      </text>
    </comment>
    <comment ref="A9" authorId="0">
      <text>
        <r>
          <rPr>
            <sz val="9"/>
            <color indexed="81"/>
            <rFont val="Tahoma"/>
            <charset val="1"/>
          </rPr>
          <t>OORD_NIM_BEZVPOL (OORD_NAME)</t>
        </r>
      </text>
    </comment>
    <comment ref="B9" authorId="0">
      <text>
        <r>
          <rPr>
            <sz val="9"/>
            <color indexed="81"/>
            <rFont val="Tahoma"/>
            <charset val="1"/>
          </rPr>
          <t>OORD_NIM_BEZVPOL (OORD_ADDRESS)</t>
        </r>
      </text>
    </comment>
    <comment ref="C9" authorId="0">
      <text>
        <r>
          <rPr>
            <sz val="9"/>
            <color indexed="81"/>
            <rFont val="Tahoma"/>
            <charset val="1"/>
          </rPr>
          <t>OORD_NIM_BEZVPOL (OORD_OKEI_NAME)</t>
        </r>
      </text>
    </comment>
    <comment ref="D9" authorId="0">
      <text>
        <r>
          <rPr>
            <sz val="9"/>
            <color indexed="81"/>
            <rFont val="Tahoma"/>
            <charset val="1"/>
          </rPr>
          <t>OORD_NIM_BEZVPOL (OORD_OKEI_CODE)</t>
        </r>
      </text>
    </comment>
    <comment ref="E9" authorId="0">
      <text>
        <r>
          <rPr>
            <sz val="9"/>
            <color indexed="81"/>
            <rFont val="Tahoma"/>
            <charset val="1"/>
          </rPr>
          <t>OORD_NIM_BEZVPOL (OORD_CODELINE)</t>
        </r>
      </text>
    </comment>
    <comment ref="F9" authorId="0">
      <text>
        <r>
          <rPr>
            <sz val="9"/>
            <color indexed="81"/>
            <rFont val="Tahoma"/>
            <charset val="1"/>
          </rPr>
          <t>OORD_NIM_BEZVPOL (OORD_AMOUNT01)</t>
        </r>
      </text>
    </comment>
    <comment ref="G9" authorId="0">
      <text>
        <r>
          <rPr>
            <sz val="9"/>
            <color indexed="81"/>
            <rFont val="Tahoma"/>
            <charset val="1"/>
          </rPr>
          <t>OORD_NIM_BEZVPOL (OORD_ORGANIZ_NAME_01)</t>
        </r>
      </text>
    </comment>
    <comment ref="H9" authorId="0">
      <text>
        <r>
          <rPr>
            <sz val="9"/>
            <color indexed="81"/>
            <rFont val="Tahoma"/>
            <charset val="1"/>
          </rPr>
          <t>OORD_NIM_BEZVPOL (OORD_ORGANIZ_INN_01)</t>
        </r>
      </text>
    </comment>
    <comment ref="I9" authorId="0">
      <text>
        <r>
          <rPr>
            <sz val="9"/>
            <color indexed="81"/>
            <rFont val="Tahoma"/>
            <charset val="1"/>
          </rPr>
          <t>OORD_NIM_BEZVPOL (OORD_ORGANIZ_KISE_01)</t>
        </r>
      </text>
    </comment>
    <comment ref="J9" authorId="0">
      <text>
        <r>
          <rPr>
            <sz val="9"/>
            <color indexed="81"/>
            <rFont val="Tahoma"/>
            <charset val="1"/>
          </rPr>
          <t>OORD_NIM_BEZVPOL (OORD_DATE_01)</t>
        </r>
      </text>
    </comment>
    <comment ref="K9" authorId="0">
      <text>
        <r>
          <rPr>
            <sz val="9"/>
            <color indexed="81"/>
            <rFont val="Tahoma"/>
            <charset val="1"/>
          </rPr>
          <t>OORD_NIM_BEZVPOL (OORD_DATE_02)</t>
        </r>
      </text>
    </comment>
    <comment ref="L9" authorId="0">
      <text>
        <r>
          <rPr>
            <sz val="9"/>
            <color indexed="81"/>
            <rFont val="Tahoma"/>
            <charset val="1"/>
          </rPr>
          <t>OORD_NIM_BEZVPOL (OORD_SUMM01)</t>
        </r>
      </text>
    </comment>
    <comment ref="M9" authorId="0">
      <text>
        <r>
          <rPr>
            <sz val="9"/>
            <color indexed="81"/>
            <rFont val="Tahoma"/>
            <charset val="1"/>
          </rPr>
          <t>OORD_NIM_BEZVPOL (OORD_LINK1)</t>
        </r>
      </text>
    </comment>
    <comment ref="N9" authorId="0">
      <text>
        <r>
          <rPr>
            <sz val="9"/>
            <color indexed="81"/>
            <rFont val="Tahoma"/>
            <charset val="1"/>
          </rPr>
          <t>OORD_NIM_BEZVPOL (OORD_LINK2)</t>
        </r>
      </text>
    </comment>
    <comment ref="O9" authorId="0">
      <text>
        <r>
          <rPr>
            <sz val="9"/>
            <color indexed="81"/>
            <rFont val="Tahoma"/>
            <charset val="1"/>
          </rPr>
          <t>OORD_NIM_BEZVPOL (OORD_TEXT1)</t>
        </r>
      </text>
    </comment>
    <comment ref="L23" authorId="0">
      <text>
        <r>
          <rPr>
            <sz val="9"/>
            <color indexed="81"/>
            <rFont val="Tahoma"/>
            <charset val="1"/>
          </rPr>
          <t>OORD_BZP_131_9000_12</t>
        </r>
      </text>
    </comment>
  </commentList>
</comments>
</file>

<file path=xl/comments15.xml><?xml version="1.0" encoding="utf-8"?>
<comments xmlns="http://schemas.openxmlformats.org/spreadsheetml/2006/main">
  <authors>
    <author>Михеев Сергей</author>
  </authors>
  <commentList>
    <comment ref="AR12" authorId="0">
      <text>
        <r>
          <rPr>
            <sz val="9"/>
            <color indexed="81"/>
            <rFont val="Tahoma"/>
            <charset val="1"/>
          </rPr>
          <t>OORD_OCDI141_1000_03</t>
        </r>
      </text>
    </comment>
    <comment ref="BC12" authorId="0">
      <text>
        <r>
          <rPr>
            <sz val="9"/>
            <color indexed="81"/>
            <rFont val="Tahoma"/>
            <charset val="1"/>
          </rPr>
          <t>OORD_OCDI141_1000_04</t>
        </r>
      </text>
    </comment>
    <comment ref="BN12" authorId="0">
      <text>
        <r>
          <rPr>
            <sz val="9"/>
            <color indexed="81"/>
            <rFont val="Tahoma"/>
            <charset val="1"/>
          </rPr>
          <t>OORD_OCDI141_1000_05</t>
        </r>
      </text>
    </comment>
    <comment ref="BY12" authorId="0">
      <text>
        <r>
          <rPr>
            <sz val="9"/>
            <color indexed="81"/>
            <rFont val="Tahoma"/>
            <charset val="1"/>
          </rPr>
          <t>OORD_OCDI141_1000_06</t>
        </r>
      </text>
    </comment>
    <comment ref="CJ12" authorId="0">
      <text>
        <r>
          <rPr>
            <sz val="9"/>
            <color indexed="81"/>
            <rFont val="Tahoma"/>
            <charset val="1"/>
          </rPr>
          <t>OORD_OCDI141_1000_07</t>
        </r>
      </text>
    </comment>
    <comment ref="DD12" authorId="0">
      <text>
        <r>
          <rPr>
            <sz val="9"/>
            <color indexed="81"/>
            <rFont val="Tahoma"/>
            <charset val="1"/>
          </rPr>
          <t>OORD_OCDI141_1000_08</t>
        </r>
      </text>
    </comment>
    <comment ref="DX12" authorId="0">
      <text>
        <r>
          <rPr>
            <sz val="9"/>
            <color indexed="81"/>
            <rFont val="Tahoma"/>
            <charset val="1"/>
          </rPr>
          <t>OORD_OCDI141_1000_09</t>
        </r>
      </text>
    </comment>
    <comment ref="ER12" authorId="0">
      <text>
        <r>
          <rPr>
            <sz val="9"/>
            <color indexed="81"/>
            <rFont val="Tahoma"/>
            <charset val="1"/>
          </rPr>
          <t>OORD_OCDI141_1000_10</t>
        </r>
      </text>
    </comment>
    <comment ref="AR13" authorId="0">
      <text>
        <r>
          <rPr>
            <sz val="9"/>
            <color indexed="81"/>
            <rFont val="Tahoma"/>
            <charset val="1"/>
          </rPr>
          <t>OORD_OCDI141_1100_03</t>
        </r>
      </text>
    </comment>
    <comment ref="BC13" authorId="0">
      <text>
        <r>
          <rPr>
            <sz val="9"/>
            <color indexed="81"/>
            <rFont val="Tahoma"/>
            <charset val="1"/>
          </rPr>
          <t>OORD_OCDI141_1100_04</t>
        </r>
      </text>
    </comment>
    <comment ref="BN13" authorId="0">
      <text>
        <r>
          <rPr>
            <sz val="9"/>
            <color indexed="81"/>
            <rFont val="Tahoma"/>
            <charset val="1"/>
          </rPr>
          <t>OORD_OCDI141_1100_05</t>
        </r>
      </text>
    </comment>
    <comment ref="BY13" authorId="0">
      <text>
        <r>
          <rPr>
            <sz val="9"/>
            <color indexed="81"/>
            <rFont val="Tahoma"/>
            <charset val="1"/>
          </rPr>
          <t>OORD_OCDI141_1100_06</t>
        </r>
      </text>
    </comment>
    <comment ref="CJ13" authorId="0">
      <text>
        <r>
          <rPr>
            <sz val="9"/>
            <color indexed="81"/>
            <rFont val="Tahoma"/>
            <charset val="1"/>
          </rPr>
          <t>OORD_OCDI141_1100_07</t>
        </r>
      </text>
    </comment>
    <comment ref="DD13" authorId="0">
      <text>
        <r>
          <rPr>
            <sz val="9"/>
            <color indexed="81"/>
            <rFont val="Tahoma"/>
            <charset val="1"/>
          </rPr>
          <t>OORD_OCDI141_1100_08</t>
        </r>
      </text>
    </comment>
    <comment ref="DX13" authorId="0">
      <text>
        <r>
          <rPr>
            <sz val="9"/>
            <color indexed="81"/>
            <rFont val="Tahoma"/>
            <charset val="1"/>
          </rPr>
          <t>OORD_OCDI141_1100_09</t>
        </r>
      </text>
    </comment>
    <comment ref="ER13" authorId="0">
      <text>
        <r>
          <rPr>
            <sz val="9"/>
            <color indexed="81"/>
            <rFont val="Tahoma"/>
            <charset val="1"/>
          </rPr>
          <t>OORD_OCDI141_1100_10</t>
        </r>
      </text>
    </comment>
    <comment ref="AR14" authorId="0">
      <text>
        <r>
          <rPr>
            <sz val="9"/>
            <color indexed="81"/>
            <rFont val="Tahoma"/>
            <charset val="1"/>
          </rPr>
          <t>OORD_OCDI141_1110_03</t>
        </r>
      </text>
    </comment>
    <comment ref="BC14" authorId="0">
      <text>
        <r>
          <rPr>
            <sz val="9"/>
            <color indexed="81"/>
            <rFont val="Tahoma"/>
            <charset val="1"/>
          </rPr>
          <t>OORD_OCDI141_1110_04</t>
        </r>
      </text>
    </comment>
    <comment ref="BN14" authorId="0">
      <text>
        <r>
          <rPr>
            <sz val="9"/>
            <color indexed="81"/>
            <rFont val="Tahoma"/>
            <charset val="1"/>
          </rPr>
          <t>OORD_OCDI141_1110_05</t>
        </r>
      </text>
    </comment>
    <comment ref="BY14" authorId="0">
      <text>
        <r>
          <rPr>
            <sz val="9"/>
            <color indexed="81"/>
            <rFont val="Tahoma"/>
            <charset val="1"/>
          </rPr>
          <t>OORD_OCDI141_1110_06</t>
        </r>
      </text>
    </comment>
    <comment ref="CJ14" authorId="0">
      <text>
        <r>
          <rPr>
            <sz val="9"/>
            <color indexed="81"/>
            <rFont val="Tahoma"/>
            <charset val="1"/>
          </rPr>
          <t>OORD_OCDI141_1110_07</t>
        </r>
      </text>
    </comment>
    <comment ref="DD14" authorId="0">
      <text>
        <r>
          <rPr>
            <sz val="9"/>
            <color indexed="81"/>
            <rFont val="Tahoma"/>
            <charset val="1"/>
          </rPr>
          <t>OORD_OCDI141_1110_08</t>
        </r>
      </text>
    </comment>
    <comment ref="DX14" authorId="0">
      <text>
        <r>
          <rPr>
            <sz val="9"/>
            <color indexed="81"/>
            <rFont val="Tahoma"/>
            <charset val="1"/>
          </rPr>
          <t>OORD_OCDI141_1110_09</t>
        </r>
      </text>
    </comment>
    <comment ref="ER14" authorId="0">
      <text>
        <r>
          <rPr>
            <sz val="9"/>
            <color indexed="81"/>
            <rFont val="Tahoma"/>
            <charset val="1"/>
          </rPr>
          <t>OORD_OCDI141_1110_10</t>
        </r>
      </text>
    </comment>
    <comment ref="AR16" authorId="0">
      <text>
        <r>
          <rPr>
            <sz val="9"/>
            <color indexed="81"/>
            <rFont val="Tahoma"/>
            <charset val="1"/>
          </rPr>
          <t>OORD_OCDI141_1200_03</t>
        </r>
      </text>
    </comment>
    <comment ref="BC16" authorId="0">
      <text>
        <r>
          <rPr>
            <sz val="9"/>
            <color indexed="81"/>
            <rFont val="Tahoma"/>
            <charset val="1"/>
          </rPr>
          <t>OORD_OCDI141_1200_04</t>
        </r>
      </text>
    </comment>
    <comment ref="BN16" authorId="0">
      <text>
        <r>
          <rPr>
            <sz val="9"/>
            <color indexed="81"/>
            <rFont val="Tahoma"/>
            <charset val="1"/>
          </rPr>
          <t>OORD_OCDI141_1200_05</t>
        </r>
      </text>
    </comment>
    <comment ref="BY16" authorId="0">
      <text>
        <r>
          <rPr>
            <sz val="9"/>
            <color indexed="81"/>
            <rFont val="Tahoma"/>
            <charset val="1"/>
          </rPr>
          <t>OORD_OCDI141_1200_06</t>
        </r>
      </text>
    </comment>
    <comment ref="CJ16" authorId="0">
      <text>
        <r>
          <rPr>
            <sz val="9"/>
            <color indexed="81"/>
            <rFont val="Tahoma"/>
            <charset val="1"/>
          </rPr>
          <t>OORD_OCDI141_1200_07</t>
        </r>
      </text>
    </comment>
    <comment ref="DD16" authorId="0">
      <text>
        <r>
          <rPr>
            <sz val="9"/>
            <color indexed="81"/>
            <rFont val="Tahoma"/>
            <charset val="1"/>
          </rPr>
          <t>OORD_OCDI141_1200_08</t>
        </r>
      </text>
    </comment>
    <comment ref="DX16" authorId="0">
      <text>
        <r>
          <rPr>
            <sz val="9"/>
            <color indexed="81"/>
            <rFont val="Tahoma"/>
            <charset val="1"/>
          </rPr>
          <t>OORD_OCDI141_1200_09</t>
        </r>
      </text>
    </comment>
    <comment ref="ER16" authorId="0">
      <text>
        <r>
          <rPr>
            <sz val="9"/>
            <color indexed="81"/>
            <rFont val="Tahoma"/>
            <charset val="1"/>
          </rPr>
          <t>OORD_OCDI141_1200_10</t>
        </r>
      </text>
    </comment>
    <comment ref="AR17" authorId="0">
      <text>
        <r>
          <rPr>
            <sz val="9"/>
            <color indexed="81"/>
            <rFont val="Tahoma"/>
            <charset val="1"/>
          </rPr>
          <t>OORD_OCDI141_2000_03</t>
        </r>
      </text>
    </comment>
    <comment ref="BC17" authorId="0">
      <text>
        <r>
          <rPr>
            <sz val="9"/>
            <color indexed="81"/>
            <rFont val="Tahoma"/>
            <charset val="1"/>
          </rPr>
          <t>OORD_OCDI141_2000_04</t>
        </r>
      </text>
    </comment>
    <comment ref="BN17" authorId="0">
      <text>
        <r>
          <rPr>
            <sz val="9"/>
            <color indexed="81"/>
            <rFont val="Tahoma"/>
            <charset val="1"/>
          </rPr>
          <t>OORD_OCDI141_2000_05</t>
        </r>
      </text>
    </comment>
    <comment ref="BY17" authorId="0">
      <text>
        <r>
          <rPr>
            <sz val="9"/>
            <color indexed="81"/>
            <rFont val="Tahoma"/>
            <charset val="1"/>
          </rPr>
          <t>OORD_OCDI141_2000_06</t>
        </r>
      </text>
    </comment>
    <comment ref="CJ17" authorId="0">
      <text>
        <r>
          <rPr>
            <sz val="9"/>
            <color indexed="81"/>
            <rFont val="Tahoma"/>
            <charset val="1"/>
          </rPr>
          <t>OORD_OCDI141_2000_07</t>
        </r>
      </text>
    </comment>
    <comment ref="DD17" authorId="0">
      <text>
        <r>
          <rPr>
            <sz val="9"/>
            <color indexed="81"/>
            <rFont val="Tahoma"/>
            <charset val="1"/>
          </rPr>
          <t>OORD_OCDI141_2000_08</t>
        </r>
      </text>
    </comment>
    <comment ref="DX17" authorId="0">
      <text>
        <r>
          <rPr>
            <sz val="9"/>
            <color indexed="81"/>
            <rFont val="Tahoma"/>
            <charset val="1"/>
          </rPr>
          <t>OORD_OCDI141_2000_09</t>
        </r>
      </text>
    </comment>
    <comment ref="ER17" authorId="0">
      <text>
        <r>
          <rPr>
            <sz val="9"/>
            <color indexed="81"/>
            <rFont val="Tahoma"/>
            <charset val="1"/>
          </rPr>
          <t>OORD_OCDI141_2000_10</t>
        </r>
      </text>
    </comment>
    <comment ref="AR18" authorId="0">
      <text>
        <r>
          <rPr>
            <sz val="9"/>
            <color indexed="81"/>
            <rFont val="Tahoma"/>
            <charset val="1"/>
          </rPr>
          <t>OORD_OCDI141_2100_03</t>
        </r>
      </text>
    </comment>
    <comment ref="BC18" authorId="0">
      <text>
        <r>
          <rPr>
            <sz val="9"/>
            <color indexed="81"/>
            <rFont val="Tahoma"/>
            <charset val="1"/>
          </rPr>
          <t>OORD_OCDI141_2100_04</t>
        </r>
      </text>
    </comment>
    <comment ref="BN18" authorId="0">
      <text>
        <r>
          <rPr>
            <sz val="9"/>
            <color indexed="81"/>
            <rFont val="Tahoma"/>
            <charset val="1"/>
          </rPr>
          <t>OORD_OCDI141_2100_05</t>
        </r>
      </text>
    </comment>
    <comment ref="BY18" authorId="0">
      <text>
        <r>
          <rPr>
            <sz val="9"/>
            <color indexed="81"/>
            <rFont val="Tahoma"/>
            <charset val="1"/>
          </rPr>
          <t>OORD_OCDI141_2100_06</t>
        </r>
      </text>
    </comment>
    <comment ref="CJ18" authorId="0">
      <text>
        <r>
          <rPr>
            <sz val="9"/>
            <color indexed="81"/>
            <rFont val="Tahoma"/>
            <charset val="1"/>
          </rPr>
          <t>OORD_OCDI141_2100_07</t>
        </r>
      </text>
    </comment>
    <comment ref="DD18" authorId="0">
      <text>
        <r>
          <rPr>
            <sz val="9"/>
            <color indexed="81"/>
            <rFont val="Tahoma"/>
            <charset val="1"/>
          </rPr>
          <t>OORD_OCDI141_2100_08</t>
        </r>
      </text>
    </comment>
    <comment ref="DX18" authorId="0">
      <text>
        <r>
          <rPr>
            <sz val="9"/>
            <color indexed="81"/>
            <rFont val="Tahoma"/>
            <charset val="1"/>
          </rPr>
          <t>OORD_OCDI141_2100_09</t>
        </r>
      </text>
    </comment>
    <comment ref="ER18" authorId="0">
      <text>
        <r>
          <rPr>
            <sz val="9"/>
            <color indexed="81"/>
            <rFont val="Tahoma"/>
            <charset val="1"/>
          </rPr>
          <t>OORD_OCDI141_2100_10</t>
        </r>
      </text>
    </comment>
    <comment ref="AR19" authorId="0">
      <text>
        <r>
          <rPr>
            <sz val="9"/>
            <color indexed="81"/>
            <rFont val="Tahoma"/>
            <charset val="1"/>
          </rPr>
          <t>OORD_OCDI141_2110_03</t>
        </r>
      </text>
    </comment>
    <comment ref="BC19" authorId="0">
      <text>
        <r>
          <rPr>
            <sz val="9"/>
            <color indexed="81"/>
            <rFont val="Tahoma"/>
            <charset val="1"/>
          </rPr>
          <t>OORD_OCDI141_2110_04</t>
        </r>
      </text>
    </comment>
    <comment ref="BN19" authorId="0">
      <text>
        <r>
          <rPr>
            <sz val="9"/>
            <color indexed="81"/>
            <rFont val="Tahoma"/>
            <charset val="1"/>
          </rPr>
          <t>OORD_OCDI141_2110_05</t>
        </r>
      </text>
    </comment>
    <comment ref="BY19" authorId="0">
      <text>
        <r>
          <rPr>
            <sz val="9"/>
            <color indexed="81"/>
            <rFont val="Tahoma"/>
            <charset val="1"/>
          </rPr>
          <t>OORD_OCDI141_2110_06</t>
        </r>
      </text>
    </comment>
    <comment ref="CJ19" authorId="0">
      <text>
        <r>
          <rPr>
            <sz val="9"/>
            <color indexed="81"/>
            <rFont val="Tahoma"/>
            <charset val="1"/>
          </rPr>
          <t>OORD_OCDI141_2110_07</t>
        </r>
      </text>
    </comment>
    <comment ref="DD19" authorId="0">
      <text>
        <r>
          <rPr>
            <sz val="9"/>
            <color indexed="81"/>
            <rFont val="Tahoma"/>
            <charset val="1"/>
          </rPr>
          <t>OORD_OCDI141_2110_08</t>
        </r>
      </text>
    </comment>
    <comment ref="DX19" authorId="0">
      <text>
        <r>
          <rPr>
            <sz val="9"/>
            <color indexed="81"/>
            <rFont val="Tahoma"/>
            <charset val="1"/>
          </rPr>
          <t>OORD_OCDI141_2110_09</t>
        </r>
      </text>
    </comment>
    <comment ref="ER19" authorId="0">
      <text>
        <r>
          <rPr>
            <sz val="9"/>
            <color indexed="81"/>
            <rFont val="Tahoma"/>
            <charset val="1"/>
          </rPr>
          <t>OORD_OCDI141_2110_10</t>
        </r>
      </text>
    </comment>
    <comment ref="AR21" authorId="0">
      <text>
        <r>
          <rPr>
            <sz val="9"/>
            <color indexed="81"/>
            <rFont val="Tahoma"/>
            <charset val="1"/>
          </rPr>
          <t>OORD_OCDI141_2200_03</t>
        </r>
      </text>
    </comment>
    <comment ref="BC21" authorId="0">
      <text>
        <r>
          <rPr>
            <sz val="9"/>
            <color indexed="81"/>
            <rFont val="Tahoma"/>
            <charset val="1"/>
          </rPr>
          <t>OORD_OCDI141_2200_04</t>
        </r>
      </text>
    </comment>
    <comment ref="BN21" authorId="0">
      <text>
        <r>
          <rPr>
            <sz val="9"/>
            <color indexed="81"/>
            <rFont val="Tahoma"/>
            <charset val="1"/>
          </rPr>
          <t>OORD_OCDI141_2200_05</t>
        </r>
      </text>
    </comment>
    <comment ref="BY21" authorId="0">
      <text>
        <r>
          <rPr>
            <sz val="9"/>
            <color indexed="81"/>
            <rFont val="Tahoma"/>
            <charset val="1"/>
          </rPr>
          <t>OORD_OCDI141_2200_06</t>
        </r>
      </text>
    </comment>
    <comment ref="CJ21" authorId="0">
      <text>
        <r>
          <rPr>
            <sz val="9"/>
            <color indexed="81"/>
            <rFont val="Tahoma"/>
            <charset val="1"/>
          </rPr>
          <t>OORD_OCDI141_2200_07</t>
        </r>
      </text>
    </comment>
    <comment ref="DD21" authorId="0">
      <text>
        <r>
          <rPr>
            <sz val="9"/>
            <color indexed="81"/>
            <rFont val="Tahoma"/>
            <charset val="1"/>
          </rPr>
          <t>OORD_OCDI141_2200_08</t>
        </r>
      </text>
    </comment>
    <comment ref="DX21" authorId="0">
      <text>
        <r>
          <rPr>
            <sz val="9"/>
            <color indexed="81"/>
            <rFont val="Tahoma"/>
            <charset val="1"/>
          </rPr>
          <t>OORD_OCDI141_2200_09</t>
        </r>
      </text>
    </comment>
    <comment ref="ER21" authorId="0">
      <text>
        <r>
          <rPr>
            <sz val="9"/>
            <color indexed="81"/>
            <rFont val="Tahoma"/>
            <charset val="1"/>
          </rPr>
          <t>OORD_OCDI141_2200_10</t>
        </r>
      </text>
    </comment>
    <comment ref="AR22" authorId="0">
      <text>
        <r>
          <rPr>
            <sz val="9"/>
            <color indexed="81"/>
            <rFont val="Tahoma"/>
            <charset val="1"/>
          </rPr>
          <t>OORD_OCDI141_3000_03</t>
        </r>
      </text>
    </comment>
    <comment ref="BC22" authorId="0">
      <text>
        <r>
          <rPr>
            <sz val="9"/>
            <color indexed="81"/>
            <rFont val="Tahoma"/>
            <charset val="1"/>
          </rPr>
          <t>OORD_OCDI141_3000_04</t>
        </r>
      </text>
    </comment>
    <comment ref="BN22" authorId="0">
      <text>
        <r>
          <rPr>
            <sz val="9"/>
            <color indexed="81"/>
            <rFont val="Tahoma"/>
            <charset val="1"/>
          </rPr>
          <t>OORD_OCDI141_3000_05</t>
        </r>
      </text>
    </comment>
    <comment ref="BY22" authorId="0">
      <text>
        <r>
          <rPr>
            <sz val="9"/>
            <color indexed="81"/>
            <rFont val="Tahoma"/>
            <charset val="1"/>
          </rPr>
          <t>OORD_OCDI141_3000_06</t>
        </r>
      </text>
    </comment>
    <comment ref="CJ22" authorId="0">
      <text>
        <r>
          <rPr>
            <sz val="9"/>
            <color indexed="81"/>
            <rFont val="Tahoma"/>
            <charset val="1"/>
          </rPr>
          <t>OORD_OCDI141_3000_07</t>
        </r>
      </text>
    </comment>
    <comment ref="DD22" authorId="0">
      <text>
        <r>
          <rPr>
            <sz val="9"/>
            <color indexed="81"/>
            <rFont val="Tahoma"/>
            <charset val="1"/>
          </rPr>
          <t>OORD_OCDI141_3000_08</t>
        </r>
      </text>
    </comment>
    <comment ref="DX22" authorId="0">
      <text>
        <r>
          <rPr>
            <sz val="9"/>
            <color indexed="81"/>
            <rFont val="Tahoma"/>
            <charset val="1"/>
          </rPr>
          <t>OORD_OCDI141_3000_09</t>
        </r>
      </text>
    </comment>
    <comment ref="ER22" authorId="0">
      <text>
        <r>
          <rPr>
            <sz val="9"/>
            <color indexed="81"/>
            <rFont val="Tahoma"/>
            <charset val="1"/>
          </rPr>
          <t>OORD_OCDI141_3000_10</t>
        </r>
      </text>
    </comment>
    <comment ref="AR23" authorId="0">
      <text>
        <r>
          <rPr>
            <sz val="9"/>
            <color indexed="81"/>
            <rFont val="Tahoma"/>
            <charset val="1"/>
          </rPr>
          <t>OORD_OCDI141_3100_03</t>
        </r>
      </text>
    </comment>
    <comment ref="BC23" authorId="0">
      <text>
        <r>
          <rPr>
            <sz val="9"/>
            <color indexed="81"/>
            <rFont val="Tahoma"/>
            <charset val="1"/>
          </rPr>
          <t>OORD_OCDI141_3100_04</t>
        </r>
      </text>
    </comment>
    <comment ref="BN23" authorId="0">
      <text>
        <r>
          <rPr>
            <sz val="9"/>
            <color indexed="81"/>
            <rFont val="Tahoma"/>
            <charset val="1"/>
          </rPr>
          <t>OORD_OCDI141_3100_05</t>
        </r>
      </text>
    </comment>
    <comment ref="BY23" authorId="0">
      <text>
        <r>
          <rPr>
            <sz val="9"/>
            <color indexed="81"/>
            <rFont val="Tahoma"/>
            <charset val="1"/>
          </rPr>
          <t>OORD_OCDI141_3100_06</t>
        </r>
      </text>
    </comment>
    <comment ref="CJ23" authorId="0">
      <text>
        <r>
          <rPr>
            <sz val="9"/>
            <color indexed="81"/>
            <rFont val="Tahoma"/>
            <charset val="1"/>
          </rPr>
          <t>OORD_OCDI141_3100_07</t>
        </r>
      </text>
    </comment>
    <comment ref="DD23" authorId="0">
      <text>
        <r>
          <rPr>
            <sz val="9"/>
            <color indexed="81"/>
            <rFont val="Tahoma"/>
            <charset val="1"/>
          </rPr>
          <t>OORD_OCDI141_3100_08</t>
        </r>
      </text>
    </comment>
    <comment ref="DX23" authorId="0">
      <text>
        <r>
          <rPr>
            <sz val="9"/>
            <color indexed="81"/>
            <rFont val="Tahoma"/>
            <charset val="1"/>
          </rPr>
          <t>OORD_OCDI141_3100_09</t>
        </r>
      </text>
    </comment>
    <comment ref="ER23" authorId="0">
      <text>
        <r>
          <rPr>
            <sz val="9"/>
            <color indexed="81"/>
            <rFont val="Tahoma"/>
            <charset val="1"/>
          </rPr>
          <t>OORD_OCDI141_3100_10</t>
        </r>
      </text>
    </comment>
    <comment ref="AR24" authorId="0">
      <text>
        <r>
          <rPr>
            <sz val="9"/>
            <color indexed="81"/>
            <rFont val="Tahoma"/>
            <charset val="1"/>
          </rPr>
          <t>OORD_OCDI141_3110_03</t>
        </r>
      </text>
    </comment>
    <comment ref="BC24" authorId="0">
      <text>
        <r>
          <rPr>
            <sz val="9"/>
            <color indexed="81"/>
            <rFont val="Tahoma"/>
            <charset val="1"/>
          </rPr>
          <t>OORD_OCDI141_3110_04</t>
        </r>
      </text>
    </comment>
    <comment ref="BN24" authorId="0">
      <text>
        <r>
          <rPr>
            <sz val="9"/>
            <color indexed="81"/>
            <rFont val="Tahoma"/>
            <charset val="1"/>
          </rPr>
          <t>OORD_OCDI141_3110_05</t>
        </r>
      </text>
    </comment>
    <comment ref="BY24" authorId="0">
      <text>
        <r>
          <rPr>
            <sz val="9"/>
            <color indexed="81"/>
            <rFont val="Tahoma"/>
            <charset val="1"/>
          </rPr>
          <t>OORD_OCDI141_3110_06</t>
        </r>
      </text>
    </comment>
    <comment ref="CJ24" authorId="0">
      <text>
        <r>
          <rPr>
            <sz val="9"/>
            <color indexed="81"/>
            <rFont val="Tahoma"/>
            <charset val="1"/>
          </rPr>
          <t>OORD_OCDI141_3110_07</t>
        </r>
      </text>
    </comment>
    <comment ref="DD24" authorId="0">
      <text>
        <r>
          <rPr>
            <sz val="9"/>
            <color indexed="81"/>
            <rFont val="Tahoma"/>
            <charset val="1"/>
          </rPr>
          <t>OORD_OCDI141_3110_08</t>
        </r>
      </text>
    </comment>
    <comment ref="DX24" authorId="0">
      <text>
        <r>
          <rPr>
            <sz val="9"/>
            <color indexed="81"/>
            <rFont val="Tahoma"/>
            <charset val="1"/>
          </rPr>
          <t>OORD_OCDI141_3110_09</t>
        </r>
      </text>
    </comment>
    <comment ref="ER24" authorId="0">
      <text>
        <r>
          <rPr>
            <sz val="9"/>
            <color indexed="81"/>
            <rFont val="Tahoma"/>
            <charset val="1"/>
          </rPr>
          <t>OORD_OCDI141_3110_10</t>
        </r>
      </text>
    </comment>
    <comment ref="AR26" authorId="0">
      <text>
        <r>
          <rPr>
            <sz val="9"/>
            <color indexed="81"/>
            <rFont val="Tahoma"/>
            <charset val="1"/>
          </rPr>
          <t>OORD_OCDI141_3200_03</t>
        </r>
      </text>
    </comment>
    <comment ref="BC26" authorId="0">
      <text>
        <r>
          <rPr>
            <sz val="9"/>
            <color indexed="81"/>
            <rFont val="Tahoma"/>
            <charset val="1"/>
          </rPr>
          <t>OORD_OCDI141_3200_04</t>
        </r>
      </text>
    </comment>
    <comment ref="BN26" authorId="0">
      <text>
        <r>
          <rPr>
            <sz val="9"/>
            <color indexed="81"/>
            <rFont val="Tahoma"/>
            <charset val="1"/>
          </rPr>
          <t>OORD_OCDI141_3200_05</t>
        </r>
      </text>
    </comment>
    <comment ref="BY26" authorId="0">
      <text>
        <r>
          <rPr>
            <sz val="9"/>
            <color indexed="81"/>
            <rFont val="Tahoma"/>
            <charset val="1"/>
          </rPr>
          <t>OORD_OCDI141_3200_06</t>
        </r>
      </text>
    </comment>
    <comment ref="CJ26" authorId="0">
      <text>
        <r>
          <rPr>
            <sz val="9"/>
            <color indexed="81"/>
            <rFont val="Tahoma"/>
            <charset val="1"/>
          </rPr>
          <t>OORD_OCDI141_3200_07</t>
        </r>
      </text>
    </comment>
    <comment ref="DD26" authorId="0">
      <text>
        <r>
          <rPr>
            <sz val="9"/>
            <color indexed="81"/>
            <rFont val="Tahoma"/>
            <charset val="1"/>
          </rPr>
          <t>OORD_OCDI141_3200_08</t>
        </r>
      </text>
    </comment>
    <comment ref="DX26" authorId="0">
      <text>
        <r>
          <rPr>
            <sz val="9"/>
            <color indexed="81"/>
            <rFont val="Tahoma"/>
            <charset val="1"/>
          </rPr>
          <t>OORD_OCDI141_3200_09</t>
        </r>
      </text>
    </comment>
    <comment ref="ER26" authorId="0">
      <text>
        <r>
          <rPr>
            <sz val="9"/>
            <color indexed="81"/>
            <rFont val="Tahoma"/>
            <charset val="1"/>
          </rPr>
          <t>OORD_OCDI141_3200_10</t>
        </r>
      </text>
    </comment>
    <comment ref="AR27" authorId="0">
      <text>
        <r>
          <rPr>
            <sz val="9"/>
            <color indexed="81"/>
            <rFont val="Tahoma"/>
            <charset val="1"/>
          </rPr>
          <t>OORD_OCDI141_4000_03</t>
        </r>
      </text>
    </comment>
    <comment ref="BC27" authorId="0">
      <text>
        <r>
          <rPr>
            <sz val="9"/>
            <color indexed="81"/>
            <rFont val="Tahoma"/>
            <charset val="1"/>
          </rPr>
          <t>OORD_OCDI141_4000_04</t>
        </r>
      </text>
    </comment>
    <comment ref="BN27" authorId="0">
      <text>
        <r>
          <rPr>
            <sz val="9"/>
            <color indexed="81"/>
            <rFont val="Tahoma"/>
            <charset val="1"/>
          </rPr>
          <t>OORD_OCDI141_4000_05</t>
        </r>
      </text>
    </comment>
    <comment ref="BY27" authorId="0">
      <text>
        <r>
          <rPr>
            <sz val="9"/>
            <color indexed="81"/>
            <rFont val="Tahoma"/>
            <charset val="1"/>
          </rPr>
          <t>OORD_OCDI141_4000_06</t>
        </r>
      </text>
    </comment>
    <comment ref="CJ27" authorId="0">
      <text>
        <r>
          <rPr>
            <sz val="9"/>
            <color indexed="81"/>
            <rFont val="Tahoma"/>
            <charset val="1"/>
          </rPr>
          <t>OORD_OCDI141_4000_07</t>
        </r>
      </text>
    </comment>
    <comment ref="DD27" authorId="0">
      <text>
        <r>
          <rPr>
            <sz val="9"/>
            <color indexed="81"/>
            <rFont val="Tahoma"/>
            <charset val="1"/>
          </rPr>
          <t>OORD_OCDI141_4000_08</t>
        </r>
      </text>
    </comment>
    <comment ref="DX27" authorId="0">
      <text>
        <r>
          <rPr>
            <sz val="9"/>
            <color indexed="81"/>
            <rFont val="Tahoma"/>
            <charset val="1"/>
          </rPr>
          <t>OORD_OCDI141_4000_09</t>
        </r>
      </text>
    </comment>
    <comment ref="ER27" authorId="0">
      <text>
        <r>
          <rPr>
            <sz val="9"/>
            <color indexed="81"/>
            <rFont val="Tahoma"/>
            <charset val="1"/>
          </rPr>
          <t>OORD_OCDI141_4000_10</t>
        </r>
      </text>
    </comment>
    <comment ref="AR28" authorId="0">
      <text>
        <r>
          <rPr>
            <sz val="9"/>
            <color indexed="81"/>
            <rFont val="Tahoma"/>
            <charset val="1"/>
          </rPr>
          <t>OORD_OCDI141_4100_03</t>
        </r>
      </text>
    </comment>
    <comment ref="BC28" authorId="0">
      <text>
        <r>
          <rPr>
            <sz val="9"/>
            <color indexed="81"/>
            <rFont val="Tahoma"/>
            <charset val="1"/>
          </rPr>
          <t>OORD_OCDI141_4100_04</t>
        </r>
      </text>
    </comment>
    <comment ref="BN28" authorId="0">
      <text>
        <r>
          <rPr>
            <sz val="9"/>
            <color indexed="81"/>
            <rFont val="Tahoma"/>
            <charset val="1"/>
          </rPr>
          <t>OORD_OCDI141_4100_05</t>
        </r>
      </text>
    </comment>
    <comment ref="BY28" authorId="0">
      <text>
        <r>
          <rPr>
            <sz val="9"/>
            <color indexed="81"/>
            <rFont val="Tahoma"/>
            <charset val="1"/>
          </rPr>
          <t>OORD_OCDI141_4100_06</t>
        </r>
      </text>
    </comment>
    <comment ref="CJ28" authorId="0">
      <text>
        <r>
          <rPr>
            <sz val="9"/>
            <color indexed="81"/>
            <rFont val="Tahoma"/>
            <charset val="1"/>
          </rPr>
          <t>OORD_OCDI141_4100_07</t>
        </r>
      </text>
    </comment>
    <comment ref="DD28" authorId="0">
      <text>
        <r>
          <rPr>
            <sz val="9"/>
            <color indexed="81"/>
            <rFont val="Tahoma"/>
            <charset val="1"/>
          </rPr>
          <t>OORD_OCDI141_4100_08</t>
        </r>
      </text>
    </comment>
    <comment ref="DX28" authorId="0">
      <text>
        <r>
          <rPr>
            <sz val="9"/>
            <color indexed="81"/>
            <rFont val="Tahoma"/>
            <charset val="1"/>
          </rPr>
          <t>OORD_OCDI141_4100_09</t>
        </r>
      </text>
    </comment>
    <comment ref="ER28" authorId="0">
      <text>
        <r>
          <rPr>
            <sz val="9"/>
            <color indexed="81"/>
            <rFont val="Tahoma"/>
            <charset val="1"/>
          </rPr>
          <t>OORD_OCDI141_4100_10</t>
        </r>
      </text>
    </comment>
    <comment ref="AR29" authorId="0">
      <text>
        <r>
          <rPr>
            <sz val="9"/>
            <color indexed="81"/>
            <rFont val="Tahoma"/>
            <charset val="1"/>
          </rPr>
          <t>OORD_OCDI141_4110_03</t>
        </r>
      </text>
    </comment>
    <comment ref="BC29" authorId="0">
      <text>
        <r>
          <rPr>
            <sz val="9"/>
            <color indexed="81"/>
            <rFont val="Tahoma"/>
            <charset val="1"/>
          </rPr>
          <t>OORD_OCDI141_4110_04</t>
        </r>
      </text>
    </comment>
    <comment ref="BN29" authorId="0">
      <text>
        <r>
          <rPr>
            <sz val="9"/>
            <color indexed="81"/>
            <rFont val="Tahoma"/>
            <charset val="1"/>
          </rPr>
          <t>OORD_OCDI141_4110_05</t>
        </r>
      </text>
    </comment>
    <comment ref="BY29" authorId="0">
      <text>
        <r>
          <rPr>
            <sz val="9"/>
            <color indexed="81"/>
            <rFont val="Tahoma"/>
            <charset val="1"/>
          </rPr>
          <t>OORD_OCDI141_4110_06</t>
        </r>
      </text>
    </comment>
    <comment ref="CJ29" authorId="0">
      <text>
        <r>
          <rPr>
            <sz val="9"/>
            <color indexed="81"/>
            <rFont val="Tahoma"/>
            <charset val="1"/>
          </rPr>
          <t>OORD_OCDI141_4110_07</t>
        </r>
      </text>
    </comment>
    <comment ref="DD29" authorId="0">
      <text>
        <r>
          <rPr>
            <sz val="9"/>
            <color indexed="81"/>
            <rFont val="Tahoma"/>
            <charset val="1"/>
          </rPr>
          <t>OORD_OCDI141_4110_08</t>
        </r>
      </text>
    </comment>
    <comment ref="DX29" authorId="0">
      <text>
        <r>
          <rPr>
            <sz val="9"/>
            <color indexed="81"/>
            <rFont val="Tahoma"/>
            <charset val="1"/>
          </rPr>
          <t>OORD_OCDI141_4110_09</t>
        </r>
      </text>
    </comment>
    <comment ref="ER29" authorId="0">
      <text>
        <r>
          <rPr>
            <sz val="9"/>
            <color indexed="81"/>
            <rFont val="Tahoma"/>
            <charset val="1"/>
          </rPr>
          <t>OORD_OCDI141_4110_10</t>
        </r>
      </text>
    </comment>
    <comment ref="AR31" authorId="0">
      <text>
        <r>
          <rPr>
            <sz val="9"/>
            <color indexed="81"/>
            <rFont val="Tahoma"/>
            <charset val="1"/>
          </rPr>
          <t>OORD_OCDI141_4200_03</t>
        </r>
      </text>
    </comment>
    <comment ref="BC31" authorId="0">
      <text>
        <r>
          <rPr>
            <sz val="9"/>
            <color indexed="81"/>
            <rFont val="Tahoma"/>
            <charset val="1"/>
          </rPr>
          <t>OORD_OCDI141_4200_04</t>
        </r>
      </text>
    </comment>
    <comment ref="BN31" authorId="0">
      <text>
        <r>
          <rPr>
            <sz val="9"/>
            <color indexed="81"/>
            <rFont val="Tahoma"/>
            <charset val="1"/>
          </rPr>
          <t>OORD_OCDI141_4200_05</t>
        </r>
      </text>
    </comment>
    <comment ref="BY31" authorId="0">
      <text>
        <r>
          <rPr>
            <sz val="9"/>
            <color indexed="81"/>
            <rFont val="Tahoma"/>
            <charset val="1"/>
          </rPr>
          <t>OORD_OCDI141_4200_06</t>
        </r>
      </text>
    </comment>
    <comment ref="CJ31" authorId="0">
      <text>
        <r>
          <rPr>
            <sz val="9"/>
            <color indexed="81"/>
            <rFont val="Tahoma"/>
            <charset val="1"/>
          </rPr>
          <t>OORD_OCDI141_4200_07</t>
        </r>
      </text>
    </comment>
    <comment ref="DD31" authorId="0">
      <text>
        <r>
          <rPr>
            <sz val="9"/>
            <color indexed="81"/>
            <rFont val="Tahoma"/>
            <charset val="1"/>
          </rPr>
          <t>OORD_OCDI141_4200_08</t>
        </r>
      </text>
    </comment>
    <comment ref="DX31" authorId="0">
      <text>
        <r>
          <rPr>
            <sz val="9"/>
            <color indexed="81"/>
            <rFont val="Tahoma"/>
            <charset val="1"/>
          </rPr>
          <t>OORD_OCDI141_4200_09</t>
        </r>
      </text>
    </comment>
    <comment ref="ER31" authorId="0">
      <text>
        <r>
          <rPr>
            <sz val="9"/>
            <color indexed="81"/>
            <rFont val="Tahoma"/>
            <charset val="1"/>
          </rPr>
          <t>OORD_OCDI141_4200_10</t>
        </r>
      </text>
    </comment>
    <comment ref="AR32" authorId="0">
      <text>
        <r>
          <rPr>
            <sz val="9"/>
            <color indexed="81"/>
            <rFont val="Tahoma"/>
            <charset val="1"/>
          </rPr>
          <t>OORD_OCDI141_9000_03</t>
        </r>
      </text>
    </comment>
    <comment ref="BC32" authorId="0">
      <text>
        <r>
          <rPr>
            <sz val="9"/>
            <color indexed="81"/>
            <rFont val="Tahoma"/>
            <charset val="1"/>
          </rPr>
          <t>OORD_OCDI141_9000_04</t>
        </r>
      </text>
    </comment>
    <comment ref="BN32" authorId="0">
      <text>
        <r>
          <rPr>
            <sz val="9"/>
            <color indexed="81"/>
            <rFont val="Tahoma"/>
            <charset val="1"/>
          </rPr>
          <t>OORD_OCDI141_9000_05</t>
        </r>
      </text>
    </comment>
    <comment ref="BY32" authorId="0">
      <text>
        <r>
          <rPr>
            <sz val="9"/>
            <color indexed="81"/>
            <rFont val="Tahoma"/>
            <charset val="1"/>
          </rPr>
          <t>OORD_OCDI141_9000_06</t>
        </r>
      </text>
    </comment>
    <comment ref="CJ32" authorId="0">
      <text>
        <r>
          <rPr>
            <sz val="9"/>
            <color indexed="81"/>
            <rFont val="Tahoma"/>
            <charset val="1"/>
          </rPr>
          <t>OORD_OCDI141_9000_07</t>
        </r>
      </text>
    </comment>
    <comment ref="DD32" authorId="0">
      <text>
        <r>
          <rPr>
            <sz val="9"/>
            <color indexed="81"/>
            <rFont val="Tahoma"/>
            <charset val="1"/>
          </rPr>
          <t>OORD_OCDI141_9000_08</t>
        </r>
      </text>
    </comment>
    <comment ref="DX32" authorId="0">
      <text>
        <r>
          <rPr>
            <sz val="9"/>
            <color indexed="81"/>
            <rFont val="Tahoma"/>
            <charset val="1"/>
          </rPr>
          <t>OORD_OCDI141_9000_09</t>
        </r>
      </text>
    </comment>
    <comment ref="ER32" authorId="0">
      <text>
        <r>
          <rPr>
            <sz val="9"/>
            <color indexed="81"/>
            <rFont val="Tahoma"/>
            <charset val="1"/>
          </rPr>
          <t>OORD_OCDI141_9000_10</t>
        </r>
      </text>
    </comment>
    <comment ref="AR38" authorId="0">
      <text>
        <r>
          <rPr>
            <sz val="9"/>
            <color indexed="81"/>
            <rFont val="Tahoma"/>
            <charset val="1"/>
          </rPr>
          <t>OORD_OCDI141_1000_11</t>
        </r>
      </text>
    </comment>
    <comment ref="BC38" authorId="0">
      <text>
        <r>
          <rPr>
            <sz val="9"/>
            <color indexed="81"/>
            <rFont val="Tahoma"/>
            <charset val="1"/>
          </rPr>
          <t>OORD_OCDI141_1000_12</t>
        </r>
      </text>
    </comment>
    <comment ref="BN38" authorId="0">
      <text>
        <r>
          <rPr>
            <sz val="9"/>
            <color indexed="81"/>
            <rFont val="Tahoma"/>
            <charset val="1"/>
          </rPr>
          <t>OORD_OCDI141_1000_13</t>
        </r>
      </text>
    </comment>
    <comment ref="BY38" authorId="0">
      <text>
        <r>
          <rPr>
            <sz val="9"/>
            <color indexed="81"/>
            <rFont val="Tahoma"/>
            <charset val="1"/>
          </rPr>
          <t>OORD_OCDI141_1000_14</t>
        </r>
      </text>
    </comment>
    <comment ref="CJ38" authorId="0">
      <text>
        <r>
          <rPr>
            <sz val="9"/>
            <color indexed="81"/>
            <rFont val="Tahoma"/>
            <charset val="1"/>
          </rPr>
          <t>OORD_OCDI141_1000_15</t>
        </r>
      </text>
    </comment>
    <comment ref="CT38" authorId="0">
      <text>
        <r>
          <rPr>
            <sz val="9"/>
            <color indexed="81"/>
            <rFont val="Tahoma"/>
            <charset val="1"/>
          </rPr>
          <t>OORD_OCDI141_1000_16</t>
        </r>
      </text>
    </comment>
    <comment ref="DD38" authorId="0">
      <text>
        <r>
          <rPr>
            <sz val="9"/>
            <color indexed="81"/>
            <rFont val="Tahoma"/>
            <charset val="1"/>
          </rPr>
          <t>OORD_OCDI141_1000_17</t>
        </r>
      </text>
    </comment>
    <comment ref="DN38" authorId="0">
      <text>
        <r>
          <rPr>
            <sz val="9"/>
            <color indexed="81"/>
            <rFont val="Tahoma"/>
            <charset val="1"/>
          </rPr>
          <t>OORD_OCDI141_1000_18</t>
        </r>
      </text>
    </comment>
    <comment ref="DX38" authorId="0">
      <text>
        <r>
          <rPr>
            <sz val="9"/>
            <color indexed="81"/>
            <rFont val="Tahoma"/>
            <charset val="1"/>
          </rPr>
          <t>OORD_OCDI141_1000_19</t>
        </r>
      </text>
    </comment>
    <comment ref="EH38" authorId="0">
      <text>
        <r>
          <rPr>
            <sz val="9"/>
            <color indexed="81"/>
            <rFont val="Tahoma"/>
            <charset val="1"/>
          </rPr>
          <t>OORD_OCDI141_1000_20</t>
        </r>
      </text>
    </comment>
    <comment ref="ER38" authorId="0">
      <text>
        <r>
          <rPr>
            <sz val="9"/>
            <color indexed="81"/>
            <rFont val="Tahoma"/>
            <charset val="1"/>
          </rPr>
          <t>OORD_OCDI141_1000_21</t>
        </r>
      </text>
    </comment>
    <comment ref="FB38" authorId="0">
      <text>
        <r>
          <rPr>
            <sz val="9"/>
            <color indexed="81"/>
            <rFont val="Tahoma"/>
            <charset val="1"/>
          </rPr>
          <t>OORD_OCDI141_1000_22</t>
        </r>
      </text>
    </comment>
    <comment ref="AR39" authorId="0">
      <text>
        <r>
          <rPr>
            <sz val="9"/>
            <color indexed="81"/>
            <rFont val="Tahoma"/>
            <charset val="1"/>
          </rPr>
          <t>OORD_OCDI141_1100_11</t>
        </r>
      </text>
    </comment>
    <comment ref="BC39" authorId="0">
      <text>
        <r>
          <rPr>
            <sz val="9"/>
            <color indexed="81"/>
            <rFont val="Tahoma"/>
            <charset val="1"/>
          </rPr>
          <t>OORD_OCDI141_1100_12</t>
        </r>
      </text>
    </comment>
    <comment ref="BN39" authorId="0">
      <text>
        <r>
          <rPr>
            <sz val="9"/>
            <color indexed="81"/>
            <rFont val="Tahoma"/>
            <charset val="1"/>
          </rPr>
          <t>OORD_OCDI141_1100_13</t>
        </r>
      </text>
    </comment>
    <comment ref="BY39" authorId="0">
      <text>
        <r>
          <rPr>
            <sz val="9"/>
            <color indexed="81"/>
            <rFont val="Tahoma"/>
            <charset val="1"/>
          </rPr>
          <t>OORD_OCDI141_1100_14</t>
        </r>
      </text>
    </comment>
    <comment ref="CJ39" authorId="0">
      <text>
        <r>
          <rPr>
            <sz val="9"/>
            <color indexed="81"/>
            <rFont val="Tahoma"/>
            <charset val="1"/>
          </rPr>
          <t>OORD_OCDI141_1100_15</t>
        </r>
      </text>
    </comment>
    <comment ref="CT39" authorId="0">
      <text>
        <r>
          <rPr>
            <sz val="9"/>
            <color indexed="81"/>
            <rFont val="Tahoma"/>
            <charset val="1"/>
          </rPr>
          <t>OORD_OCDI141_1100_16</t>
        </r>
      </text>
    </comment>
    <comment ref="DD39" authorId="0">
      <text>
        <r>
          <rPr>
            <sz val="9"/>
            <color indexed="81"/>
            <rFont val="Tahoma"/>
            <charset val="1"/>
          </rPr>
          <t>OORD_OCDI141_1100_17</t>
        </r>
      </text>
    </comment>
    <comment ref="DN39" authorId="0">
      <text>
        <r>
          <rPr>
            <sz val="9"/>
            <color indexed="81"/>
            <rFont val="Tahoma"/>
            <charset val="1"/>
          </rPr>
          <t>OORD_OCDI141_1100_18</t>
        </r>
      </text>
    </comment>
    <comment ref="DX39" authorId="0">
      <text>
        <r>
          <rPr>
            <sz val="9"/>
            <color indexed="81"/>
            <rFont val="Tahoma"/>
            <charset val="1"/>
          </rPr>
          <t>OORD_OCDI141_1100_19</t>
        </r>
      </text>
    </comment>
    <comment ref="EH39" authorId="0">
      <text>
        <r>
          <rPr>
            <sz val="9"/>
            <color indexed="81"/>
            <rFont val="Tahoma"/>
            <charset val="1"/>
          </rPr>
          <t>OORD_OCDI141_1100_20</t>
        </r>
      </text>
    </comment>
    <comment ref="ER39" authorId="0">
      <text>
        <r>
          <rPr>
            <sz val="9"/>
            <color indexed="81"/>
            <rFont val="Tahoma"/>
            <charset val="1"/>
          </rPr>
          <t>OORD_OCDI141_1100_21</t>
        </r>
      </text>
    </comment>
    <comment ref="FB39" authorId="0">
      <text>
        <r>
          <rPr>
            <sz val="9"/>
            <color indexed="81"/>
            <rFont val="Tahoma"/>
            <charset val="1"/>
          </rPr>
          <t>OORD_OCDI141_1100_22</t>
        </r>
      </text>
    </comment>
    <comment ref="AR40" authorId="0">
      <text>
        <r>
          <rPr>
            <sz val="9"/>
            <color indexed="81"/>
            <rFont val="Tahoma"/>
            <charset val="1"/>
          </rPr>
          <t>OORD_OCDI141_1110_11</t>
        </r>
      </text>
    </comment>
    <comment ref="BC40" authorId="0">
      <text>
        <r>
          <rPr>
            <sz val="9"/>
            <color indexed="81"/>
            <rFont val="Tahoma"/>
            <charset val="1"/>
          </rPr>
          <t>OORD_OCDI141_1110_12</t>
        </r>
      </text>
    </comment>
    <comment ref="BN40" authorId="0">
      <text>
        <r>
          <rPr>
            <sz val="9"/>
            <color indexed="81"/>
            <rFont val="Tahoma"/>
            <charset val="1"/>
          </rPr>
          <t>OORD_OCDI141_1110_13</t>
        </r>
      </text>
    </comment>
    <comment ref="BY40" authorId="0">
      <text>
        <r>
          <rPr>
            <sz val="9"/>
            <color indexed="81"/>
            <rFont val="Tahoma"/>
            <charset val="1"/>
          </rPr>
          <t>OORD_OCDI141_1110_14</t>
        </r>
      </text>
    </comment>
    <comment ref="CJ40" authorId="0">
      <text>
        <r>
          <rPr>
            <sz val="9"/>
            <color indexed="81"/>
            <rFont val="Tahoma"/>
            <charset val="1"/>
          </rPr>
          <t>OORD_OCDI141_1110_15</t>
        </r>
      </text>
    </comment>
    <comment ref="CT40" authorId="0">
      <text>
        <r>
          <rPr>
            <sz val="9"/>
            <color indexed="81"/>
            <rFont val="Tahoma"/>
            <charset val="1"/>
          </rPr>
          <t>OORD_OCDI141_1110_16</t>
        </r>
      </text>
    </comment>
    <comment ref="DD40" authorId="0">
      <text>
        <r>
          <rPr>
            <sz val="9"/>
            <color indexed="81"/>
            <rFont val="Tahoma"/>
            <charset val="1"/>
          </rPr>
          <t>OORD_OCDI141_1110_17</t>
        </r>
      </text>
    </comment>
    <comment ref="DN40" authorId="0">
      <text>
        <r>
          <rPr>
            <sz val="9"/>
            <color indexed="81"/>
            <rFont val="Tahoma"/>
            <charset val="1"/>
          </rPr>
          <t>OORD_OCDI141_1110_18</t>
        </r>
      </text>
    </comment>
    <comment ref="DX40" authorId="0">
      <text>
        <r>
          <rPr>
            <sz val="9"/>
            <color indexed="81"/>
            <rFont val="Tahoma"/>
            <charset val="1"/>
          </rPr>
          <t>OORD_OCDI141_1110_19</t>
        </r>
      </text>
    </comment>
    <comment ref="EH40" authorId="0">
      <text>
        <r>
          <rPr>
            <sz val="9"/>
            <color indexed="81"/>
            <rFont val="Tahoma"/>
            <charset val="1"/>
          </rPr>
          <t>OORD_OCDI141_1110_20</t>
        </r>
      </text>
    </comment>
    <comment ref="ER40" authorId="0">
      <text>
        <r>
          <rPr>
            <sz val="9"/>
            <color indexed="81"/>
            <rFont val="Tahoma"/>
            <charset val="1"/>
          </rPr>
          <t>OORD_OCDI141_1110_21</t>
        </r>
      </text>
    </comment>
    <comment ref="FB40" authorId="0">
      <text>
        <r>
          <rPr>
            <sz val="9"/>
            <color indexed="81"/>
            <rFont val="Tahoma"/>
            <charset val="1"/>
          </rPr>
          <t>OORD_OCDI141_1110_22</t>
        </r>
      </text>
    </comment>
    <comment ref="AR42" authorId="0">
      <text>
        <r>
          <rPr>
            <sz val="9"/>
            <color indexed="81"/>
            <rFont val="Tahoma"/>
            <charset val="1"/>
          </rPr>
          <t>OORD_OCDI141_1200_11</t>
        </r>
      </text>
    </comment>
    <comment ref="BC42" authorId="0">
      <text>
        <r>
          <rPr>
            <sz val="9"/>
            <color indexed="81"/>
            <rFont val="Tahoma"/>
            <charset val="1"/>
          </rPr>
          <t>OORD_OCDI141_1200_12</t>
        </r>
      </text>
    </comment>
    <comment ref="BN42" authorId="0">
      <text>
        <r>
          <rPr>
            <sz val="9"/>
            <color indexed="81"/>
            <rFont val="Tahoma"/>
            <charset val="1"/>
          </rPr>
          <t>OORD_OCDI141_1200_13</t>
        </r>
      </text>
    </comment>
    <comment ref="BY42" authorId="0">
      <text>
        <r>
          <rPr>
            <sz val="9"/>
            <color indexed="81"/>
            <rFont val="Tahoma"/>
            <charset val="1"/>
          </rPr>
          <t>OORD_OCDI141_1200_14</t>
        </r>
      </text>
    </comment>
    <comment ref="CJ42" authorId="0">
      <text>
        <r>
          <rPr>
            <sz val="9"/>
            <color indexed="81"/>
            <rFont val="Tahoma"/>
            <charset val="1"/>
          </rPr>
          <t>OORD_OCDI141_1200_15</t>
        </r>
      </text>
    </comment>
    <comment ref="CT42" authorId="0">
      <text>
        <r>
          <rPr>
            <sz val="9"/>
            <color indexed="81"/>
            <rFont val="Tahoma"/>
            <charset val="1"/>
          </rPr>
          <t>OORD_OCDI141_1200_16</t>
        </r>
      </text>
    </comment>
    <comment ref="DD42" authorId="0">
      <text>
        <r>
          <rPr>
            <sz val="9"/>
            <color indexed="81"/>
            <rFont val="Tahoma"/>
            <charset val="1"/>
          </rPr>
          <t>OORD_OCDI141_1200_17</t>
        </r>
      </text>
    </comment>
    <comment ref="DN42" authorId="0">
      <text>
        <r>
          <rPr>
            <sz val="9"/>
            <color indexed="81"/>
            <rFont val="Tahoma"/>
            <charset val="1"/>
          </rPr>
          <t>OORD_OCDI141_1200_18</t>
        </r>
      </text>
    </comment>
    <comment ref="DX42" authorId="0">
      <text>
        <r>
          <rPr>
            <sz val="9"/>
            <color indexed="81"/>
            <rFont val="Tahoma"/>
            <charset val="1"/>
          </rPr>
          <t>OORD_OCDI141_1200_19</t>
        </r>
      </text>
    </comment>
    <comment ref="EH42" authorId="0">
      <text>
        <r>
          <rPr>
            <sz val="9"/>
            <color indexed="81"/>
            <rFont val="Tahoma"/>
            <charset val="1"/>
          </rPr>
          <t>OORD_OCDI141_1200_20</t>
        </r>
      </text>
    </comment>
    <comment ref="ER42" authorId="0">
      <text>
        <r>
          <rPr>
            <sz val="9"/>
            <color indexed="81"/>
            <rFont val="Tahoma"/>
            <charset val="1"/>
          </rPr>
          <t>OORD_OCDI141_1200_21</t>
        </r>
      </text>
    </comment>
    <comment ref="FB42" authorId="0">
      <text>
        <r>
          <rPr>
            <sz val="9"/>
            <color indexed="81"/>
            <rFont val="Tahoma"/>
            <charset val="1"/>
          </rPr>
          <t>OORD_OCDI141_1200_22</t>
        </r>
      </text>
    </comment>
    <comment ref="AR43" authorId="0">
      <text>
        <r>
          <rPr>
            <sz val="9"/>
            <color indexed="81"/>
            <rFont val="Tahoma"/>
            <charset val="1"/>
          </rPr>
          <t>OORD_OCDI141_2000_11</t>
        </r>
      </text>
    </comment>
    <comment ref="BC43" authorId="0">
      <text>
        <r>
          <rPr>
            <sz val="9"/>
            <color indexed="81"/>
            <rFont val="Tahoma"/>
            <charset val="1"/>
          </rPr>
          <t>OORD_OCDI141_2000_12</t>
        </r>
      </text>
    </comment>
    <comment ref="BN43" authorId="0">
      <text>
        <r>
          <rPr>
            <sz val="9"/>
            <color indexed="81"/>
            <rFont val="Tahoma"/>
            <charset val="1"/>
          </rPr>
          <t>OORD_OCDI141_2000_13</t>
        </r>
      </text>
    </comment>
    <comment ref="BY43" authorId="0">
      <text>
        <r>
          <rPr>
            <sz val="9"/>
            <color indexed="81"/>
            <rFont val="Tahoma"/>
            <charset val="1"/>
          </rPr>
          <t>OORD_OCDI141_2000_14</t>
        </r>
      </text>
    </comment>
    <comment ref="CJ43" authorId="0">
      <text>
        <r>
          <rPr>
            <sz val="9"/>
            <color indexed="81"/>
            <rFont val="Tahoma"/>
            <charset val="1"/>
          </rPr>
          <t>OORD_OCDI141_2000_15</t>
        </r>
      </text>
    </comment>
    <comment ref="CT43" authorId="0">
      <text>
        <r>
          <rPr>
            <sz val="9"/>
            <color indexed="81"/>
            <rFont val="Tahoma"/>
            <charset val="1"/>
          </rPr>
          <t>OORD_OCDI141_2000_16</t>
        </r>
      </text>
    </comment>
    <comment ref="DD43" authorId="0">
      <text>
        <r>
          <rPr>
            <sz val="9"/>
            <color indexed="81"/>
            <rFont val="Tahoma"/>
            <charset val="1"/>
          </rPr>
          <t>OORD_OCDI141_2000_17</t>
        </r>
      </text>
    </comment>
    <comment ref="DN43" authorId="0">
      <text>
        <r>
          <rPr>
            <sz val="9"/>
            <color indexed="81"/>
            <rFont val="Tahoma"/>
            <charset val="1"/>
          </rPr>
          <t>OORD_OCDI141_2000_18</t>
        </r>
      </text>
    </comment>
    <comment ref="DX43" authorId="0">
      <text>
        <r>
          <rPr>
            <sz val="9"/>
            <color indexed="81"/>
            <rFont val="Tahoma"/>
            <charset val="1"/>
          </rPr>
          <t>OORD_OCDI141_2000_19</t>
        </r>
      </text>
    </comment>
    <comment ref="EH43" authorId="0">
      <text>
        <r>
          <rPr>
            <sz val="9"/>
            <color indexed="81"/>
            <rFont val="Tahoma"/>
            <charset val="1"/>
          </rPr>
          <t>OORD_OCDI141_2000_20</t>
        </r>
      </text>
    </comment>
    <comment ref="ER43" authorId="0">
      <text>
        <r>
          <rPr>
            <sz val="9"/>
            <color indexed="81"/>
            <rFont val="Tahoma"/>
            <charset val="1"/>
          </rPr>
          <t>OORD_OCDI141_2000_21</t>
        </r>
      </text>
    </comment>
    <comment ref="FB43" authorId="0">
      <text>
        <r>
          <rPr>
            <sz val="9"/>
            <color indexed="81"/>
            <rFont val="Tahoma"/>
            <charset val="1"/>
          </rPr>
          <t>OORD_OCDI141_2000_22</t>
        </r>
      </text>
    </comment>
    <comment ref="AR44" authorId="0">
      <text>
        <r>
          <rPr>
            <sz val="9"/>
            <color indexed="81"/>
            <rFont val="Tahoma"/>
            <charset val="1"/>
          </rPr>
          <t>OORD_OCDI141_2100_11</t>
        </r>
      </text>
    </comment>
    <comment ref="BC44" authorId="0">
      <text>
        <r>
          <rPr>
            <sz val="9"/>
            <color indexed="81"/>
            <rFont val="Tahoma"/>
            <charset val="1"/>
          </rPr>
          <t>OORD_OCDI141_2100_12</t>
        </r>
      </text>
    </comment>
    <comment ref="BN44" authorId="0">
      <text>
        <r>
          <rPr>
            <sz val="9"/>
            <color indexed="81"/>
            <rFont val="Tahoma"/>
            <charset val="1"/>
          </rPr>
          <t>OORD_OCDI141_2100_13</t>
        </r>
      </text>
    </comment>
    <comment ref="BY44" authorId="0">
      <text>
        <r>
          <rPr>
            <sz val="9"/>
            <color indexed="81"/>
            <rFont val="Tahoma"/>
            <charset val="1"/>
          </rPr>
          <t>OORD_OCDI141_2100_14</t>
        </r>
      </text>
    </comment>
    <comment ref="CJ44" authorId="0">
      <text>
        <r>
          <rPr>
            <sz val="9"/>
            <color indexed="81"/>
            <rFont val="Tahoma"/>
            <charset val="1"/>
          </rPr>
          <t>OORD_OCDI141_2100_15</t>
        </r>
      </text>
    </comment>
    <comment ref="CT44" authorId="0">
      <text>
        <r>
          <rPr>
            <sz val="9"/>
            <color indexed="81"/>
            <rFont val="Tahoma"/>
            <charset val="1"/>
          </rPr>
          <t>OORD_OCDI141_2100_16</t>
        </r>
      </text>
    </comment>
    <comment ref="DD44" authorId="0">
      <text>
        <r>
          <rPr>
            <sz val="9"/>
            <color indexed="81"/>
            <rFont val="Tahoma"/>
            <charset val="1"/>
          </rPr>
          <t>OORD_OCDI141_2100_17</t>
        </r>
      </text>
    </comment>
    <comment ref="DN44" authorId="0">
      <text>
        <r>
          <rPr>
            <sz val="9"/>
            <color indexed="81"/>
            <rFont val="Tahoma"/>
            <charset val="1"/>
          </rPr>
          <t>OORD_OCDI141_2100_18</t>
        </r>
      </text>
    </comment>
    <comment ref="DX44" authorId="0">
      <text>
        <r>
          <rPr>
            <sz val="9"/>
            <color indexed="81"/>
            <rFont val="Tahoma"/>
            <charset val="1"/>
          </rPr>
          <t>OORD_OCDI141_2100_19</t>
        </r>
      </text>
    </comment>
    <comment ref="EH44" authorId="0">
      <text>
        <r>
          <rPr>
            <sz val="9"/>
            <color indexed="81"/>
            <rFont val="Tahoma"/>
            <charset val="1"/>
          </rPr>
          <t>OORD_OCDI141_2100_20</t>
        </r>
      </text>
    </comment>
    <comment ref="ER44" authorId="0">
      <text>
        <r>
          <rPr>
            <sz val="9"/>
            <color indexed="81"/>
            <rFont val="Tahoma"/>
            <charset val="1"/>
          </rPr>
          <t>OORD_OCDI141_2100_21</t>
        </r>
      </text>
    </comment>
    <comment ref="FB44" authorId="0">
      <text>
        <r>
          <rPr>
            <sz val="9"/>
            <color indexed="81"/>
            <rFont val="Tahoma"/>
            <charset val="1"/>
          </rPr>
          <t>OORD_OCDI141_2100_22</t>
        </r>
      </text>
    </comment>
    <comment ref="AR45" authorId="0">
      <text>
        <r>
          <rPr>
            <sz val="9"/>
            <color indexed="81"/>
            <rFont val="Tahoma"/>
            <charset val="1"/>
          </rPr>
          <t>OORD_OCDI141_2110_11</t>
        </r>
      </text>
    </comment>
    <comment ref="BC45" authorId="0">
      <text>
        <r>
          <rPr>
            <sz val="9"/>
            <color indexed="81"/>
            <rFont val="Tahoma"/>
            <charset val="1"/>
          </rPr>
          <t>OORD_OCDI141_2110_12</t>
        </r>
      </text>
    </comment>
    <comment ref="BN45" authorId="0">
      <text>
        <r>
          <rPr>
            <sz val="9"/>
            <color indexed="81"/>
            <rFont val="Tahoma"/>
            <charset val="1"/>
          </rPr>
          <t>OORD_OCDI141_2110_13</t>
        </r>
      </text>
    </comment>
    <comment ref="BY45" authorId="0">
      <text>
        <r>
          <rPr>
            <sz val="9"/>
            <color indexed="81"/>
            <rFont val="Tahoma"/>
            <charset val="1"/>
          </rPr>
          <t>OORD_OCDI141_2110_14</t>
        </r>
      </text>
    </comment>
    <comment ref="CJ45" authorId="0">
      <text>
        <r>
          <rPr>
            <sz val="9"/>
            <color indexed="81"/>
            <rFont val="Tahoma"/>
            <charset val="1"/>
          </rPr>
          <t>OORD_OCDI141_2110_15</t>
        </r>
      </text>
    </comment>
    <comment ref="CT45" authorId="0">
      <text>
        <r>
          <rPr>
            <sz val="9"/>
            <color indexed="81"/>
            <rFont val="Tahoma"/>
            <charset val="1"/>
          </rPr>
          <t>OORD_OCDI141_2110_16</t>
        </r>
      </text>
    </comment>
    <comment ref="DD45" authorId="0">
      <text>
        <r>
          <rPr>
            <sz val="9"/>
            <color indexed="81"/>
            <rFont val="Tahoma"/>
            <charset val="1"/>
          </rPr>
          <t>OORD_OCDI141_2110_17</t>
        </r>
      </text>
    </comment>
    <comment ref="DN45" authorId="0">
      <text>
        <r>
          <rPr>
            <sz val="9"/>
            <color indexed="81"/>
            <rFont val="Tahoma"/>
            <charset val="1"/>
          </rPr>
          <t>OORD_OCDI141_2110_18</t>
        </r>
      </text>
    </comment>
    <comment ref="DX45" authorId="0">
      <text>
        <r>
          <rPr>
            <sz val="9"/>
            <color indexed="81"/>
            <rFont val="Tahoma"/>
            <charset val="1"/>
          </rPr>
          <t>OORD_OCDI141_2110_19</t>
        </r>
      </text>
    </comment>
    <comment ref="EH45" authorId="0">
      <text>
        <r>
          <rPr>
            <sz val="9"/>
            <color indexed="81"/>
            <rFont val="Tahoma"/>
            <charset val="1"/>
          </rPr>
          <t>OORD_OCDI141_2110_20</t>
        </r>
      </text>
    </comment>
    <comment ref="ER45" authorId="0">
      <text>
        <r>
          <rPr>
            <sz val="9"/>
            <color indexed="81"/>
            <rFont val="Tahoma"/>
            <charset val="1"/>
          </rPr>
          <t>OORD_OCDI141_2110_21</t>
        </r>
      </text>
    </comment>
    <comment ref="FB45" authorId="0">
      <text>
        <r>
          <rPr>
            <sz val="9"/>
            <color indexed="81"/>
            <rFont val="Tahoma"/>
            <charset val="1"/>
          </rPr>
          <t>OORD_OCDI141_2110_22</t>
        </r>
      </text>
    </comment>
    <comment ref="AR47" authorId="0">
      <text>
        <r>
          <rPr>
            <sz val="9"/>
            <color indexed="81"/>
            <rFont val="Tahoma"/>
            <charset val="1"/>
          </rPr>
          <t>OORD_OCDI141_2200_11</t>
        </r>
      </text>
    </comment>
    <comment ref="BC47" authorId="0">
      <text>
        <r>
          <rPr>
            <sz val="9"/>
            <color indexed="81"/>
            <rFont val="Tahoma"/>
            <charset val="1"/>
          </rPr>
          <t>OORD_OCDI141_2200_12</t>
        </r>
      </text>
    </comment>
    <comment ref="BN47" authorId="0">
      <text>
        <r>
          <rPr>
            <sz val="9"/>
            <color indexed="81"/>
            <rFont val="Tahoma"/>
            <charset val="1"/>
          </rPr>
          <t>OORD_OCDI141_2200_13</t>
        </r>
      </text>
    </comment>
    <comment ref="BY47" authorId="0">
      <text>
        <r>
          <rPr>
            <sz val="9"/>
            <color indexed="81"/>
            <rFont val="Tahoma"/>
            <charset val="1"/>
          </rPr>
          <t>OORD_OCDI141_2200_14</t>
        </r>
      </text>
    </comment>
    <comment ref="CJ47" authorId="0">
      <text>
        <r>
          <rPr>
            <sz val="9"/>
            <color indexed="81"/>
            <rFont val="Tahoma"/>
            <charset val="1"/>
          </rPr>
          <t>OORD_OCDI141_2200_15</t>
        </r>
      </text>
    </comment>
    <comment ref="CT47" authorId="0">
      <text>
        <r>
          <rPr>
            <sz val="9"/>
            <color indexed="81"/>
            <rFont val="Tahoma"/>
            <charset val="1"/>
          </rPr>
          <t>OORD_OCDI141_2200_16</t>
        </r>
      </text>
    </comment>
    <comment ref="DD47" authorId="0">
      <text>
        <r>
          <rPr>
            <sz val="9"/>
            <color indexed="81"/>
            <rFont val="Tahoma"/>
            <charset val="1"/>
          </rPr>
          <t>OORD_OCDI141_2200_17</t>
        </r>
      </text>
    </comment>
    <comment ref="DN47" authorId="0">
      <text>
        <r>
          <rPr>
            <sz val="9"/>
            <color indexed="81"/>
            <rFont val="Tahoma"/>
            <charset val="1"/>
          </rPr>
          <t>OORD_OCDI141_2200_18</t>
        </r>
      </text>
    </comment>
    <comment ref="DX47" authorId="0">
      <text>
        <r>
          <rPr>
            <sz val="9"/>
            <color indexed="81"/>
            <rFont val="Tahoma"/>
            <charset val="1"/>
          </rPr>
          <t>OORD_OCDI141_2200_19</t>
        </r>
      </text>
    </comment>
    <comment ref="EH47" authorId="0">
      <text>
        <r>
          <rPr>
            <sz val="9"/>
            <color indexed="81"/>
            <rFont val="Tahoma"/>
            <charset val="1"/>
          </rPr>
          <t>OORD_OCDI141_2200_20</t>
        </r>
      </text>
    </comment>
    <comment ref="ER47" authorId="0">
      <text>
        <r>
          <rPr>
            <sz val="9"/>
            <color indexed="81"/>
            <rFont val="Tahoma"/>
            <charset val="1"/>
          </rPr>
          <t>OORD_OCDI141_2200_21</t>
        </r>
      </text>
    </comment>
    <comment ref="FB47" authorId="0">
      <text>
        <r>
          <rPr>
            <sz val="9"/>
            <color indexed="81"/>
            <rFont val="Tahoma"/>
            <charset val="1"/>
          </rPr>
          <t>OORD_OCDI141_2200_22</t>
        </r>
      </text>
    </comment>
    <comment ref="AR48" authorId="0">
      <text>
        <r>
          <rPr>
            <sz val="9"/>
            <color indexed="81"/>
            <rFont val="Tahoma"/>
            <charset val="1"/>
          </rPr>
          <t>OORD_OCDI141_3000_11</t>
        </r>
      </text>
    </comment>
    <comment ref="BC48" authorId="0">
      <text>
        <r>
          <rPr>
            <sz val="9"/>
            <color indexed="81"/>
            <rFont val="Tahoma"/>
            <charset val="1"/>
          </rPr>
          <t>OORD_OCDI141_3000_12</t>
        </r>
      </text>
    </comment>
    <comment ref="BN48" authorId="0">
      <text>
        <r>
          <rPr>
            <sz val="9"/>
            <color indexed="81"/>
            <rFont val="Tahoma"/>
            <charset val="1"/>
          </rPr>
          <t>OORD_OCDI141_3000_13</t>
        </r>
      </text>
    </comment>
    <comment ref="BY48" authorId="0">
      <text>
        <r>
          <rPr>
            <sz val="9"/>
            <color indexed="81"/>
            <rFont val="Tahoma"/>
            <charset val="1"/>
          </rPr>
          <t>OORD_OCDI141_3000_14</t>
        </r>
      </text>
    </comment>
    <comment ref="CJ48" authorId="0">
      <text>
        <r>
          <rPr>
            <sz val="9"/>
            <color indexed="81"/>
            <rFont val="Tahoma"/>
            <charset val="1"/>
          </rPr>
          <t>OORD_OCDI141_3000_15</t>
        </r>
      </text>
    </comment>
    <comment ref="CT48" authorId="0">
      <text>
        <r>
          <rPr>
            <sz val="9"/>
            <color indexed="81"/>
            <rFont val="Tahoma"/>
            <charset val="1"/>
          </rPr>
          <t>OORD_OCDI141_3000_16</t>
        </r>
      </text>
    </comment>
    <comment ref="DD48" authorId="0">
      <text>
        <r>
          <rPr>
            <sz val="9"/>
            <color indexed="81"/>
            <rFont val="Tahoma"/>
            <charset val="1"/>
          </rPr>
          <t>OORD_OCDI141_3000_17</t>
        </r>
      </text>
    </comment>
    <comment ref="DN48" authorId="0">
      <text>
        <r>
          <rPr>
            <sz val="9"/>
            <color indexed="81"/>
            <rFont val="Tahoma"/>
            <charset val="1"/>
          </rPr>
          <t>OORD_OCDI141_3000_18</t>
        </r>
      </text>
    </comment>
    <comment ref="DX48" authorId="0">
      <text>
        <r>
          <rPr>
            <sz val="9"/>
            <color indexed="81"/>
            <rFont val="Tahoma"/>
            <charset val="1"/>
          </rPr>
          <t>OORD_OCDI141_3000_19</t>
        </r>
      </text>
    </comment>
    <comment ref="EH48" authorId="0">
      <text>
        <r>
          <rPr>
            <sz val="9"/>
            <color indexed="81"/>
            <rFont val="Tahoma"/>
            <charset val="1"/>
          </rPr>
          <t>OORD_OCDI141_3000_20</t>
        </r>
      </text>
    </comment>
    <comment ref="ER48" authorId="0">
      <text>
        <r>
          <rPr>
            <sz val="9"/>
            <color indexed="81"/>
            <rFont val="Tahoma"/>
            <charset val="1"/>
          </rPr>
          <t>OORD_OCDI141_3000_21</t>
        </r>
      </text>
    </comment>
    <comment ref="FB48" authorId="0">
      <text>
        <r>
          <rPr>
            <sz val="9"/>
            <color indexed="81"/>
            <rFont val="Tahoma"/>
            <charset val="1"/>
          </rPr>
          <t>OORD_OCDI141_3000_22</t>
        </r>
      </text>
    </comment>
    <comment ref="AR49" authorId="0">
      <text>
        <r>
          <rPr>
            <sz val="9"/>
            <color indexed="81"/>
            <rFont val="Tahoma"/>
            <charset val="1"/>
          </rPr>
          <t>OORD_OCDI141_3100_11</t>
        </r>
      </text>
    </comment>
    <comment ref="BC49" authorId="0">
      <text>
        <r>
          <rPr>
            <sz val="9"/>
            <color indexed="81"/>
            <rFont val="Tahoma"/>
            <charset val="1"/>
          </rPr>
          <t>OORD_OCDI141_3100_12</t>
        </r>
      </text>
    </comment>
    <comment ref="BN49" authorId="0">
      <text>
        <r>
          <rPr>
            <sz val="9"/>
            <color indexed="81"/>
            <rFont val="Tahoma"/>
            <charset val="1"/>
          </rPr>
          <t>OORD_OCDI141_3100_13</t>
        </r>
      </text>
    </comment>
    <comment ref="BY49" authorId="0">
      <text>
        <r>
          <rPr>
            <sz val="9"/>
            <color indexed="81"/>
            <rFont val="Tahoma"/>
            <charset val="1"/>
          </rPr>
          <t>OORD_OCDI141_3100_14</t>
        </r>
      </text>
    </comment>
    <comment ref="CJ49" authorId="0">
      <text>
        <r>
          <rPr>
            <sz val="9"/>
            <color indexed="81"/>
            <rFont val="Tahoma"/>
            <charset val="1"/>
          </rPr>
          <t>OORD_OCDI141_3100_15</t>
        </r>
      </text>
    </comment>
    <comment ref="CT49" authorId="0">
      <text>
        <r>
          <rPr>
            <sz val="9"/>
            <color indexed="81"/>
            <rFont val="Tahoma"/>
            <charset val="1"/>
          </rPr>
          <t>OORD_OCDI141_3100_16</t>
        </r>
      </text>
    </comment>
    <comment ref="DD49" authorId="0">
      <text>
        <r>
          <rPr>
            <sz val="9"/>
            <color indexed="81"/>
            <rFont val="Tahoma"/>
            <charset val="1"/>
          </rPr>
          <t>OORD_OCDI141_3100_17</t>
        </r>
      </text>
    </comment>
    <comment ref="DN49" authorId="0">
      <text>
        <r>
          <rPr>
            <sz val="9"/>
            <color indexed="81"/>
            <rFont val="Tahoma"/>
            <charset val="1"/>
          </rPr>
          <t>OORD_OCDI141_3100_18</t>
        </r>
      </text>
    </comment>
    <comment ref="DX49" authorId="0">
      <text>
        <r>
          <rPr>
            <sz val="9"/>
            <color indexed="81"/>
            <rFont val="Tahoma"/>
            <charset val="1"/>
          </rPr>
          <t>OORD_OCDI141_3100_19</t>
        </r>
      </text>
    </comment>
    <comment ref="EH49" authorId="0">
      <text>
        <r>
          <rPr>
            <sz val="9"/>
            <color indexed="81"/>
            <rFont val="Tahoma"/>
            <charset val="1"/>
          </rPr>
          <t>OORD_OCDI141_3100_20</t>
        </r>
      </text>
    </comment>
    <comment ref="ER49" authorId="0">
      <text>
        <r>
          <rPr>
            <sz val="9"/>
            <color indexed="81"/>
            <rFont val="Tahoma"/>
            <charset val="1"/>
          </rPr>
          <t>OORD_OCDI141_3100_21</t>
        </r>
      </text>
    </comment>
    <comment ref="FB49" authorId="0">
      <text>
        <r>
          <rPr>
            <sz val="9"/>
            <color indexed="81"/>
            <rFont val="Tahoma"/>
            <charset val="1"/>
          </rPr>
          <t>OORD_OCDI141_3100_22</t>
        </r>
      </text>
    </comment>
    <comment ref="AR50" authorId="0">
      <text>
        <r>
          <rPr>
            <sz val="9"/>
            <color indexed="81"/>
            <rFont val="Tahoma"/>
            <charset val="1"/>
          </rPr>
          <t>OORD_OCDI141_3110_11</t>
        </r>
      </text>
    </comment>
    <comment ref="BC50" authorId="0">
      <text>
        <r>
          <rPr>
            <sz val="9"/>
            <color indexed="81"/>
            <rFont val="Tahoma"/>
            <charset val="1"/>
          </rPr>
          <t>OORD_OCDI141_3110_12</t>
        </r>
      </text>
    </comment>
    <comment ref="BN50" authorId="0">
      <text>
        <r>
          <rPr>
            <sz val="9"/>
            <color indexed="81"/>
            <rFont val="Tahoma"/>
            <charset val="1"/>
          </rPr>
          <t>OORD_OCDI141_3110_13</t>
        </r>
      </text>
    </comment>
    <comment ref="BY50" authorId="0">
      <text>
        <r>
          <rPr>
            <sz val="9"/>
            <color indexed="81"/>
            <rFont val="Tahoma"/>
            <charset val="1"/>
          </rPr>
          <t>OORD_OCDI141_3110_14</t>
        </r>
      </text>
    </comment>
    <comment ref="CJ50" authorId="0">
      <text>
        <r>
          <rPr>
            <sz val="9"/>
            <color indexed="81"/>
            <rFont val="Tahoma"/>
            <charset val="1"/>
          </rPr>
          <t>OORD_OCDI141_3110_15</t>
        </r>
      </text>
    </comment>
    <comment ref="CT50" authorId="0">
      <text>
        <r>
          <rPr>
            <sz val="9"/>
            <color indexed="81"/>
            <rFont val="Tahoma"/>
            <charset val="1"/>
          </rPr>
          <t>OORD_OCDI141_3110_16</t>
        </r>
      </text>
    </comment>
    <comment ref="DD50" authorId="0">
      <text>
        <r>
          <rPr>
            <sz val="9"/>
            <color indexed="81"/>
            <rFont val="Tahoma"/>
            <charset val="1"/>
          </rPr>
          <t>OORD_OCDI141_3110_17</t>
        </r>
      </text>
    </comment>
    <comment ref="DN50" authorId="0">
      <text>
        <r>
          <rPr>
            <sz val="9"/>
            <color indexed="81"/>
            <rFont val="Tahoma"/>
            <charset val="1"/>
          </rPr>
          <t>OORD_OCDI141_3110_18</t>
        </r>
      </text>
    </comment>
    <comment ref="DX50" authorId="0">
      <text>
        <r>
          <rPr>
            <sz val="9"/>
            <color indexed="81"/>
            <rFont val="Tahoma"/>
            <charset val="1"/>
          </rPr>
          <t>OORD_OCDI141_3110_19</t>
        </r>
      </text>
    </comment>
    <comment ref="EH50" authorId="0">
      <text>
        <r>
          <rPr>
            <sz val="9"/>
            <color indexed="81"/>
            <rFont val="Tahoma"/>
            <charset val="1"/>
          </rPr>
          <t>OORD_OCDI141_3110_20</t>
        </r>
      </text>
    </comment>
    <comment ref="ER50" authorId="0">
      <text>
        <r>
          <rPr>
            <sz val="9"/>
            <color indexed="81"/>
            <rFont val="Tahoma"/>
            <charset val="1"/>
          </rPr>
          <t>OORD_OCDI141_3110_21</t>
        </r>
      </text>
    </comment>
    <comment ref="FB50" authorId="0">
      <text>
        <r>
          <rPr>
            <sz val="9"/>
            <color indexed="81"/>
            <rFont val="Tahoma"/>
            <charset val="1"/>
          </rPr>
          <t>OORD_OCDI141_3110_22</t>
        </r>
      </text>
    </comment>
    <comment ref="AR52" authorId="0">
      <text>
        <r>
          <rPr>
            <sz val="9"/>
            <color indexed="81"/>
            <rFont val="Tahoma"/>
            <charset val="1"/>
          </rPr>
          <t>OORD_OCDI141_3200_11</t>
        </r>
      </text>
    </comment>
    <comment ref="BC52" authorId="0">
      <text>
        <r>
          <rPr>
            <sz val="9"/>
            <color indexed="81"/>
            <rFont val="Tahoma"/>
            <charset val="1"/>
          </rPr>
          <t>OORD_OCDI141_3200_12</t>
        </r>
      </text>
    </comment>
    <comment ref="BN52" authorId="0">
      <text>
        <r>
          <rPr>
            <sz val="9"/>
            <color indexed="81"/>
            <rFont val="Tahoma"/>
            <charset val="1"/>
          </rPr>
          <t>OORD_OCDI141_3200_13</t>
        </r>
      </text>
    </comment>
    <comment ref="BY52" authorId="0">
      <text>
        <r>
          <rPr>
            <sz val="9"/>
            <color indexed="81"/>
            <rFont val="Tahoma"/>
            <charset val="1"/>
          </rPr>
          <t>OORD_OCDI141_3200_14</t>
        </r>
      </text>
    </comment>
    <comment ref="CJ52" authorId="0">
      <text>
        <r>
          <rPr>
            <sz val="9"/>
            <color indexed="81"/>
            <rFont val="Tahoma"/>
            <charset val="1"/>
          </rPr>
          <t>OORD_OCDI141_3200_15</t>
        </r>
      </text>
    </comment>
    <comment ref="CT52" authorId="0">
      <text>
        <r>
          <rPr>
            <sz val="9"/>
            <color indexed="81"/>
            <rFont val="Tahoma"/>
            <charset val="1"/>
          </rPr>
          <t>OORD_OCDI141_3200_16</t>
        </r>
      </text>
    </comment>
    <comment ref="DD52" authorId="0">
      <text>
        <r>
          <rPr>
            <sz val="9"/>
            <color indexed="81"/>
            <rFont val="Tahoma"/>
            <charset val="1"/>
          </rPr>
          <t>OORD_OCDI141_3200_17</t>
        </r>
      </text>
    </comment>
    <comment ref="DN52" authorId="0">
      <text>
        <r>
          <rPr>
            <sz val="9"/>
            <color indexed="81"/>
            <rFont val="Tahoma"/>
            <charset val="1"/>
          </rPr>
          <t>OORD_OCDI141_3200_18</t>
        </r>
      </text>
    </comment>
    <comment ref="DX52" authorId="0">
      <text>
        <r>
          <rPr>
            <sz val="9"/>
            <color indexed="81"/>
            <rFont val="Tahoma"/>
            <charset val="1"/>
          </rPr>
          <t>OORD_OCDI141_3200_19</t>
        </r>
      </text>
    </comment>
    <comment ref="EH52" authorId="0">
      <text>
        <r>
          <rPr>
            <sz val="9"/>
            <color indexed="81"/>
            <rFont val="Tahoma"/>
            <charset val="1"/>
          </rPr>
          <t>OORD_OCDI141_3200_20</t>
        </r>
      </text>
    </comment>
    <comment ref="ER52" authorId="0">
      <text>
        <r>
          <rPr>
            <sz val="9"/>
            <color indexed="81"/>
            <rFont val="Tahoma"/>
            <charset val="1"/>
          </rPr>
          <t>OORD_OCDI141_3200_21</t>
        </r>
      </text>
    </comment>
    <comment ref="FB52" authorId="0">
      <text>
        <r>
          <rPr>
            <sz val="9"/>
            <color indexed="81"/>
            <rFont val="Tahoma"/>
            <charset val="1"/>
          </rPr>
          <t>OORD_OCDI141_3200_22</t>
        </r>
      </text>
    </comment>
    <comment ref="AR53" authorId="0">
      <text>
        <r>
          <rPr>
            <sz val="9"/>
            <color indexed="81"/>
            <rFont val="Tahoma"/>
            <charset val="1"/>
          </rPr>
          <t>OORD_OCDI141_4000_11</t>
        </r>
      </text>
    </comment>
    <comment ref="BC53" authorId="0">
      <text>
        <r>
          <rPr>
            <sz val="9"/>
            <color indexed="81"/>
            <rFont val="Tahoma"/>
            <charset val="1"/>
          </rPr>
          <t>OORD_OCDI141_4000_12</t>
        </r>
      </text>
    </comment>
    <comment ref="BN53" authorId="0">
      <text>
        <r>
          <rPr>
            <sz val="9"/>
            <color indexed="81"/>
            <rFont val="Tahoma"/>
            <charset val="1"/>
          </rPr>
          <t>OORD_OCDI141_4000_13</t>
        </r>
      </text>
    </comment>
    <comment ref="BY53" authorId="0">
      <text>
        <r>
          <rPr>
            <sz val="9"/>
            <color indexed="81"/>
            <rFont val="Tahoma"/>
            <charset val="1"/>
          </rPr>
          <t>OORD_OCDI141_4000_14</t>
        </r>
      </text>
    </comment>
    <comment ref="CJ53" authorId="0">
      <text>
        <r>
          <rPr>
            <sz val="9"/>
            <color indexed="81"/>
            <rFont val="Tahoma"/>
            <charset val="1"/>
          </rPr>
          <t>OORD_OCDI141_4000_15</t>
        </r>
      </text>
    </comment>
    <comment ref="CT53" authorId="0">
      <text>
        <r>
          <rPr>
            <sz val="9"/>
            <color indexed="81"/>
            <rFont val="Tahoma"/>
            <charset val="1"/>
          </rPr>
          <t>OORD_OCDI141_4000_16</t>
        </r>
      </text>
    </comment>
    <comment ref="DD53" authorId="0">
      <text>
        <r>
          <rPr>
            <sz val="9"/>
            <color indexed="81"/>
            <rFont val="Tahoma"/>
            <charset val="1"/>
          </rPr>
          <t>OORD_OCDI141_4000_17</t>
        </r>
      </text>
    </comment>
    <comment ref="DN53" authorId="0">
      <text>
        <r>
          <rPr>
            <sz val="9"/>
            <color indexed="81"/>
            <rFont val="Tahoma"/>
            <charset val="1"/>
          </rPr>
          <t>OORD_OCDI141_4000_18</t>
        </r>
      </text>
    </comment>
    <comment ref="DX53" authorId="0">
      <text>
        <r>
          <rPr>
            <sz val="9"/>
            <color indexed="81"/>
            <rFont val="Tahoma"/>
            <charset val="1"/>
          </rPr>
          <t>OORD_OCDI141_4000_19</t>
        </r>
      </text>
    </comment>
    <comment ref="EH53" authorId="0">
      <text>
        <r>
          <rPr>
            <sz val="9"/>
            <color indexed="81"/>
            <rFont val="Tahoma"/>
            <charset val="1"/>
          </rPr>
          <t>OORD_OCDI141_4000_20</t>
        </r>
      </text>
    </comment>
    <comment ref="ER53" authorId="0">
      <text>
        <r>
          <rPr>
            <sz val="9"/>
            <color indexed="81"/>
            <rFont val="Tahoma"/>
            <charset val="1"/>
          </rPr>
          <t>OORD_OCDI141_4000_21</t>
        </r>
      </text>
    </comment>
    <comment ref="FB53" authorId="0">
      <text>
        <r>
          <rPr>
            <sz val="9"/>
            <color indexed="81"/>
            <rFont val="Tahoma"/>
            <charset val="1"/>
          </rPr>
          <t>OORD_OCDI141_4000_22</t>
        </r>
      </text>
    </comment>
    <comment ref="AR54" authorId="0">
      <text>
        <r>
          <rPr>
            <sz val="9"/>
            <color indexed="81"/>
            <rFont val="Tahoma"/>
            <charset val="1"/>
          </rPr>
          <t>OORD_OCDI141_4100_11</t>
        </r>
      </text>
    </comment>
    <comment ref="BC54" authorId="0">
      <text>
        <r>
          <rPr>
            <sz val="9"/>
            <color indexed="81"/>
            <rFont val="Tahoma"/>
            <charset val="1"/>
          </rPr>
          <t>OORD_OCDI141_4100_12</t>
        </r>
      </text>
    </comment>
    <comment ref="BN54" authorId="0">
      <text>
        <r>
          <rPr>
            <sz val="9"/>
            <color indexed="81"/>
            <rFont val="Tahoma"/>
            <charset val="1"/>
          </rPr>
          <t>OORD_OCDI141_4100_13</t>
        </r>
      </text>
    </comment>
    <comment ref="BY54" authorId="0">
      <text>
        <r>
          <rPr>
            <sz val="9"/>
            <color indexed="81"/>
            <rFont val="Tahoma"/>
            <charset val="1"/>
          </rPr>
          <t>OORD_OCDI141_4100_14</t>
        </r>
      </text>
    </comment>
    <comment ref="CJ54" authorId="0">
      <text>
        <r>
          <rPr>
            <sz val="9"/>
            <color indexed="81"/>
            <rFont val="Tahoma"/>
            <charset val="1"/>
          </rPr>
          <t>OORD_OCDI141_4100_15</t>
        </r>
      </text>
    </comment>
    <comment ref="CT54" authorId="0">
      <text>
        <r>
          <rPr>
            <sz val="9"/>
            <color indexed="81"/>
            <rFont val="Tahoma"/>
            <charset val="1"/>
          </rPr>
          <t>OORD_OCDI141_4100_16</t>
        </r>
      </text>
    </comment>
    <comment ref="DD54" authorId="0">
      <text>
        <r>
          <rPr>
            <sz val="9"/>
            <color indexed="81"/>
            <rFont val="Tahoma"/>
            <charset val="1"/>
          </rPr>
          <t>OORD_OCDI141_4100_17</t>
        </r>
      </text>
    </comment>
    <comment ref="DN54" authorId="0">
      <text>
        <r>
          <rPr>
            <sz val="9"/>
            <color indexed="81"/>
            <rFont val="Tahoma"/>
            <charset val="1"/>
          </rPr>
          <t>OORD_OCDI141_4100_18</t>
        </r>
      </text>
    </comment>
    <comment ref="DX54" authorId="0">
      <text>
        <r>
          <rPr>
            <sz val="9"/>
            <color indexed="81"/>
            <rFont val="Tahoma"/>
            <charset val="1"/>
          </rPr>
          <t>OORD_OCDI141_4100_19</t>
        </r>
      </text>
    </comment>
    <comment ref="EH54" authorId="0">
      <text>
        <r>
          <rPr>
            <sz val="9"/>
            <color indexed="81"/>
            <rFont val="Tahoma"/>
            <charset val="1"/>
          </rPr>
          <t>OORD_OCDI141_4100_20</t>
        </r>
      </text>
    </comment>
    <comment ref="ER54" authorId="0">
      <text>
        <r>
          <rPr>
            <sz val="9"/>
            <color indexed="81"/>
            <rFont val="Tahoma"/>
            <charset val="1"/>
          </rPr>
          <t>OORD_OCDI141_4100_21</t>
        </r>
      </text>
    </comment>
    <comment ref="FB54" authorId="0">
      <text>
        <r>
          <rPr>
            <sz val="9"/>
            <color indexed="81"/>
            <rFont val="Tahoma"/>
            <charset val="1"/>
          </rPr>
          <t>OORD_OCDI141_4100_22</t>
        </r>
      </text>
    </comment>
    <comment ref="AR55" authorId="0">
      <text>
        <r>
          <rPr>
            <sz val="9"/>
            <color indexed="81"/>
            <rFont val="Tahoma"/>
            <charset val="1"/>
          </rPr>
          <t>OORD_OCDI141_4110_11</t>
        </r>
      </text>
    </comment>
    <comment ref="BC55" authorId="0">
      <text>
        <r>
          <rPr>
            <sz val="9"/>
            <color indexed="81"/>
            <rFont val="Tahoma"/>
            <charset val="1"/>
          </rPr>
          <t>OORD_OCDI141_4110_12</t>
        </r>
      </text>
    </comment>
    <comment ref="BN55" authorId="0">
      <text>
        <r>
          <rPr>
            <sz val="9"/>
            <color indexed="81"/>
            <rFont val="Tahoma"/>
            <charset val="1"/>
          </rPr>
          <t>OORD_OCDI141_4110_13</t>
        </r>
      </text>
    </comment>
    <comment ref="BY55" authorId="0">
      <text>
        <r>
          <rPr>
            <sz val="9"/>
            <color indexed="81"/>
            <rFont val="Tahoma"/>
            <charset val="1"/>
          </rPr>
          <t>OORD_OCDI141_4110_14</t>
        </r>
      </text>
    </comment>
    <comment ref="CJ55" authorId="0">
      <text>
        <r>
          <rPr>
            <sz val="9"/>
            <color indexed="81"/>
            <rFont val="Tahoma"/>
            <charset val="1"/>
          </rPr>
          <t>OORD_OCDI141_4110_15</t>
        </r>
      </text>
    </comment>
    <comment ref="CT55" authorId="0">
      <text>
        <r>
          <rPr>
            <sz val="9"/>
            <color indexed="81"/>
            <rFont val="Tahoma"/>
            <charset val="1"/>
          </rPr>
          <t>OORD_OCDI141_4110_16</t>
        </r>
      </text>
    </comment>
    <comment ref="DD55" authorId="0">
      <text>
        <r>
          <rPr>
            <sz val="9"/>
            <color indexed="81"/>
            <rFont val="Tahoma"/>
            <charset val="1"/>
          </rPr>
          <t>OORD_OCDI141_4110_17</t>
        </r>
      </text>
    </comment>
    <comment ref="DN55" authorId="0">
      <text>
        <r>
          <rPr>
            <sz val="9"/>
            <color indexed="81"/>
            <rFont val="Tahoma"/>
            <charset val="1"/>
          </rPr>
          <t>OORD_OCDI141_4110_18</t>
        </r>
      </text>
    </comment>
    <comment ref="DX55" authorId="0">
      <text>
        <r>
          <rPr>
            <sz val="9"/>
            <color indexed="81"/>
            <rFont val="Tahoma"/>
            <charset val="1"/>
          </rPr>
          <t>OORD_OCDI141_4110_19</t>
        </r>
      </text>
    </comment>
    <comment ref="EH55" authorId="0">
      <text>
        <r>
          <rPr>
            <sz val="9"/>
            <color indexed="81"/>
            <rFont val="Tahoma"/>
            <charset val="1"/>
          </rPr>
          <t>OORD_OCDI141_4110_20</t>
        </r>
      </text>
    </comment>
    <comment ref="ER55" authorId="0">
      <text>
        <r>
          <rPr>
            <sz val="9"/>
            <color indexed="81"/>
            <rFont val="Tahoma"/>
            <charset val="1"/>
          </rPr>
          <t>OORD_OCDI141_4110_21</t>
        </r>
      </text>
    </comment>
    <comment ref="FB55" authorId="0">
      <text>
        <r>
          <rPr>
            <sz val="9"/>
            <color indexed="81"/>
            <rFont val="Tahoma"/>
            <charset val="1"/>
          </rPr>
          <t>OORD_OCDI141_4110_22</t>
        </r>
      </text>
    </comment>
    <comment ref="AR57" authorId="0">
      <text>
        <r>
          <rPr>
            <sz val="9"/>
            <color indexed="81"/>
            <rFont val="Tahoma"/>
            <charset val="1"/>
          </rPr>
          <t>OORD_OCDI141_4200_11</t>
        </r>
      </text>
    </comment>
    <comment ref="BC57" authorId="0">
      <text>
        <r>
          <rPr>
            <sz val="9"/>
            <color indexed="81"/>
            <rFont val="Tahoma"/>
            <charset val="1"/>
          </rPr>
          <t>OORD_OCDI141_4200_12</t>
        </r>
      </text>
    </comment>
    <comment ref="BN57" authorId="0">
      <text>
        <r>
          <rPr>
            <sz val="9"/>
            <color indexed="81"/>
            <rFont val="Tahoma"/>
            <charset val="1"/>
          </rPr>
          <t>OORD_OCDI141_4200_13</t>
        </r>
      </text>
    </comment>
    <comment ref="BY57" authorId="0">
      <text>
        <r>
          <rPr>
            <sz val="9"/>
            <color indexed="81"/>
            <rFont val="Tahoma"/>
            <charset val="1"/>
          </rPr>
          <t>OORD_OCDI141_4200_14</t>
        </r>
      </text>
    </comment>
    <comment ref="CJ57" authorId="0">
      <text>
        <r>
          <rPr>
            <sz val="9"/>
            <color indexed="81"/>
            <rFont val="Tahoma"/>
            <charset val="1"/>
          </rPr>
          <t>OORD_OCDI141_4200_15</t>
        </r>
      </text>
    </comment>
    <comment ref="CT57" authorId="0">
      <text>
        <r>
          <rPr>
            <sz val="9"/>
            <color indexed="81"/>
            <rFont val="Tahoma"/>
            <charset val="1"/>
          </rPr>
          <t>OORD_OCDI141_4200_16</t>
        </r>
      </text>
    </comment>
    <comment ref="DD57" authorId="0">
      <text>
        <r>
          <rPr>
            <sz val="9"/>
            <color indexed="81"/>
            <rFont val="Tahoma"/>
            <charset val="1"/>
          </rPr>
          <t>OORD_OCDI141_4200_17</t>
        </r>
      </text>
    </comment>
    <comment ref="DN57" authorId="0">
      <text>
        <r>
          <rPr>
            <sz val="9"/>
            <color indexed="81"/>
            <rFont val="Tahoma"/>
            <charset val="1"/>
          </rPr>
          <t>OORD_OCDI141_4200_18</t>
        </r>
      </text>
    </comment>
    <comment ref="DX57" authorId="0">
      <text>
        <r>
          <rPr>
            <sz val="9"/>
            <color indexed="81"/>
            <rFont val="Tahoma"/>
            <charset val="1"/>
          </rPr>
          <t>OORD_OCDI141_4200_19</t>
        </r>
      </text>
    </comment>
    <comment ref="EH57" authorId="0">
      <text>
        <r>
          <rPr>
            <sz val="9"/>
            <color indexed="81"/>
            <rFont val="Tahoma"/>
            <charset val="1"/>
          </rPr>
          <t>OORD_OCDI141_4200_20</t>
        </r>
      </text>
    </comment>
    <comment ref="ER57" authorId="0">
      <text>
        <r>
          <rPr>
            <sz val="9"/>
            <color indexed="81"/>
            <rFont val="Tahoma"/>
            <charset val="1"/>
          </rPr>
          <t>OORD_OCDI141_4200_21</t>
        </r>
      </text>
    </comment>
    <comment ref="FB57" authorId="0">
      <text>
        <r>
          <rPr>
            <sz val="9"/>
            <color indexed="81"/>
            <rFont val="Tahoma"/>
            <charset val="1"/>
          </rPr>
          <t>OORD_OCDI141_4200_22</t>
        </r>
      </text>
    </comment>
    <comment ref="AR58" authorId="0">
      <text>
        <r>
          <rPr>
            <sz val="9"/>
            <color indexed="81"/>
            <rFont val="Tahoma"/>
            <charset val="1"/>
          </rPr>
          <t>OORD_OCDI141_9000_11</t>
        </r>
      </text>
    </comment>
    <comment ref="BC58" authorId="0">
      <text>
        <r>
          <rPr>
            <sz val="9"/>
            <color indexed="81"/>
            <rFont val="Tahoma"/>
            <charset val="1"/>
          </rPr>
          <t>OORD_OCDI141_9000_12</t>
        </r>
      </text>
    </comment>
    <comment ref="BN58" authorId="0">
      <text>
        <r>
          <rPr>
            <sz val="9"/>
            <color indexed="81"/>
            <rFont val="Tahoma"/>
            <charset val="1"/>
          </rPr>
          <t>OORD_OCDI141_9000_13</t>
        </r>
      </text>
    </comment>
    <comment ref="BY58" authorId="0">
      <text>
        <r>
          <rPr>
            <sz val="9"/>
            <color indexed="81"/>
            <rFont val="Tahoma"/>
            <charset val="1"/>
          </rPr>
          <t>OORD_OCDI141_9000_14</t>
        </r>
      </text>
    </comment>
    <comment ref="CJ58" authorId="0">
      <text>
        <r>
          <rPr>
            <sz val="9"/>
            <color indexed="81"/>
            <rFont val="Tahoma"/>
            <charset val="1"/>
          </rPr>
          <t>OORD_OCDI141_9000_15</t>
        </r>
      </text>
    </comment>
    <comment ref="CT58" authorId="0">
      <text>
        <r>
          <rPr>
            <sz val="9"/>
            <color indexed="81"/>
            <rFont val="Tahoma"/>
            <charset val="1"/>
          </rPr>
          <t>OORD_OCDI141_9000_16</t>
        </r>
      </text>
    </comment>
    <comment ref="DD58" authorId="0">
      <text>
        <r>
          <rPr>
            <sz val="9"/>
            <color indexed="81"/>
            <rFont val="Tahoma"/>
            <charset val="1"/>
          </rPr>
          <t>OORD_OCDI141_9000_17</t>
        </r>
      </text>
    </comment>
    <comment ref="DN58" authorId="0">
      <text>
        <r>
          <rPr>
            <sz val="9"/>
            <color indexed="81"/>
            <rFont val="Tahoma"/>
            <charset val="1"/>
          </rPr>
          <t>OORD_OCDI141_9000_18</t>
        </r>
      </text>
    </comment>
    <comment ref="DX58" authorId="0">
      <text>
        <r>
          <rPr>
            <sz val="9"/>
            <color indexed="81"/>
            <rFont val="Tahoma"/>
            <charset val="1"/>
          </rPr>
          <t>OORD_OCDI141_9000_19</t>
        </r>
      </text>
    </comment>
    <comment ref="EH58" authorId="0">
      <text>
        <r>
          <rPr>
            <sz val="9"/>
            <color indexed="81"/>
            <rFont val="Tahoma"/>
            <charset val="1"/>
          </rPr>
          <t>OORD_OCDI141_9000_20</t>
        </r>
      </text>
    </comment>
    <comment ref="ER58" authorId="0">
      <text>
        <r>
          <rPr>
            <sz val="9"/>
            <color indexed="81"/>
            <rFont val="Tahoma"/>
            <charset val="1"/>
          </rPr>
          <t>OORD_OCDI141_9000_21</t>
        </r>
      </text>
    </comment>
    <comment ref="FB58" authorId="0">
      <text>
        <r>
          <rPr>
            <sz val="9"/>
            <color indexed="81"/>
            <rFont val="Tahoma"/>
            <charset val="1"/>
          </rPr>
          <t>OORD_OCDI141_9000_22</t>
        </r>
      </text>
    </comment>
    <comment ref="AR66" authorId="0">
      <text>
        <r>
          <rPr>
            <sz val="9"/>
            <color indexed="81"/>
            <rFont val="Tahoma"/>
            <charset val="1"/>
          </rPr>
          <t>OORD_OCDI141_1000_23</t>
        </r>
      </text>
    </comment>
    <comment ref="BC66" authorId="0">
      <text>
        <r>
          <rPr>
            <sz val="9"/>
            <color indexed="81"/>
            <rFont val="Tahoma"/>
            <charset val="1"/>
          </rPr>
          <t>OORD_OCDI141_1000_24</t>
        </r>
      </text>
    </comment>
    <comment ref="BN66" authorId="0">
      <text>
        <r>
          <rPr>
            <sz val="9"/>
            <color indexed="81"/>
            <rFont val="Tahoma"/>
            <charset val="1"/>
          </rPr>
          <t>OORD_OCDI141_1000_25</t>
        </r>
      </text>
    </comment>
    <comment ref="BY66" authorId="0">
      <text>
        <r>
          <rPr>
            <sz val="9"/>
            <color indexed="81"/>
            <rFont val="Tahoma"/>
            <charset val="1"/>
          </rPr>
          <t>OORD_OCDI141_1000_26</t>
        </r>
      </text>
    </comment>
    <comment ref="CJ66" authorId="0">
      <text>
        <r>
          <rPr>
            <sz val="9"/>
            <color indexed="81"/>
            <rFont val="Tahoma"/>
            <charset val="1"/>
          </rPr>
          <t>OORD_OCDI141_1000_27</t>
        </r>
      </text>
    </comment>
    <comment ref="CT66" authorId="0">
      <text>
        <r>
          <rPr>
            <sz val="9"/>
            <color indexed="81"/>
            <rFont val="Tahoma"/>
            <charset val="1"/>
          </rPr>
          <t>OORD_OCDI141_1000_28</t>
        </r>
      </text>
    </comment>
    <comment ref="DD66" authorId="0">
      <text>
        <r>
          <rPr>
            <sz val="9"/>
            <color indexed="81"/>
            <rFont val="Tahoma"/>
            <charset val="1"/>
          </rPr>
          <t>OORD_OCDI141_1000_29</t>
        </r>
      </text>
    </comment>
    <comment ref="DN66" authorId="0">
      <text>
        <r>
          <rPr>
            <sz val="9"/>
            <color indexed="81"/>
            <rFont val="Tahoma"/>
            <charset val="1"/>
          </rPr>
          <t>OORD_OCDI141_1000_30</t>
        </r>
      </text>
    </comment>
    <comment ref="DX66" authorId="0">
      <text>
        <r>
          <rPr>
            <sz val="9"/>
            <color indexed="81"/>
            <rFont val="Tahoma"/>
            <charset val="1"/>
          </rPr>
          <t>OORD_OCDI141_1000_31</t>
        </r>
      </text>
    </comment>
    <comment ref="EH66" authorId="0">
      <text>
        <r>
          <rPr>
            <sz val="9"/>
            <color indexed="81"/>
            <rFont val="Tahoma"/>
            <charset val="1"/>
          </rPr>
          <t>OORD_OCDI141_1000_32</t>
        </r>
      </text>
    </comment>
    <comment ref="ER66" authorId="0">
      <text>
        <r>
          <rPr>
            <sz val="9"/>
            <color indexed="81"/>
            <rFont val="Tahoma"/>
            <charset val="1"/>
          </rPr>
          <t>OORD_OCDI141_1000_33</t>
        </r>
      </text>
    </comment>
    <comment ref="AR67" authorId="0">
      <text>
        <r>
          <rPr>
            <sz val="9"/>
            <color indexed="81"/>
            <rFont val="Tahoma"/>
            <charset val="1"/>
          </rPr>
          <t>OORD_OCDI141_1100_23</t>
        </r>
      </text>
    </comment>
    <comment ref="BC67" authorId="0">
      <text>
        <r>
          <rPr>
            <sz val="9"/>
            <color indexed="81"/>
            <rFont val="Tahoma"/>
            <charset val="1"/>
          </rPr>
          <t>OORD_OCDI141_1100_24</t>
        </r>
      </text>
    </comment>
    <comment ref="BN67" authorId="0">
      <text>
        <r>
          <rPr>
            <sz val="9"/>
            <color indexed="81"/>
            <rFont val="Tahoma"/>
            <charset val="1"/>
          </rPr>
          <t>OORD_OCDI141_1100_25</t>
        </r>
      </text>
    </comment>
    <comment ref="BY67" authorId="0">
      <text>
        <r>
          <rPr>
            <sz val="9"/>
            <color indexed="81"/>
            <rFont val="Tahoma"/>
            <charset val="1"/>
          </rPr>
          <t>OORD_OCDI141_1100_26</t>
        </r>
      </text>
    </comment>
    <comment ref="CJ67" authorId="0">
      <text>
        <r>
          <rPr>
            <sz val="9"/>
            <color indexed="81"/>
            <rFont val="Tahoma"/>
            <charset val="1"/>
          </rPr>
          <t>OORD_OCDI141_1100_27</t>
        </r>
      </text>
    </comment>
    <comment ref="CT67" authorId="0">
      <text>
        <r>
          <rPr>
            <sz val="9"/>
            <color indexed="81"/>
            <rFont val="Tahoma"/>
            <charset val="1"/>
          </rPr>
          <t>OORD_OCDI141_1100_28</t>
        </r>
      </text>
    </comment>
    <comment ref="DD67" authorId="0">
      <text>
        <r>
          <rPr>
            <sz val="9"/>
            <color indexed="81"/>
            <rFont val="Tahoma"/>
            <charset val="1"/>
          </rPr>
          <t>OORD_OCDI141_1100_29</t>
        </r>
      </text>
    </comment>
    <comment ref="DN67" authorId="0">
      <text>
        <r>
          <rPr>
            <sz val="9"/>
            <color indexed="81"/>
            <rFont val="Tahoma"/>
            <charset val="1"/>
          </rPr>
          <t>OORD_OCDI141_1100_30</t>
        </r>
      </text>
    </comment>
    <comment ref="DX67" authorId="0">
      <text>
        <r>
          <rPr>
            <sz val="9"/>
            <color indexed="81"/>
            <rFont val="Tahoma"/>
            <charset val="1"/>
          </rPr>
          <t>OORD_OCDI141_1100_31</t>
        </r>
      </text>
    </comment>
    <comment ref="EH67" authorId="0">
      <text>
        <r>
          <rPr>
            <sz val="9"/>
            <color indexed="81"/>
            <rFont val="Tahoma"/>
            <charset val="1"/>
          </rPr>
          <t>OORD_OCDI141_1100_32</t>
        </r>
      </text>
    </comment>
    <comment ref="ER67" authorId="0">
      <text>
        <r>
          <rPr>
            <sz val="9"/>
            <color indexed="81"/>
            <rFont val="Tahoma"/>
            <charset val="1"/>
          </rPr>
          <t>OORD_OCDI141_1100_33</t>
        </r>
      </text>
    </comment>
    <comment ref="AR68" authorId="0">
      <text>
        <r>
          <rPr>
            <sz val="9"/>
            <color indexed="81"/>
            <rFont val="Tahoma"/>
            <charset val="1"/>
          </rPr>
          <t>OORD_OCDI141_1110_23</t>
        </r>
      </text>
    </comment>
    <comment ref="BC68" authorId="0">
      <text>
        <r>
          <rPr>
            <sz val="9"/>
            <color indexed="81"/>
            <rFont val="Tahoma"/>
            <charset val="1"/>
          </rPr>
          <t>OORD_OCDI141_1110_24</t>
        </r>
      </text>
    </comment>
    <comment ref="BN68" authorId="0">
      <text>
        <r>
          <rPr>
            <sz val="9"/>
            <color indexed="81"/>
            <rFont val="Tahoma"/>
            <charset val="1"/>
          </rPr>
          <t>OORD_OCDI141_1110_25</t>
        </r>
      </text>
    </comment>
    <comment ref="BY68" authorId="0">
      <text>
        <r>
          <rPr>
            <sz val="9"/>
            <color indexed="81"/>
            <rFont val="Tahoma"/>
            <charset val="1"/>
          </rPr>
          <t>OORD_OCDI141_1110_26</t>
        </r>
      </text>
    </comment>
    <comment ref="CJ68" authorId="0">
      <text>
        <r>
          <rPr>
            <sz val="9"/>
            <color indexed="81"/>
            <rFont val="Tahoma"/>
            <charset val="1"/>
          </rPr>
          <t>OORD_OCDI141_1110_27</t>
        </r>
      </text>
    </comment>
    <comment ref="CT68" authorId="0">
      <text>
        <r>
          <rPr>
            <sz val="9"/>
            <color indexed="81"/>
            <rFont val="Tahoma"/>
            <charset val="1"/>
          </rPr>
          <t>OORD_OCDI141_1110_28</t>
        </r>
      </text>
    </comment>
    <comment ref="DD68" authorId="0">
      <text>
        <r>
          <rPr>
            <sz val="9"/>
            <color indexed="81"/>
            <rFont val="Tahoma"/>
            <charset val="1"/>
          </rPr>
          <t>OORD_OCDI141_1110_29</t>
        </r>
      </text>
    </comment>
    <comment ref="DN68" authorId="0">
      <text>
        <r>
          <rPr>
            <sz val="9"/>
            <color indexed="81"/>
            <rFont val="Tahoma"/>
            <charset val="1"/>
          </rPr>
          <t>OORD_OCDI141_1110_30</t>
        </r>
      </text>
    </comment>
    <comment ref="DX68" authorId="0">
      <text>
        <r>
          <rPr>
            <sz val="9"/>
            <color indexed="81"/>
            <rFont val="Tahoma"/>
            <charset val="1"/>
          </rPr>
          <t>OORD_OCDI141_1110_31</t>
        </r>
      </text>
    </comment>
    <comment ref="EH68" authorId="0">
      <text>
        <r>
          <rPr>
            <sz val="9"/>
            <color indexed="81"/>
            <rFont val="Tahoma"/>
            <charset val="1"/>
          </rPr>
          <t>OORD_OCDI141_1110_32</t>
        </r>
      </text>
    </comment>
    <comment ref="ER68" authorId="0">
      <text>
        <r>
          <rPr>
            <sz val="9"/>
            <color indexed="81"/>
            <rFont val="Tahoma"/>
            <charset val="1"/>
          </rPr>
          <t>OORD_OCDI141_1110_33</t>
        </r>
      </text>
    </comment>
    <comment ref="AR70" authorId="0">
      <text>
        <r>
          <rPr>
            <sz val="9"/>
            <color indexed="81"/>
            <rFont val="Tahoma"/>
            <charset val="1"/>
          </rPr>
          <t>OORD_OCDI141_1200_23</t>
        </r>
      </text>
    </comment>
    <comment ref="BC70" authorId="0">
      <text>
        <r>
          <rPr>
            <sz val="9"/>
            <color indexed="81"/>
            <rFont val="Tahoma"/>
            <charset val="1"/>
          </rPr>
          <t>OORD_OCDI141_1200_24</t>
        </r>
      </text>
    </comment>
    <comment ref="BN70" authorId="0">
      <text>
        <r>
          <rPr>
            <sz val="9"/>
            <color indexed="81"/>
            <rFont val="Tahoma"/>
            <charset val="1"/>
          </rPr>
          <t>OORD_OCDI141_1200_25</t>
        </r>
      </text>
    </comment>
    <comment ref="BY70" authorId="0">
      <text>
        <r>
          <rPr>
            <sz val="9"/>
            <color indexed="81"/>
            <rFont val="Tahoma"/>
            <charset val="1"/>
          </rPr>
          <t>OORD_OCDI141_1200_26</t>
        </r>
      </text>
    </comment>
    <comment ref="CJ70" authorId="0">
      <text>
        <r>
          <rPr>
            <sz val="9"/>
            <color indexed="81"/>
            <rFont val="Tahoma"/>
            <charset val="1"/>
          </rPr>
          <t>OORD_OCDI141_1200_27</t>
        </r>
      </text>
    </comment>
    <comment ref="CT70" authorId="0">
      <text>
        <r>
          <rPr>
            <sz val="9"/>
            <color indexed="81"/>
            <rFont val="Tahoma"/>
            <charset val="1"/>
          </rPr>
          <t>OORD_OCDI141_1200_28</t>
        </r>
      </text>
    </comment>
    <comment ref="DD70" authorId="0">
      <text>
        <r>
          <rPr>
            <sz val="9"/>
            <color indexed="81"/>
            <rFont val="Tahoma"/>
            <charset val="1"/>
          </rPr>
          <t>OORD_OCDI141_1200_29</t>
        </r>
      </text>
    </comment>
    <comment ref="DN70" authorId="0">
      <text>
        <r>
          <rPr>
            <sz val="9"/>
            <color indexed="81"/>
            <rFont val="Tahoma"/>
            <charset val="1"/>
          </rPr>
          <t>OORD_OCDI141_1200_30</t>
        </r>
      </text>
    </comment>
    <comment ref="DX70" authorId="0">
      <text>
        <r>
          <rPr>
            <sz val="9"/>
            <color indexed="81"/>
            <rFont val="Tahoma"/>
            <charset val="1"/>
          </rPr>
          <t>OORD_OCDI141_1200_31</t>
        </r>
      </text>
    </comment>
    <comment ref="EH70" authorId="0">
      <text>
        <r>
          <rPr>
            <sz val="9"/>
            <color indexed="81"/>
            <rFont val="Tahoma"/>
            <charset val="1"/>
          </rPr>
          <t>OORD_OCDI141_1200_32</t>
        </r>
      </text>
    </comment>
    <comment ref="ER70" authorId="0">
      <text>
        <r>
          <rPr>
            <sz val="9"/>
            <color indexed="81"/>
            <rFont val="Tahoma"/>
            <charset val="1"/>
          </rPr>
          <t>OORD_OCDI141_1200_33</t>
        </r>
      </text>
    </comment>
    <comment ref="AR71" authorId="0">
      <text>
        <r>
          <rPr>
            <sz val="9"/>
            <color indexed="81"/>
            <rFont val="Tahoma"/>
            <charset val="1"/>
          </rPr>
          <t>OORD_OCDI141_2000_23</t>
        </r>
      </text>
    </comment>
    <comment ref="BC71" authorId="0">
      <text>
        <r>
          <rPr>
            <sz val="9"/>
            <color indexed="81"/>
            <rFont val="Tahoma"/>
            <charset val="1"/>
          </rPr>
          <t>OORD_OCDI141_2000_24</t>
        </r>
      </text>
    </comment>
    <comment ref="BN71" authorId="0">
      <text>
        <r>
          <rPr>
            <sz val="9"/>
            <color indexed="81"/>
            <rFont val="Tahoma"/>
            <charset val="1"/>
          </rPr>
          <t>OORD_OCDI141_2000_25</t>
        </r>
      </text>
    </comment>
    <comment ref="BY71" authorId="0">
      <text>
        <r>
          <rPr>
            <sz val="9"/>
            <color indexed="81"/>
            <rFont val="Tahoma"/>
            <charset val="1"/>
          </rPr>
          <t>OORD_OCDI141_2000_26</t>
        </r>
      </text>
    </comment>
    <comment ref="CJ71" authorId="0">
      <text>
        <r>
          <rPr>
            <sz val="9"/>
            <color indexed="81"/>
            <rFont val="Tahoma"/>
            <charset val="1"/>
          </rPr>
          <t>OORD_OCDI141_2000_27</t>
        </r>
      </text>
    </comment>
    <comment ref="CT71" authorId="0">
      <text>
        <r>
          <rPr>
            <sz val="9"/>
            <color indexed="81"/>
            <rFont val="Tahoma"/>
            <charset val="1"/>
          </rPr>
          <t>OORD_OCDI141_2000_28</t>
        </r>
      </text>
    </comment>
    <comment ref="DD71" authorId="0">
      <text>
        <r>
          <rPr>
            <sz val="9"/>
            <color indexed="81"/>
            <rFont val="Tahoma"/>
            <charset val="1"/>
          </rPr>
          <t>OORD_OCDI141_2000_29</t>
        </r>
      </text>
    </comment>
    <comment ref="DN71" authorId="0">
      <text>
        <r>
          <rPr>
            <sz val="9"/>
            <color indexed="81"/>
            <rFont val="Tahoma"/>
            <charset val="1"/>
          </rPr>
          <t>OORD_OCDI141_2000_30</t>
        </r>
      </text>
    </comment>
    <comment ref="DX71" authorId="0">
      <text>
        <r>
          <rPr>
            <sz val="9"/>
            <color indexed="81"/>
            <rFont val="Tahoma"/>
            <charset val="1"/>
          </rPr>
          <t>OORD_OCDI141_2000_31</t>
        </r>
      </text>
    </comment>
    <comment ref="EH71" authorId="0">
      <text>
        <r>
          <rPr>
            <sz val="9"/>
            <color indexed="81"/>
            <rFont val="Tahoma"/>
            <charset val="1"/>
          </rPr>
          <t>OORD_OCDI141_2000_32</t>
        </r>
      </text>
    </comment>
    <comment ref="ER71" authorId="0">
      <text>
        <r>
          <rPr>
            <sz val="9"/>
            <color indexed="81"/>
            <rFont val="Tahoma"/>
            <charset val="1"/>
          </rPr>
          <t>OORD_OCDI141_2000_33</t>
        </r>
      </text>
    </comment>
    <comment ref="AR72" authorId="0">
      <text>
        <r>
          <rPr>
            <sz val="9"/>
            <color indexed="81"/>
            <rFont val="Tahoma"/>
            <charset val="1"/>
          </rPr>
          <t>OORD_OCDI141_2100_23</t>
        </r>
      </text>
    </comment>
    <comment ref="BC72" authorId="0">
      <text>
        <r>
          <rPr>
            <sz val="9"/>
            <color indexed="81"/>
            <rFont val="Tahoma"/>
            <charset val="1"/>
          </rPr>
          <t>OORD_OCDI141_2100_24</t>
        </r>
      </text>
    </comment>
    <comment ref="BN72" authorId="0">
      <text>
        <r>
          <rPr>
            <sz val="9"/>
            <color indexed="81"/>
            <rFont val="Tahoma"/>
            <charset val="1"/>
          </rPr>
          <t>OORD_OCDI141_2100_25</t>
        </r>
      </text>
    </comment>
    <comment ref="BY72" authorId="0">
      <text>
        <r>
          <rPr>
            <sz val="9"/>
            <color indexed="81"/>
            <rFont val="Tahoma"/>
            <charset val="1"/>
          </rPr>
          <t>OORD_OCDI141_2100_26</t>
        </r>
      </text>
    </comment>
    <comment ref="CJ72" authorId="0">
      <text>
        <r>
          <rPr>
            <sz val="9"/>
            <color indexed="81"/>
            <rFont val="Tahoma"/>
            <charset val="1"/>
          </rPr>
          <t>OORD_OCDI141_2100_27</t>
        </r>
      </text>
    </comment>
    <comment ref="CT72" authorId="0">
      <text>
        <r>
          <rPr>
            <sz val="9"/>
            <color indexed="81"/>
            <rFont val="Tahoma"/>
            <charset val="1"/>
          </rPr>
          <t>OORD_OCDI141_2100_28</t>
        </r>
      </text>
    </comment>
    <comment ref="DD72" authorId="0">
      <text>
        <r>
          <rPr>
            <sz val="9"/>
            <color indexed="81"/>
            <rFont val="Tahoma"/>
            <charset val="1"/>
          </rPr>
          <t>OORD_OCDI141_2100_29</t>
        </r>
      </text>
    </comment>
    <comment ref="DN72" authorId="0">
      <text>
        <r>
          <rPr>
            <sz val="9"/>
            <color indexed="81"/>
            <rFont val="Tahoma"/>
            <charset val="1"/>
          </rPr>
          <t>OORD_OCDI141_2100_30</t>
        </r>
      </text>
    </comment>
    <comment ref="DX72" authorId="0">
      <text>
        <r>
          <rPr>
            <sz val="9"/>
            <color indexed="81"/>
            <rFont val="Tahoma"/>
            <charset val="1"/>
          </rPr>
          <t>OORD_OCDI141_2100_31</t>
        </r>
      </text>
    </comment>
    <comment ref="EH72" authorId="0">
      <text>
        <r>
          <rPr>
            <sz val="9"/>
            <color indexed="81"/>
            <rFont val="Tahoma"/>
            <charset val="1"/>
          </rPr>
          <t>OORD_OCDI141_2100_32</t>
        </r>
      </text>
    </comment>
    <comment ref="ER72" authorId="0">
      <text>
        <r>
          <rPr>
            <sz val="9"/>
            <color indexed="81"/>
            <rFont val="Tahoma"/>
            <charset val="1"/>
          </rPr>
          <t>OORD_OCDI141_2100_33</t>
        </r>
      </text>
    </comment>
    <comment ref="AR73" authorId="0">
      <text>
        <r>
          <rPr>
            <sz val="9"/>
            <color indexed="81"/>
            <rFont val="Tahoma"/>
            <charset val="1"/>
          </rPr>
          <t>OORD_OCDI141_2110_23</t>
        </r>
      </text>
    </comment>
    <comment ref="BC73" authorId="0">
      <text>
        <r>
          <rPr>
            <sz val="9"/>
            <color indexed="81"/>
            <rFont val="Tahoma"/>
            <charset val="1"/>
          </rPr>
          <t>OORD_OCDI141_2110_24</t>
        </r>
      </text>
    </comment>
    <comment ref="BN73" authorId="0">
      <text>
        <r>
          <rPr>
            <sz val="9"/>
            <color indexed="81"/>
            <rFont val="Tahoma"/>
            <charset val="1"/>
          </rPr>
          <t>OORD_OCDI141_2110_25</t>
        </r>
      </text>
    </comment>
    <comment ref="BY73" authorId="0">
      <text>
        <r>
          <rPr>
            <sz val="9"/>
            <color indexed="81"/>
            <rFont val="Tahoma"/>
            <charset val="1"/>
          </rPr>
          <t>OORD_OCDI141_2110_26</t>
        </r>
      </text>
    </comment>
    <comment ref="CJ73" authorId="0">
      <text>
        <r>
          <rPr>
            <sz val="9"/>
            <color indexed="81"/>
            <rFont val="Tahoma"/>
            <charset val="1"/>
          </rPr>
          <t>OORD_OCDI141_2110_27</t>
        </r>
      </text>
    </comment>
    <comment ref="CT73" authorId="0">
      <text>
        <r>
          <rPr>
            <sz val="9"/>
            <color indexed="81"/>
            <rFont val="Tahoma"/>
            <charset val="1"/>
          </rPr>
          <t>OORD_OCDI141_2110_28</t>
        </r>
      </text>
    </comment>
    <comment ref="DD73" authorId="0">
      <text>
        <r>
          <rPr>
            <sz val="9"/>
            <color indexed="81"/>
            <rFont val="Tahoma"/>
            <charset val="1"/>
          </rPr>
          <t>OORD_OCDI141_2110_29</t>
        </r>
      </text>
    </comment>
    <comment ref="DN73" authorId="0">
      <text>
        <r>
          <rPr>
            <sz val="9"/>
            <color indexed="81"/>
            <rFont val="Tahoma"/>
            <charset val="1"/>
          </rPr>
          <t>OORD_OCDI141_2110_30</t>
        </r>
      </text>
    </comment>
    <comment ref="DX73" authorId="0">
      <text>
        <r>
          <rPr>
            <sz val="9"/>
            <color indexed="81"/>
            <rFont val="Tahoma"/>
            <charset val="1"/>
          </rPr>
          <t>OORD_OCDI141_2110_31</t>
        </r>
      </text>
    </comment>
    <comment ref="EH73" authorId="0">
      <text>
        <r>
          <rPr>
            <sz val="9"/>
            <color indexed="81"/>
            <rFont val="Tahoma"/>
            <charset val="1"/>
          </rPr>
          <t>OORD_OCDI141_2110_32</t>
        </r>
      </text>
    </comment>
    <comment ref="ER73" authorId="0">
      <text>
        <r>
          <rPr>
            <sz val="9"/>
            <color indexed="81"/>
            <rFont val="Tahoma"/>
            <charset val="1"/>
          </rPr>
          <t>OORD_OCDI141_2110_33</t>
        </r>
      </text>
    </comment>
    <comment ref="AR75" authorId="0">
      <text>
        <r>
          <rPr>
            <sz val="9"/>
            <color indexed="81"/>
            <rFont val="Tahoma"/>
            <charset val="1"/>
          </rPr>
          <t>OORD_OCDI141_2200_23</t>
        </r>
      </text>
    </comment>
    <comment ref="BC75" authorId="0">
      <text>
        <r>
          <rPr>
            <sz val="9"/>
            <color indexed="81"/>
            <rFont val="Tahoma"/>
            <charset val="1"/>
          </rPr>
          <t>OORD_OCDI141_2200_24</t>
        </r>
      </text>
    </comment>
    <comment ref="BN75" authorId="0">
      <text>
        <r>
          <rPr>
            <sz val="9"/>
            <color indexed="81"/>
            <rFont val="Tahoma"/>
            <charset val="1"/>
          </rPr>
          <t>OORD_OCDI141_2200_25</t>
        </r>
      </text>
    </comment>
    <comment ref="BY75" authorId="0">
      <text>
        <r>
          <rPr>
            <sz val="9"/>
            <color indexed="81"/>
            <rFont val="Tahoma"/>
            <charset val="1"/>
          </rPr>
          <t>OORD_OCDI141_2200_26</t>
        </r>
      </text>
    </comment>
    <comment ref="CJ75" authorId="0">
      <text>
        <r>
          <rPr>
            <sz val="9"/>
            <color indexed="81"/>
            <rFont val="Tahoma"/>
            <charset val="1"/>
          </rPr>
          <t>OORD_OCDI141_2200_27</t>
        </r>
      </text>
    </comment>
    <comment ref="CT75" authorId="0">
      <text>
        <r>
          <rPr>
            <sz val="9"/>
            <color indexed="81"/>
            <rFont val="Tahoma"/>
            <charset val="1"/>
          </rPr>
          <t>OORD_OCDI141_2200_28</t>
        </r>
      </text>
    </comment>
    <comment ref="DD75" authorId="0">
      <text>
        <r>
          <rPr>
            <sz val="9"/>
            <color indexed="81"/>
            <rFont val="Tahoma"/>
            <charset val="1"/>
          </rPr>
          <t>OORD_OCDI141_2200_29</t>
        </r>
      </text>
    </comment>
    <comment ref="DN75" authorId="0">
      <text>
        <r>
          <rPr>
            <sz val="9"/>
            <color indexed="81"/>
            <rFont val="Tahoma"/>
            <charset val="1"/>
          </rPr>
          <t>OORD_OCDI141_2200_30</t>
        </r>
      </text>
    </comment>
    <comment ref="DX75" authorId="0">
      <text>
        <r>
          <rPr>
            <sz val="9"/>
            <color indexed="81"/>
            <rFont val="Tahoma"/>
            <charset val="1"/>
          </rPr>
          <t>OORD_OCDI141_2200_31</t>
        </r>
      </text>
    </comment>
    <comment ref="EH75" authorId="0">
      <text>
        <r>
          <rPr>
            <sz val="9"/>
            <color indexed="81"/>
            <rFont val="Tahoma"/>
            <charset val="1"/>
          </rPr>
          <t>OORD_OCDI141_2200_32</t>
        </r>
      </text>
    </comment>
    <comment ref="ER75" authorId="0">
      <text>
        <r>
          <rPr>
            <sz val="9"/>
            <color indexed="81"/>
            <rFont val="Tahoma"/>
            <charset val="1"/>
          </rPr>
          <t>OORD_OCDI141_2200_33</t>
        </r>
      </text>
    </comment>
    <comment ref="AR76" authorId="0">
      <text>
        <r>
          <rPr>
            <sz val="9"/>
            <color indexed="81"/>
            <rFont val="Tahoma"/>
            <charset val="1"/>
          </rPr>
          <t>OORD_OCDI141_3000_23</t>
        </r>
      </text>
    </comment>
    <comment ref="BC76" authorId="0">
      <text>
        <r>
          <rPr>
            <sz val="9"/>
            <color indexed="81"/>
            <rFont val="Tahoma"/>
            <charset val="1"/>
          </rPr>
          <t>OORD_OCDI141_3000_24</t>
        </r>
      </text>
    </comment>
    <comment ref="BN76" authorId="0">
      <text>
        <r>
          <rPr>
            <sz val="9"/>
            <color indexed="81"/>
            <rFont val="Tahoma"/>
            <charset val="1"/>
          </rPr>
          <t>OORD_OCDI141_3000_25</t>
        </r>
      </text>
    </comment>
    <comment ref="BY76" authorId="0">
      <text>
        <r>
          <rPr>
            <sz val="9"/>
            <color indexed="81"/>
            <rFont val="Tahoma"/>
            <charset val="1"/>
          </rPr>
          <t>OORD_OCDI141_3000_26</t>
        </r>
      </text>
    </comment>
    <comment ref="CJ76" authorId="0">
      <text>
        <r>
          <rPr>
            <sz val="9"/>
            <color indexed="81"/>
            <rFont val="Tahoma"/>
            <charset val="1"/>
          </rPr>
          <t>OORD_OCDI141_3000_27</t>
        </r>
      </text>
    </comment>
    <comment ref="CT76" authorId="0">
      <text>
        <r>
          <rPr>
            <sz val="9"/>
            <color indexed="81"/>
            <rFont val="Tahoma"/>
            <charset val="1"/>
          </rPr>
          <t>OORD_OCDI141_3000_28</t>
        </r>
      </text>
    </comment>
    <comment ref="DD76" authorId="0">
      <text>
        <r>
          <rPr>
            <sz val="9"/>
            <color indexed="81"/>
            <rFont val="Tahoma"/>
            <charset val="1"/>
          </rPr>
          <t>OORD_OCDI141_3000_29</t>
        </r>
      </text>
    </comment>
    <comment ref="DN76" authorId="0">
      <text>
        <r>
          <rPr>
            <sz val="9"/>
            <color indexed="81"/>
            <rFont val="Tahoma"/>
            <charset val="1"/>
          </rPr>
          <t>OORD_OCDI141_3000_30</t>
        </r>
      </text>
    </comment>
    <comment ref="DX76" authorId="0">
      <text>
        <r>
          <rPr>
            <sz val="9"/>
            <color indexed="81"/>
            <rFont val="Tahoma"/>
            <charset val="1"/>
          </rPr>
          <t>OORD_OCDI141_3000_31</t>
        </r>
      </text>
    </comment>
    <comment ref="EH76" authorId="0">
      <text>
        <r>
          <rPr>
            <sz val="9"/>
            <color indexed="81"/>
            <rFont val="Tahoma"/>
            <charset val="1"/>
          </rPr>
          <t>OORD_OCDI141_3000_32</t>
        </r>
      </text>
    </comment>
    <comment ref="ER76" authorId="0">
      <text>
        <r>
          <rPr>
            <sz val="9"/>
            <color indexed="81"/>
            <rFont val="Tahoma"/>
            <charset val="1"/>
          </rPr>
          <t>OORD_OCDI141_3000_33</t>
        </r>
      </text>
    </comment>
    <comment ref="AR77" authorId="0">
      <text>
        <r>
          <rPr>
            <sz val="9"/>
            <color indexed="81"/>
            <rFont val="Tahoma"/>
            <charset val="1"/>
          </rPr>
          <t>OORD_OCDI141_3100_23</t>
        </r>
      </text>
    </comment>
    <comment ref="BC77" authorId="0">
      <text>
        <r>
          <rPr>
            <sz val="9"/>
            <color indexed="81"/>
            <rFont val="Tahoma"/>
            <charset val="1"/>
          </rPr>
          <t>OORD_OCDI141_3100_24</t>
        </r>
      </text>
    </comment>
    <comment ref="BN77" authorId="0">
      <text>
        <r>
          <rPr>
            <sz val="9"/>
            <color indexed="81"/>
            <rFont val="Tahoma"/>
            <charset val="1"/>
          </rPr>
          <t>OORD_OCDI141_3100_25</t>
        </r>
      </text>
    </comment>
    <comment ref="BY77" authorId="0">
      <text>
        <r>
          <rPr>
            <sz val="9"/>
            <color indexed="81"/>
            <rFont val="Tahoma"/>
            <charset val="1"/>
          </rPr>
          <t>OORD_OCDI141_3100_26</t>
        </r>
      </text>
    </comment>
    <comment ref="CJ77" authorId="0">
      <text>
        <r>
          <rPr>
            <sz val="9"/>
            <color indexed="81"/>
            <rFont val="Tahoma"/>
            <charset val="1"/>
          </rPr>
          <t>OORD_OCDI141_3100_27</t>
        </r>
      </text>
    </comment>
    <comment ref="CT77" authorId="0">
      <text>
        <r>
          <rPr>
            <sz val="9"/>
            <color indexed="81"/>
            <rFont val="Tahoma"/>
            <charset val="1"/>
          </rPr>
          <t>OORD_OCDI141_3100_28</t>
        </r>
      </text>
    </comment>
    <comment ref="DD77" authorId="0">
      <text>
        <r>
          <rPr>
            <sz val="9"/>
            <color indexed="81"/>
            <rFont val="Tahoma"/>
            <charset val="1"/>
          </rPr>
          <t>OORD_OCDI141_3100_29</t>
        </r>
      </text>
    </comment>
    <comment ref="DN77" authorId="0">
      <text>
        <r>
          <rPr>
            <sz val="9"/>
            <color indexed="81"/>
            <rFont val="Tahoma"/>
            <charset val="1"/>
          </rPr>
          <t>OORD_OCDI141_3100_30</t>
        </r>
      </text>
    </comment>
    <comment ref="DX77" authorId="0">
      <text>
        <r>
          <rPr>
            <sz val="9"/>
            <color indexed="81"/>
            <rFont val="Tahoma"/>
            <charset val="1"/>
          </rPr>
          <t>OORD_OCDI141_3100_31</t>
        </r>
      </text>
    </comment>
    <comment ref="EH77" authorId="0">
      <text>
        <r>
          <rPr>
            <sz val="9"/>
            <color indexed="81"/>
            <rFont val="Tahoma"/>
            <charset val="1"/>
          </rPr>
          <t>OORD_OCDI141_3100_32</t>
        </r>
      </text>
    </comment>
    <comment ref="ER77" authorId="0">
      <text>
        <r>
          <rPr>
            <sz val="9"/>
            <color indexed="81"/>
            <rFont val="Tahoma"/>
            <charset val="1"/>
          </rPr>
          <t>OORD_OCDI141_3100_33</t>
        </r>
      </text>
    </comment>
    <comment ref="AR78" authorId="0">
      <text>
        <r>
          <rPr>
            <sz val="9"/>
            <color indexed="81"/>
            <rFont val="Tahoma"/>
            <charset val="1"/>
          </rPr>
          <t>OORD_OCDI141_3110_23</t>
        </r>
      </text>
    </comment>
    <comment ref="BC78" authorId="0">
      <text>
        <r>
          <rPr>
            <sz val="9"/>
            <color indexed="81"/>
            <rFont val="Tahoma"/>
            <charset val="1"/>
          </rPr>
          <t>OORD_OCDI141_3110_24</t>
        </r>
      </text>
    </comment>
    <comment ref="BN78" authorId="0">
      <text>
        <r>
          <rPr>
            <sz val="9"/>
            <color indexed="81"/>
            <rFont val="Tahoma"/>
            <charset val="1"/>
          </rPr>
          <t>OORD_OCDI141_3110_25</t>
        </r>
      </text>
    </comment>
    <comment ref="BY78" authorId="0">
      <text>
        <r>
          <rPr>
            <sz val="9"/>
            <color indexed="81"/>
            <rFont val="Tahoma"/>
            <charset val="1"/>
          </rPr>
          <t>OORD_OCDI141_3110_26</t>
        </r>
      </text>
    </comment>
    <comment ref="CJ78" authorId="0">
      <text>
        <r>
          <rPr>
            <sz val="9"/>
            <color indexed="81"/>
            <rFont val="Tahoma"/>
            <charset val="1"/>
          </rPr>
          <t>OORD_OCDI141_3110_27</t>
        </r>
      </text>
    </comment>
    <comment ref="CT78" authorId="0">
      <text>
        <r>
          <rPr>
            <sz val="9"/>
            <color indexed="81"/>
            <rFont val="Tahoma"/>
            <charset val="1"/>
          </rPr>
          <t>OORD_OCDI141_3110_28</t>
        </r>
      </text>
    </comment>
    <comment ref="DD78" authorId="0">
      <text>
        <r>
          <rPr>
            <sz val="9"/>
            <color indexed="81"/>
            <rFont val="Tahoma"/>
            <charset val="1"/>
          </rPr>
          <t>OORD_OCDI141_3110_29</t>
        </r>
      </text>
    </comment>
    <comment ref="DN78" authorId="0">
      <text>
        <r>
          <rPr>
            <sz val="9"/>
            <color indexed="81"/>
            <rFont val="Tahoma"/>
            <charset val="1"/>
          </rPr>
          <t>OORD_OCDI141_3110_30</t>
        </r>
      </text>
    </comment>
    <comment ref="DX78" authorId="0">
      <text>
        <r>
          <rPr>
            <sz val="9"/>
            <color indexed="81"/>
            <rFont val="Tahoma"/>
            <charset val="1"/>
          </rPr>
          <t>OORD_OCDI141_3110_31</t>
        </r>
      </text>
    </comment>
    <comment ref="EH78" authorId="0">
      <text>
        <r>
          <rPr>
            <sz val="9"/>
            <color indexed="81"/>
            <rFont val="Tahoma"/>
            <charset val="1"/>
          </rPr>
          <t>OORD_OCDI141_3110_32</t>
        </r>
      </text>
    </comment>
    <comment ref="ER78" authorId="0">
      <text>
        <r>
          <rPr>
            <sz val="9"/>
            <color indexed="81"/>
            <rFont val="Tahoma"/>
            <charset val="1"/>
          </rPr>
          <t>OORD_OCDI141_3110_33</t>
        </r>
      </text>
    </comment>
    <comment ref="AR80" authorId="0">
      <text>
        <r>
          <rPr>
            <sz val="9"/>
            <color indexed="81"/>
            <rFont val="Tahoma"/>
            <charset val="1"/>
          </rPr>
          <t>OORD_OCDI141_3200_23</t>
        </r>
      </text>
    </comment>
    <comment ref="BC80" authorId="0">
      <text>
        <r>
          <rPr>
            <sz val="9"/>
            <color indexed="81"/>
            <rFont val="Tahoma"/>
            <charset val="1"/>
          </rPr>
          <t>OORD_OCDI141_3200_24</t>
        </r>
      </text>
    </comment>
    <comment ref="BN80" authorId="0">
      <text>
        <r>
          <rPr>
            <sz val="9"/>
            <color indexed="81"/>
            <rFont val="Tahoma"/>
            <charset val="1"/>
          </rPr>
          <t>OORD_OCDI141_3200_25</t>
        </r>
      </text>
    </comment>
    <comment ref="BY80" authorId="0">
      <text>
        <r>
          <rPr>
            <sz val="9"/>
            <color indexed="81"/>
            <rFont val="Tahoma"/>
            <charset val="1"/>
          </rPr>
          <t>OORD_OCDI141_3200_26</t>
        </r>
      </text>
    </comment>
    <comment ref="CJ80" authorId="0">
      <text>
        <r>
          <rPr>
            <sz val="9"/>
            <color indexed="81"/>
            <rFont val="Tahoma"/>
            <charset val="1"/>
          </rPr>
          <t>OORD_OCDI141_3200_27</t>
        </r>
      </text>
    </comment>
    <comment ref="CT80" authorId="0">
      <text>
        <r>
          <rPr>
            <sz val="9"/>
            <color indexed="81"/>
            <rFont val="Tahoma"/>
            <charset val="1"/>
          </rPr>
          <t>OORD_OCDI141_3200_28</t>
        </r>
      </text>
    </comment>
    <comment ref="DD80" authorId="0">
      <text>
        <r>
          <rPr>
            <sz val="9"/>
            <color indexed="81"/>
            <rFont val="Tahoma"/>
            <charset val="1"/>
          </rPr>
          <t>OORD_OCDI141_3200_29</t>
        </r>
      </text>
    </comment>
    <comment ref="DN80" authorId="0">
      <text>
        <r>
          <rPr>
            <sz val="9"/>
            <color indexed="81"/>
            <rFont val="Tahoma"/>
            <charset val="1"/>
          </rPr>
          <t>OORD_OCDI141_3200_30</t>
        </r>
      </text>
    </comment>
    <comment ref="DX80" authorId="0">
      <text>
        <r>
          <rPr>
            <sz val="9"/>
            <color indexed="81"/>
            <rFont val="Tahoma"/>
            <charset val="1"/>
          </rPr>
          <t>OORD_OCDI141_3200_31</t>
        </r>
      </text>
    </comment>
    <comment ref="EH80" authorId="0">
      <text>
        <r>
          <rPr>
            <sz val="9"/>
            <color indexed="81"/>
            <rFont val="Tahoma"/>
            <charset val="1"/>
          </rPr>
          <t>OORD_OCDI141_3200_32</t>
        </r>
      </text>
    </comment>
    <comment ref="ER80" authorId="0">
      <text>
        <r>
          <rPr>
            <sz val="9"/>
            <color indexed="81"/>
            <rFont val="Tahoma"/>
            <charset val="1"/>
          </rPr>
          <t>OORD_OCDI141_3200_33</t>
        </r>
      </text>
    </comment>
    <comment ref="AR81" authorId="0">
      <text>
        <r>
          <rPr>
            <sz val="9"/>
            <color indexed="81"/>
            <rFont val="Tahoma"/>
            <charset val="1"/>
          </rPr>
          <t>OORD_OCDI141_4000_23</t>
        </r>
      </text>
    </comment>
    <comment ref="BC81" authorId="0">
      <text>
        <r>
          <rPr>
            <sz val="9"/>
            <color indexed="81"/>
            <rFont val="Tahoma"/>
            <charset val="1"/>
          </rPr>
          <t>OORD_OCDI141_4000_24</t>
        </r>
      </text>
    </comment>
    <comment ref="BN81" authorId="0">
      <text>
        <r>
          <rPr>
            <sz val="9"/>
            <color indexed="81"/>
            <rFont val="Tahoma"/>
            <charset val="1"/>
          </rPr>
          <t>OORD_OCDI141_4000_25</t>
        </r>
      </text>
    </comment>
    <comment ref="BY81" authorId="0">
      <text>
        <r>
          <rPr>
            <sz val="9"/>
            <color indexed="81"/>
            <rFont val="Tahoma"/>
            <charset val="1"/>
          </rPr>
          <t>OORD_OCDI141_4000_26</t>
        </r>
      </text>
    </comment>
    <comment ref="CJ81" authorId="0">
      <text>
        <r>
          <rPr>
            <sz val="9"/>
            <color indexed="81"/>
            <rFont val="Tahoma"/>
            <charset val="1"/>
          </rPr>
          <t>OORD_OCDI141_4000_27</t>
        </r>
      </text>
    </comment>
    <comment ref="CT81" authorId="0">
      <text>
        <r>
          <rPr>
            <sz val="9"/>
            <color indexed="81"/>
            <rFont val="Tahoma"/>
            <charset val="1"/>
          </rPr>
          <t>OORD_OCDI141_4000_28</t>
        </r>
      </text>
    </comment>
    <comment ref="DD81" authorId="0">
      <text>
        <r>
          <rPr>
            <sz val="9"/>
            <color indexed="81"/>
            <rFont val="Tahoma"/>
            <charset val="1"/>
          </rPr>
          <t>OORD_OCDI141_4000_29</t>
        </r>
      </text>
    </comment>
    <comment ref="DN81" authorId="0">
      <text>
        <r>
          <rPr>
            <sz val="9"/>
            <color indexed="81"/>
            <rFont val="Tahoma"/>
            <charset val="1"/>
          </rPr>
          <t>OORD_OCDI141_4000_30</t>
        </r>
      </text>
    </comment>
    <comment ref="DX81" authorId="0">
      <text>
        <r>
          <rPr>
            <sz val="9"/>
            <color indexed="81"/>
            <rFont val="Tahoma"/>
            <charset val="1"/>
          </rPr>
          <t>OORD_OCDI141_4000_31</t>
        </r>
      </text>
    </comment>
    <comment ref="EH81" authorId="0">
      <text>
        <r>
          <rPr>
            <sz val="9"/>
            <color indexed="81"/>
            <rFont val="Tahoma"/>
            <charset val="1"/>
          </rPr>
          <t>OORD_OCDI141_4000_32</t>
        </r>
      </text>
    </comment>
    <comment ref="ER81" authorId="0">
      <text>
        <r>
          <rPr>
            <sz val="9"/>
            <color indexed="81"/>
            <rFont val="Tahoma"/>
            <charset val="1"/>
          </rPr>
          <t>OORD_OCDI141_4000_33</t>
        </r>
      </text>
    </comment>
    <comment ref="AR82" authorId="0">
      <text>
        <r>
          <rPr>
            <sz val="9"/>
            <color indexed="81"/>
            <rFont val="Tahoma"/>
            <charset val="1"/>
          </rPr>
          <t>OORD_OCDI141_4100_23</t>
        </r>
      </text>
    </comment>
    <comment ref="BC82" authorId="0">
      <text>
        <r>
          <rPr>
            <sz val="9"/>
            <color indexed="81"/>
            <rFont val="Tahoma"/>
            <charset val="1"/>
          </rPr>
          <t>OORD_OCDI141_4100_24</t>
        </r>
      </text>
    </comment>
    <comment ref="BN82" authorId="0">
      <text>
        <r>
          <rPr>
            <sz val="9"/>
            <color indexed="81"/>
            <rFont val="Tahoma"/>
            <charset val="1"/>
          </rPr>
          <t>OORD_OCDI141_4100_25</t>
        </r>
      </text>
    </comment>
    <comment ref="BY82" authorId="0">
      <text>
        <r>
          <rPr>
            <sz val="9"/>
            <color indexed="81"/>
            <rFont val="Tahoma"/>
            <charset val="1"/>
          </rPr>
          <t>OORD_OCDI141_4100_26</t>
        </r>
      </text>
    </comment>
    <comment ref="CJ82" authorId="0">
      <text>
        <r>
          <rPr>
            <sz val="9"/>
            <color indexed="81"/>
            <rFont val="Tahoma"/>
            <charset val="1"/>
          </rPr>
          <t>OORD_OCDI141_4100_27</t>
        </r>
      </text>
    </comment>
    <comment ref="CT82" authorId="0">
      <text>
        <r>
          <rPr>
            <sz val="9"/>
            <color indexed="81"/>
            <rFont val="Tahoma"/>
            <charset val="1"/>
          </rPr>
          <t>OORD_OCDI141_4100_28</t>
        </r>
      </text>
    </comment>
    <comment ref="DD82" authorId="0">
      <text>
        <r>
          <rPr>
            <sz val="9"/>
            <color indexed="81"/>
            <rFont val="Tahoma"/>
            <charset val="1"/>
          </rPr>
          <t>OORD_OCDI141_4100_29</t>
        </r>
      </text>
    </comment>
    <comment ref="DN82" authorId="0">
      <text>
        <r>
          <rPr>
            <sz val="9"/>
            <color indexed="81"/>
            <rFont val="Tahoma"/>
            <charset val="1"/>
          </rPr>
          <t>OORD_OCDI141_4100_30</t>
        </r>
      </text>
    </comment>
    <comment ref="DX82" authorId="0">
      <text>
        <r>
          <rPr>
            <sz val="9"/>
            <color indexed="81"/>
            <rFont val="Tahoma"/>
            <charset val="1"/>
          </rPr>
          <t>OORD_OCDI141_4100_31</t>
        </r>
      </text>
    </comment>
    <comment ref="EH82" authorId="0">
      <text>
        <r>
          <rPr>
            <sz val="9"/>
            <color indexed="81"/>
            <rFont val="Tahoma"/>
            <charset val="1"/>
          </rPr>
          <t>OORD_OCDI141_4100_32</t>
        </r>
      </text>
    </comment>
    <comment ref="ER82" authorId="0">
      <text>
        <r>
          <rPr>
            <sz val="9"/>
            <color indexed="81"/>
            <rFont val="Tahoma"/>
            <charset val="1"/>
          </rPr>
          <t>OORD_OCDI141_4100_33</t>
        </r>
      </text>
    </comment>
    <comment ref="AR83" authorId="0">
      <text>
        <r>
          <rPr>
            <sz val="9"/>
            <color indexed="81"/>
            <rFont val="Tahoma"/>
            <charset val="1"/>
          </rPr>
          <t>OORD_OCDI141_4110_23</t>
        </r>
      </text>
    </comment>
    <comment ref="BC83" authorId="0">
      <text>
        <r>
          <rPr>
            <sz val="9"/>
            <color indexed="81"/>
            <rFont val="Tahoma"/>
            <charset val="1"/>
          </rPr>
          <t>OORD_OCDI141_4110_24</t>
        </r>
      </text>
    </comment>
    <comment ref="BN83" authorId="0">
      <text>
        <r>
          <rPr>
            <sz val="9"/>
            <color indexed="81"/>
            <rFont val="Tahoma"/>
            <charset val="1"/>
          </rPr>
          <t>OORD_OCDI141_4110_25</t>
        </r>
      </text>
    </comment>
    <comment ref="BY83" authorId="0">
      <text>
        <r>
          <rPr>
            <sz val="9"/>
            <color indexed="81"/>
            <rFont val="Tahoma"/>
            <charset val="1"/>
          </rPr>
          <t>OORD_OCDI141_4110_26</t>
        </r>
      </text>
    </comment>
    <comment ref="CJ83" authorId="0">
      <text>
        <r>
          <rPr>
            <sz val="9"/>
            <color indexed="81"/>
            <rFont val="Tahoma"/>
            <charset val="1"/>
          </rPr>
          <t>OORD_OCDI141_4110_27</t>
        </r>
      </text>
    </comment>
    <comment ref="CT83" authorId="0">
      <text>
        <r>
          <rPr>
            <sz val="9"/>
            <color indexed="81"/>
            <rFont val="Tahoma"/>
            <charset val="1"/>
          </rPr>
          <t>OORD_OCDI141_4110_28</t>
        </r>
      </text>
    </comment>
    <comment ref="DD83" authorId="0">
      <text>
        <r>
          <rPr>
            <sz val="9"/>
            <color indexed="81"/>
            <rFont val="Tahoma"/>
            <charset val="1"/>
          </rPr>
          <t>OORD_OCDI141_4110_29</t>
        </r>
      </text>
    </comment>
    <comment ref="DN83" authorId="0">
      <text>
        <r>
          <rPr>
            <sz val="9"/>
            <color indexed="81"/>
            <rFont val="Tahoma"/>
            <charset val="1"/>
          </rPr>
          <t>OORD_OCDI141_4110_30</t>
        </r>
      </text>
    </comment>
    <comment ref="DX83" authorId="0">
      <text>
        <r>
          <rPr>
            <sz val="9"/>
            <color indexed="81"/>
            <rFont val="Tahoma"/>
            <charset val="1"/>
          </rPr>
          <t>OORD_OCDI141_4110_31</t>
        </r>
      </text>
    </comment>
    <comment ref="EH83" authorId="0">
      <text>
        <r>
          <rPr>
            <sz val="9"/>
            <color indexed="81"/>
            <rFont val="Tahoma"/>
            <charset val="1"/>
          </rPr>
          <t>OORD_OCDI141_4110_32</t>
        </r>
      </text>
    </comment>
    <comment ref="ER83" authorId="0">
      <text>
        <r>
          <rPr>
            <sz val="9"/>
            <color indexed="81"/>
            <rFont val="Tahoma"/>
            <charset val="1"/>
          </rPr>
          <t>OORD_OCDI141_4110_33</t>
        </r>
      </text>
    </comment>
    <comment ref="AR85" authorId="0">
      <text>
        <r>
          <rPr>
            <sz val="9"/>
            <color indexed="81"/>
            <rFont val="Tahoma"/>
            <charset val="1"/>
          </rPr>
          <t>OORD_OCDI141_4200_23</t>
        </r>
      </text>
    </comment>
    <comment ref="BC85" authorId="0">
      <text>
        <r>
          <rPr>
            <sz val="9"/>
            <color indexed="81"/>
            <rFont val="Tahoma"/>
            <charset val="1"/>
          </rPr>
          <t>OORD_OCDI141_4200_24</t>
        </r>
      </text>
    </comment>
    <comment ref="BN85" authorId="0">
      <text>
        <r>
          <rPr>
            <sz val="9"/>
            <color indexed="81"/>
            <rFont val="Tahoma"/>
            <charset val="1"/>
          </rPr>
          <t>OORD_OCDI141_4200_25</t>
        </r>
      </text>
    </comment>
    <comment ref="BY85" authorId="0">
      <text>
        <r>
          <rPr>
            <sz val="9"/>
            <color indexed="81"/>
            <rFont val="Tahoma"/>
            <charset val="1"/>
          </rPr>
          <t>OORD_OCDI141_4200_26</t>
        </r>
      </text>
    </comment>
    <comment ref="CJ85" authorId="0">
      <text>
        <r>
          <rPr>
            <sz val="9"/>
            <color indexed="81"/>
            <rFont val="Tahoma"/>
            <charset val="1"/>
          </rPr>
          <t>OORD_OCDI141_4200_27</t>
        </r>
      </text>
    </comment>
    <comment ref="CT85" authorId="0">
      <text>
        <r>
          <rPr>
            <sz val="9"/>
            <color indexed="81"/>
            <rFont val="Tahoma"/>
            <charset val="1"/>
          </rPr>
          <t>OORD_OCDI141_4200_28</t>
        </r>
      </text>
    </comment>
    <comment ref="DD85" authorId="0">
      <text>
        <r>
          <rPr>
            <sz val="9"/>
            <color indexed="81"/>
            <rFont val="Tahoma"/>
            <charset val="1"/>
          </rPr>
          <t>OORD_OCDI141_4200_29</t>
        </r>
      </text>
    </comment>
    <comment ref="DN85" authorId="0">
      <text>
        <r>
          <rPr>
            <sz val="9"/>
            <color indexed="81"/>
            <rFont val="Tahoma"/>
            <charset val="1"/>
          </rPr>
          <t>OORD_OCDI141_4200_30</t>
        </r>
      </text>
    </comment>
    <comment ref="DX85" authorId="0">
      <text>
        <r>
          <rPr>
            <sz val="9"/>
            <color indexed="81"/>
            <rFont val="Tahoma"/>
            <charset val="1"/>
          </rPr>
          <t>OORD_OCDI141_4200_31</t>
        </r>
      </text>
    </comment>
    <comment ref="EH85" authorId="0">
      <text>
        <r>
          <rPr>
            <sz val="9"/>
            <color indexed="81"/>
            <rFont val="Tahoma"/>
            <charset val="1"/>
          </rPr>
          <t>OORD_OCDI141_4200_32</t>
        </r>
      </text>
    </comment>
    <comment ref="ER85" authorId="0">
      <text>
        <r>
          <rPr>
            <sz val="9"/>
            <color indexed="81"/>
            <rFont val="Tahoma"/>
            <charset val="1"/>
          </rPr>
          <t>OORD_OCDI141_4200_33</t>
        </r>
      </text>
    </comment>
    <comment ref="AR86" authorId="0">
      <text>
        <r>
          <rPr>
            <sz val="9"/>
            <color indexed="81"/>
            <rFont val="Tahoma"/>
            <charset val="1"/>
          </rPr>
          <t>OORD_OCDI141_9000_23</t>
        </r>
      </text>
    </comment>
    <comment ref="BC86" authorId="0">
      <text>
        <r>
          <rPr>
            <sz val="9"/>
            <color indexed="81"/>
            <rFont val="Tahoma"/>
            <charset val="1"/>
          </rPr>
          <t>OORD_OCDI141_9000_24</t>
        </r>
      </text>
    </comment>
    <comment ref="BN86" authorId="0">
      <text>
        <r>
          <rPr>
            <sz val="9"/>
            <color indexed="81"/>
            <rFont val="Tahoma"/>
            <charset val="1"/>
          </rPr>
          <t>OORD_OCDI141_9000_25</t>
        </r>
      </text>
    </comment>
    <comment ref="BY86" authorId="0">
      <text>
        <r>
          <rPr>
            <sz val="9"/>
            <color indexed="81"/>
            <rFont val="Tahoma"/>
            <charset val="1"/>
          </rPr>
          <t>OORD_OCDI141_9000_26</t>
        </r>
      </text>
    </comment>
    <comment ref="CJ86" authorId="0">
      <text>
        <r>
          <rPr>
            <sz val="9"/>
            <color indexed="81"/>
            <rFont val="Tahoma"/>
            <charset val="1"/>
          </rPr>
          <t>OORD_OCDI141_9000_27</t>
        </r>
      </text>
    </comment>
    <comment ref="CT86" authorId="0">
      <text>
        <r>
          <rPr>
            <sz val="9"/>
            <color indexed="81"/>
            <rFont val="Tahoma"/>
            <charset val="1"/>
          </rPr>
          <t>OORD_OCDI141_9000_28</t>
        </r>
      </text>
    </comment>
    <comment ref="DD86" authorId="0">
      <text>
        <r>
          <rPr>
            <sz val="9"/>
            <color indexed="81"/>
            <rFont val="Tahoma"/>
            <charset val="1"/>
          </rPr>
          <t>OORD_OCDI141_9000_29</t>
        </r>
      </text>
    </comment>
    <comment ref="DN86" authorId="0">
      <text>
        <r>
          <rPr>
            <sz val="9"/>
            <color indexed="81"/>
            <rFont val="Tahoma"/>
            <charset val="1"/>
          </rPr>
          <t>OORD_OCDI141_9000_30</t>
        </r>
      </text>
    </comment>
    <comment ref="DX86" authorId="0">
      <text>
        <r>
          <rPr>
            <sz val="9"/>
            <color indexed="81"/>
            <rFont val="Tahoma"/>
            <charset val="1"/>
          </rPr>
          <t>OORD_OCDI141_9000_31</t>
        </r>
      </text>
    </comment>
    <comment ref="EH86" authorId="0">
      <text>
        <r>
          <rPr>
            <sz val="9"/>
            <color indexed="81"/>
            <rFont val="Tahoma"/>
            <charset val="1"/>
          </rPr>
          <t>OORD_OCDI141_9000_32</t>
        </r>
      </text>
    </comment>
    <comment ref="ER86" authorId="0">
      <text>
        <r>
          <rPr>
            <sz val="9"/>
            <color indexed="81"/>
            <rFont val="Tahoma"/>
            <charset val="1"/>
          </rPr>
          <t>OORD_OCDI141_9000_33</t>
        </r>
      </text>
    </comment>
    <comment ref="AR95" authorId="0">
      <text>
        <r>
          <rPr>
            <sz val="9"/>
            <color indexed="81"/>
            <rFont val="Tahoma"/>
            <charset val="1"/>
          </rPr>
          <t>OORD_OCDI142_1000_03</t>
        </r>
      </text>
    </comment>
    <comment ref="BF95" authorId="0">
      <text>
        <r>
          <rPr>
            <sz val="9"/>
            <color indexed="81"/>
            <rFont val="Tahoma"/>
            <charset val="1"/>
          </rPr>
          <t>OORD_OCDI142_1000_04</t>
        </r>
      </text>
    </comment>
    <comment ref="BU95" authorId="0">
      <text>
        <r>
          <rPr>
            <sz val="9"/>
            <color indexed="81"/>
            <rFont val="Tahoma"/>
            <charset val="1"/>
          </rPr>
          <t>OORD_OCDI142_1000_05</t>
        </r>
      </text>
    </comment>
    <comment ref="CI95" authorId="0">
      <text>
        <r>
          <rPr>
            <sz val="9"/>
            <color indexed="81"/>
            <rFont val="Tahoma"/>
            <charset val="1"/>
          </rPr>
          <t>OORD_OCDI142_1000_06</t>
        </r>
      </text>
    </comment>
    <comment ref="CW95" authorId="0">
      <text>
        <r>
          <rPr>
            <sz val="9"/>
            <color indexed="81"/>
            <rFont val="Tahoma"/>
            <charset val="1"/>
          </rPr>
          <t>OORD_OCDI142_1000_07</t>
        </r>
      </text>
    </comment>
    <comment ref="DK95" authorId="0">
      <text>
        <r>
          <rPr>
            <sz val="9"/>
            <color indexed="81"/>
            <rFont val="Tahoma"/>
            <charset val="1"/>
          </rPr>
          <t>OORD_OCDI142_1000_08</t>
        </r>
      </text>
    </comment>
    <comment ref="DZ95" authorId="0">
      <text>
        <r>
          <rPr>
            <sz val="9"/>
            <color indexed="81"/>
            <rFont val="Tahoma"/>
            <charset val="1"/>
          </rPr>
          <t>OORD_OCDI142_1000_09</t>
        </r>
      </text>
    </comment>
    <comment ref="EJ95" authorId="0">
      <text>
        <r>
          <rPr>
            <sz val="9"/>
            <color indexed="81"/>
            <rFont val="Tahoma"/>
            <charset val="1"/>
          </rPr>
          <t>OORD_OCDI142_1000_10</t>
        </r>
      </text>
    </comment>
    <comment ref="EX95" authorId="0">
      <text>
        <r>
          <rPr>
            <sz val="9"/>
            <color indexed="81"/>
            <rFont val="Tahoma"/>
            <charset val="1"/>
          </rPr>
          <t>OORD_OCDI142_1000_11</t>
        </r>
      </text>
    </comment>
    <comment ref="AR96" authorId="0">
      <text>
        <r>
          <rPr>
            <sz val="9"/>
            <color indexed="81"/>
            <rFont val="Tahoma"/>
            <charset val="1"/>
          </rPr>
          <t>OORD_OCDI142_1100_03</t>
        </r>
      </text>
    </comment>
    <comment ref="BF96" authorId="0">
      <text>
        <r>
          <rPr>
            <sz val="9"/>
            <color indexed="81"/>
            <rFont val="Tahoma"/>
            <charset val="1"/>
          </rPr>
          <t>OORD_OCDI142_1100_04</t>
        </r>
      </text>
    </comment>
    <comment ref="BU96" authorId="0">
      <text>
        <r>
          <rPr>
            <sz val="9"/>
            <color indexed="81"/>
            <rFont val="Tahoma"/>
            <charset val="1"/>
          </rPr>
          <t>OORD_OCDI142_1100_05</t>
        </r>
      </text>
    </comment>
    <comment ref="CI96" authorId="0">
      <text>
        <r>
          <rPr>
            <sz val="9"/>
            <color indexed="81"/>
            <rFont val="Tahoma"/>
            <charset val="1"/>
          </rPr>
          <t>OORD_OCDI142_1100_06</t>
        </r>
      </text>
    </comment>
    <comment ref="CW96" authorId="0">
      <text>
        <r>
          <rPr>
            <sz val="9"/>
            <color indexed="81"/>
            <rFont val="Tahoma"/>
            <charset val="1"/>
          </rPr>
          <t>OORD_OCDI142_1100_07</t>
        </r>
      </text>
    </comment>
    <comment ref="DK96" authorId="0">
      <text>
        <r>
          <rPr>
            <sz val="9"/>
            <color indexed="81"/>
            <rFont val="Tahoma"/>
            <charset val="1"/>
          </rPr>
          <t>OORD_OCDI142_1100_08</t>
        </r>
      </text>
    </comment>
    <comment ref="DZ96" authorId="0">
      <text>
        <r>
          <rPr>
            <sz val="9"/>
            <color indexed="81"/>
            <rFont val="Tahoma"/>
            <charset val="1"/>
          </rPr>
          <t>OORD_OCDI142_1100_09</t>
        </r>
      </text>
    </comment>
    <comment ref="EJ96" authorId="0">
      <text>
        <r>
          <rPr>
            <sz val="9"/>
            <color indexed="81"/>
            <rFont val="Tahoma"/>
            <charset val="1"/>
          </rPr>
          <t>OORD_OCDI142_1100_10</t>
        </r>
      </text>
    </comment>
    <comment ref="EX96" authorId="0">
      <text>
        <r>
          <rPr>
            <sz val="9"/>
            <color indexed="81"/>
            <rFont val="Tahoma"/>
            <charset val="1"/>
          </rPr>
          <t>OORD_OCDI142_1100_11</t>
        </r>
      </text>
    </comment>
    <comment ref="AR97" authorId="0">
      <text>
        <r>
          <rPr>
            <sz val="9"/>
            <color indexed="81"/>
            <rFont val="Tahoma"/>
            <charset val="1"/>
          </rPr>
          <t>OORD_OCDI142_1110_03</t>
        </r>
      </text>
    </comment>
    <comment ref="BF97" authorId="0">
      <text>
        <r>
          <rPr>
            <sz val="9"/>
            <color indexed="81"/>
            <rFont val="Tahoma"/>
            <charset val="1"/>
          </rPr>
          <t>OORD_OCDI142_1110_04</t>
        </r>
      </text>
    </comment>
    <comment ref="BU97" authorId="0">
      <text>
        <r>
          <rPr>
            <sz val="9"/>
            <color indexed="81"/>
            <rFont val="Tahoma"/>
            <charset val="1"/>
          </rPr>
          <t>OORD_OCDI142_1110_05</t>
        </r>
      </text>
    </comment>
    <comment ref="CI97" authorId="0">
      <text>
        <r>
          <rPr>
            <sz val="9"/>
            <color indexed="81"/>
            <rFont val="Tahoma"/>
            <charset val="1"/>
          </rPr>
          <t>OORD_OCDI142_1110_06</t>
        </r>
      </text>
    </comment>
    <comment ref="CW97" authorId="0">
      <text>
        <r>
          <rPr>
            <sz val="9"/>
            <color indexed="81"/>
            <rFont val="Tahoma"/>
            <charset val="1"/>
          </rPr>
          <t>OORD_OCDI142_1110_07</t>
        </r>
      </text>
    </comment>
    <comment ref="DK97" authorId="0">
      <text>
        <r>
          <rPr>
            <sz val="9"/>
            <color indexed="81"/>
            <rFont val="Tahoma"/>
            <charset val="1"/>
          </rPr>
          <t>OORD_OCDI142_1110_08</t>
        </r>
      </text>
    </comment>
    <comment ref="DZ97" authorId="0">
      <text>
        <r>
          <rPr>
            <sz val="9"/>
            <color indexed="81"/>
            <rFont val="Tahoma"/>
            <charset val="1"/>
          </rPr>
          <t>OORD_OCDI142_1110_09</t>
        </r>
      </text>
    </comment>
    <comment ref="EJ97" authorId="0">
      <text>
        <r>
          <rPr>
            <sz val="9"/>
            <color indexed="81"/>
            <rFont val="Tahoma"/>
            <charset val="1"/>
          </rPr>
          <t>OORD_OCDI142_1110_10</t>
        </r>
      </text>
    </comment>
    <comment ref="EX97" authorId="0">
      <text>
        <r>
          <rPr>
            <sz val="9"/>
            <color indexed="81"/>
            <rFont val="Tahoma"/>
            <charset val="1"/>
          </rPr>
          <t>OORD_OCDI142_1110_11</t>
        </r>
      </text>
    </comment>
    <comment ref="AR99" authorId="0">
      <text>
        <r>
          <rPr>
            <sz val="9"/>
            <color indexed="81"/>
            <rFont val="Tahoma"/>
            <charset val="1"/>
          </rPr>
          <t>OORD_OCDI142_1200_03</t>
        </r>
      </text>
    </comment>
    <comment ref="BF99" authorId="0">
      <text>
        <r>
          <rPr>
            <sz val="9"/>
            <color indexed="81"/>
            <rFont val="Tahoma"/>
            <charset val="1"/>
          </rPr>
          <t>OORD_OCDI142_1200_04</t>
        </r>
      </text>
    </comment>
    <comment ref="BU99" authorId="0">
      <text>
        <r>
          <rPr>
            <sz val="9"/>
            <color indexed="81"/>
            <rFont val="Tahoma"/>
            <charset val="1"/>
          </rPr>
          <t>OORD_OCDI142_1200_05</t>
        </r>
      </text>
    </comment>
    <comment ref="CI99" authorId="0">
      <text>
        <r>
          <rPr>
            <sz val="9"/>
            <color indexed="81"/>
            <rFont val="Tahoma"/>
            <charset val="1"/>
          </rPr>
          <t>OORD_OCDI142_1200_06</t>
        </r>
      </text>
    </comment>
    <comment ref="CW99" authorId="0">
      <text>
        <r>
          <rPr>
            <sz val="9"/>
            <color indexed="81"/>
            <rFont val="Tahoma"/>
            <charset val="1"/>
          </rPr>
          <t>OORD_OCDI142_1200_07</t>
        </r>
      </text>
    </comment>
    <comment ref="DK99" authorId="0">
      <text>
        <r>
          <rPr>
            <sz val="9"/>
            <color indexed="81"/>
            <rFont val="Tahoma"/>
            <charset val="1"/>
          </rPr>
          <t>OORD_OCDI142_1200_08</t>
        </r>
      </text>
    </comment>
    <comment ref="DZ99" authorId="0">
      <text>
        <r>
          <rPr>
            <sz val="9"/>
            <color indexed="81"/>
            <rFont val="Tahoma"/>
            <charset val="1"/>
          </rPr>
          <t>OORD_OCDI142_1200_09</t>
        </r>
      </text>
    </comment>
    <comment ref="EJ99" authorId="0">
      <text>
        <r>
          <rPr>
            <sz val="9"/>
            <color indexed="81"/>
            <rFont val="Tahoma"/>
            <charset val="1"/>
          </rPr>
          <t>OORD_OCDI142_1200_10</t>
        </r>
      </text>
    </comment>
    <comment ref="EX99" authorId="0">
      <text>
        <r>
          <rPr>
            <sz val="9"/>
            <color indexed="81"/>
            <rFont val="Tahoma"/>
            <charset val="1"/>
          </rPr>
          <t>OORD_OCDI142_1200_11</t>
        </r>
      </text>
    </comment>
    <comment ref="AR100" authorId="0">
      <text>
        <r>
          <rPr>
            <sz val="9"/>
            <color indexed="81"/>
            <rFont val="Tahoma"/>
            <charset val="1"/>
          </rPr>
          <t>OORD_OCDI142_2000_03</t>
        </r>
      </text>
    </comment>
    <comment ref="BF100" authorId="0">
      <text>
        <r>
          <rPr>
            <sz val="9"/>
            <color indexed="81"/>
            <rFont val="Tahoma"/>
            <charset val="1"/>
          </rPr>
          <t>OORD_OCDI142_2000_04</t>
        </r>
      </text>
    </comment>
    <comment ref="BU100" authorId="0">
      <text>
        <r>
          <rPr>
            <sz val="9"/>
            <color indexed="81"/>
            <rFont val="Tahoma"/>
            <charset val="1"/>
          </rPr>
          <t>OORD_OCDI142_2000_05</t>
        </r>
      </text>
    </comment>
    <comment ref="CI100" authorId="0">
      <text>
        <r>
          <rPr>
            <sz val="9"/>
            <color indexed="81"/>
            <rFont val="Tahoma"/>
            <charset val="1"/>
          </rPr>
          <t>OORD_OCDI142_2000_06</t>
        </r>
      </text>
    </comment>
    <comment ref="CW100" authorId="0">
      <text>
        <r>
          <rPr>
            <sz val="9"/>
            <color indexed="81"/>
            <rFont val="Tahoma"/>
            <charset val="1"/>
          </rPr>
          <t>OORD_OCDI142_2000_07</t>
        </r>
      </text>
    </comment>
    <comment ref="DK100" authorId="0">
      <text>
        <r>
          <rPr>
            <sz val="9"/>
            <color indexed="81"/>
            <rFont val="Tahoma"/>
            <charset val="1"/>
          </rPr>
          <t>OORD_OCDI142_2000_08</t>
        </r>
      </text>
    </comment>
    <comment ref="DZ100" authorId="0">
      <text>
        <r>
          <rPr>
            <sz val="9"/>
            <color indexed="81"/>
            <rFont val="Tahoma"/>
            <charset val="1"/>
          </rPr>
          <t>OORD_OCDI142_2000_09</t>
        </r>
      </text>
    </comment>
    <comment ref="EJ100" authorId="0">
      <text>
        <r>
          <rPr>
            <sz val="9"/>
            <color indexed="81"/>
            <rFont val="Tahoma"/>
            <charset val="1"/>
          </rPr>
          <t>OORD_OCDI142_2000_10</t>
        </r>
      </text>
    </comment>
    <comment ref="EX100" authorId="0">
      <text>
        <r>
          <rPr>
            <sz val="9"/>
            <color indexed="81"/>
            <rFont val="Tahoma"/>
            <charset val="1"/>
          </rPr>
          <t>OORD_OCDI142_2000_11</t>
        </r>
      </text>
    </comment>
    <comment ref="AR101" authorId="0">
      <text>
        <r>
          <rPr>
            <sz val="9"/>
            <color indexed="81"/>
            <rFont val="Tahoma"/>
            <charset val="1"/>
          </rPr>
          <t>OORD_OCDI142_2100_03</t>
        </r>
      </text>
    </comment>
    <comment ref="BF101" authorId="0">
      <text>
        <r>
          <rPr>
            <sz val="9"/>
            <color indexed="81"/>
            <rFont val="Tahoma"/>
            <charset val="1"/>
          </rPr>
          <t>OORD_OCDI142_2100_04</t>
        </r>
      </text>
    </comment>
    <comment ref="BU101" authorId="0">
      <text>
        <r>
          <rPr>
            <sz val="9"/>
            <color indexed="81"/>
            <rFont val="Tahoma"/>
            <charset val="1"/>
          </rPr>
          <t>OORD_OCDI142_2100_05</t>
        </r>
      </text>
    </comment>
    <comment ref="CI101" authorId="0">
      <text>
        <r>
          <rPr>
            <sz val="9"/>
            <color indexed="81"/>
            <rFont val="Tahoma"/>
            <charset val="1"/>
          </rPr>
          <t>OORD_OCDI142_2100_06</t>
        </r>
      </text>
    </comment>
    <comment ref="CW101" authorId="0">
      <text>
        <r>
          <rPr>
            <sz val="9"/>
            <color indexed="81"/>
            <rFont val="Tahoma"/>
            <charset val="1"/>
          </rPr>
          <t>OORD_OCDI142_2100_07</t>
        </r>
      </text>
    </comment>
    <comment ref="DK101" authorId="0">
      <text>
        <r>
          <rPr>
            <sz val="9"/>
            <color indexed="81"/>
            <rFont val="Tahoma"/>
            <charset val="1"/>
          </rPr>
          <t>OORD_OCDI142_2100_08</t>
        </r>
      </text>
    </comment>
    <comment ref="DZ101" authorId="0">
      <text>
        <r>
          <rPr>
            <sz val="9"/>
            <color indexed="81"/>
            <rFont val="Tahoma"/>
            <charset val="1"/>
          </rPr>
          <t>OORD_OCDI142_2100_09</t>
        </r>
      </text>
    </comment>
    <comment ref="EJ101" authorId="0">
      <text>
        <r>
          <rPr>
            <sz val="9"/>
            <color indexed="81"/>
            <rFont val="Tahoma"/>
            <charset val="1"/>
          </rPr>
          <t>OORD_OCDI142_2100_10</t>
        </r>
      </text>
    </comment>
    <comment ref="EX101" authorId="0">
      <text>
        <r>
          <rPr>
            <sz val="9"/>
            <color indexed="81"/>
            <rFont val="Tahoma"/>
            <charset val="1"/>
          </rPr>
          <t>OORD_OCDI142_2100_11</t>
        </r>
      </text>
    </comment>
    <comment ref="AR102" authorId="0">
      <text>
        <r>
          <rPr>
            <sz val="9"/>
            <color indexed="81"/>
            <rFont val="Tahoma"/>
            <charset val="1"/>
          </rPr>
          <t>OORD_OCDI142_2110_03</t>
        </r>
      </text>
    </comment>
    <comment ref="BF102" authorId="0">
      <text>
        <r>
          <rPr>
            <sz val="9"/>
            <color indexed="81"/>
            <rFont val="Tahoma"/>
            <charset val="1"/>
          </rPr>
          <t>OORD_OCDI142_2110_04</t>
        </r>
      </text>
    </comment>
    <comment ref="BU102" authorId="0">
      <text>
        <r>
          <rPr>
            <sz val="9"/>
            <color indexed="81"/>
            <rFont val="Tahoma"/>
            <charset val="1"/>
          </rPr>
          <t>OORD_OCDI142_2110_05</t>
        </r>
      </text>
    </comment>
    <comment ref="CI102" authorId="0">
      <text>
        <r>
          <rPr>
            <sz val="9"/>
            <color indexed="81"/>
            <rFont val="Tahoma"/>
            <charset val="1"/>
          </rPr>
          <t>OORD_OCDI142_2110_06</t>
        </r>
      </text>
    </comment>
    <comment ref="CW102" authorId="0">
      <text>
        <r>
          <rPr>
            <sz val="9"/>
            <color indexed="81"/>
            <rFont val="Tahoma"/>
            <charset val="1"/>
          </rPr>
          <t>OORD_OCDI142_2110_07</t>
        </r>
      </text>
    </comment>
    <comment ref="DK102" authorId="0">
      <text>
        <r>
          <rPr>
            <sz val="9"/>
            <color indexed="81"/>
            <rFont val="Tahoma"/>
            <charset val="1"/>
          </rPr>
          <t>OORD_OCDI142_2110_08</t>
        </r>
      </text>
    </comment>
    <comment ref="DZ102" authorId="0">
      <text>
        <r>
          <rPr>
            <sz val="9"/>
            <color indexed="81"/>
            <rFont val="Tahoma"/>
            <charset val="1"/>
          </rPr>
          <t>OORD_OCDI142_2110_09</t>
        </r>
      </text>
    </comment>
    <comment ref="EJ102" authorId="0">
      <text>
        <r>
          <rPr>
            <sz val="9"/>
            <color indexed="81"/>
            <rFont val="Tahoma"/>
            <charset val="1"/>
          </rPr>
          <t>OORD_OCDI142_2110_10</t>
        </r>
      </text>
    </comment>
    <comment ref="EX102" authorId="0">
      <text>
        <r>
          <rPr>
            <sz val="9"/>
            <color indexed="81"/>
            <rFont val="Tahoma"/>
            <charset val="1"/>
          </rPr>
          <t>OORD_OCDI142_2110_11</t>
        </r>
      </text>
    </comment>
    <comment ref="AR104" authorId="0">
      <text>
        <r>
          <rPr>
            <sz val="9"/>
            <color indexed="81"/>
            <rFont val="Tahoma"/>
            <charset val="1"/>
          </rPr>
          <t>OORD_OCDI142_2200_03</t>
        </r>
      </text>
    </comment>
    <comment ref="BF104" authorId="0">
      <text>
        <r>
          <rPr>
            <sz val="9"/>
            <color indexed="81"/>
            <rFont val="Tahoma"/>
            <charset val="1"/>
          </rPr>
          <t>OORD_OCDI142_2200_04</t>
        </r>
      </text>
    </comment>
    <comment ref="BU104" authorId="0">
      <text>
        <r>
          <rPr>
            <sz val="9"/>
            <color indexed="81"/>
            <rFont val="Tahoma"/>
            <charset val="1"/>
          </rPr>
          <t>OORD_OCDI142_2200_05</t>
        </r>
      </text>
    </comment>
    <comment ref="CI104" authorId="0">
      <text>
        <r>
          <rPr>
            <sz val="9"/>
            <color indexed="81"/>
            <rFont val="Tahoma"/>
            <charset val="1"/>
          </rPr>
          <t>OORD_OCDI142_2200_06</t>
        </r>
      </text>
    </comment>
    <comment ref="CW104" authorId="0">
      <text>
        <r>
          <rPr>
            <sz val="9"/>
            <color indexed="81"/>
            <rFont val="Tahoma"/>
            <charset val="1"/>
          </rPr>
          <t>OORD_OCDI142_2200_07</t>
        </r>
      </text>
    </comment>
    <comment ref="DK104" authorId="0">
      <text>
        <r>
          <rPr>
            <sz val="9"/>
            <color indexed="81"/>
            <rFont val="Tahoma"/>
            <charset val="1"/>
          </rPr>
          <t>OORD_OCDI142_2200_08</t>
        </r>
      </text>
    </comment>
    <comment ref="DZ104" authorId="0">
      <text>
        <r>
          <rPr>
            <sz val="9"/>
            <color indexed="81"/>
            <rFont val="Tahoma"/>
            <charset val="1"/>
          </rPr>
          <t>OORD_OCDI142_2200_09</t>
        </r>
      </text>
    </comment>
    <comment ref="EJ104" authorId="0">
      <text>
        <r>
          <rPr>
            <sz val="9"/>
            <color indexed="81"/>
            <rFont val="Tahoma"/>
            <charset val="1"/>
          </rPr>
          <t>OORD_OCDI142_2200_10</t>
        </r>
      </text>
    </comment>
    <comment ref="EX104" authorId="0">
      <text>
        <r>
          <rPr>
            <sz val="9"/>
            <color indexed="81"/>
            <rFont val="Tahoma"/>
            <charset val="1"/>
          </rPr>
          <t>OORD_OCDI142_2200_11</t>
        </r>
      </text>
    </comment>
    <comment ref="AR105" authorId="0">
      <text>
        <r>
          <rPr>
            <sz val="9"/>
            <color indexed="81"/>
            <rFont val="Tahoma"/>
            <charset val="1"/>
          </rPr>
          <t>OORD_OCDI142_3000_03</t>
        </r>
      </text>
    </comment>
    <comment ref="BF105" authorId="0">
      <text>
        <r>
          <rPr>
            <sz val="9"/>
            <color indexed="81"/>
            <rFont val="Tahoma"/>
            <charset val="1"/>
          </rPr>
          <t>OORD_OCDI142_3000_04</t>
        </r>
      </text>
    </comment>
    <comment ref="BU105" authorId="0">
      <text>
        <r>
          <rPr>
            <sz val="9"/>
            <color indexed="81"/>
            <rFont val="Tahoma"/>
            <charset val="1"/>
          </rPr>
          <t>OORD_OCDI142_3000_05</t>
        </r>
      </text>
    </comment>
    <comment ref="CI105" authorId="0">
      <text>
        <r>
          <rPr>
            <sz val="9"/>
            <color indexed="81"/>
            <rFont val="Tahoma"/>
            <charset val="1"/>
          </rPr>
          <t>OORD_OCDI142_3000_06</t>
        </r>
      </text>
    </comment>
    <comment ref="CW105" authorId="0">
      <text>
        <r>
          <rPr>
            <sz val="9"/>
            <color indexed="81"/>
            <rFont val="Tahoma"/>
            <charset val="1"/>
          </rPr>
          <t>OORD_OCDI142_3000_07</t>
        </r>
      </text>
    </comment>
    <comment ref="DK105" authorId="0">
      <text>
        <r>
          <rPr>
            <sz val="9"/>
            <color indexed="81"/>
            <rFont val="Tahoma"/>
            <charset val="1"/>
          </rPr>
          <t>OORD_OCDI142_3000_08</t>
        </r>
      </text>
    </comment>
    <comment ref="DZ105" authorId="0">
      <text>
        <r>
          <rPr>
            <sz val="9"/>
            <color indexed="81"/>
            <rFont val="Tahoma"/>
            <charset val="1"/>
          </rPr>
          <t>OORD_OCDI142_3000_09</t>
        </r>
      </text>
    </comment>
    <comment ref="EJ105" authorId="0">
      <text>
        <r>
          <rPr>
            <sz val="9"/>
            <color indexed="81"/>
            <rFont val="Tahoma"/>
            <charset val="1"/>
          </rPr>
          <t>OORD_OCDI142_3000_10</t>
        </r>
      </text>
    </comment>
    <comment ref="EX105" authorId="0">
      <text>
        <r>
          <rPr>
            <sz val="9"/>
            <color indexed="81"/>
            <rFont val="Tahoma"/>
            <charset val="1"/>
          </rPr>
          <t>OORD_OCDI142_3000_11</t>
        </r>
      </text>
    </comment>
    <comment ref="AR106" authorId="0">
      <text>
        <r>
          <rPr>
            <sz val="9"/>
            <color indexed="81"/>
            <rFont val="Tahoma"/>
            <charset val="1"/>
          </rPr>
          <t>OORD_OCDI142_3100_03</t>
        </r>
      </text>
    </comment>
    <comment ref="BF106" authorId="0">
      <text>
        <r>
          <rPr>
            <sz val="9"/>
            <color indexed="81"/>
            <rFont val="Tahoma"/>
            <charset val="1"/>
          </rPr>
          <t>OORD_OCDI142_3100_04</t>
        </r>
      </text>
    </comment>
    <comment ref="BU106" authorId="0">
      <text>
        <r>
          <rPr>
            <sz val="9"/>
            <color indexed="81"/>
            <rFont val="Tahoma"/>
            <charset val="1"/>
          </rPr>
          <t>OORD_OCDI142_3100_05</t>
        </r>
      </text>
    </comment>
    <comment ref="CI106" authorId="0">
      <text>
        <r>
          <rPr>
            <sz val="9"/>
            <color indexed="81"/>
            <rFont val="Tahoma"/>
            <charset val="1"/>
          </rPr>
          <t>OORD_OCDI142_3100_06</t>
        </r>
      </text>
    </comment>
    <comment ref="CW106" authorId="0">
      <text>
        <r>
          <rPr>
            <sz val="9"/>
            <color indexed="81"/>
            <rFont val="Tahoma"/>
            <charset val="1"/>
          </rPr>
          <t>OORD_OCDI142_3100_07</t>
        </r>
      </text>
    </comment>
    <comment ref="DK106" authorId="0">
      <text>
        <r>
          <rPr>
            <sz val="9"/>
            <color indexed="81"/>
            <rFont val="Tahoma"/>
            <charset val="1"/>
          </rPr>
          <t>OORD_OCDI142_3100_08</t>
        </r>
      </text>
    </comment>
    <comment ref="DZ106" authorId="0">
      <text>
        <r>
          <rPr>
            <sz val="9"/>
            <color indexed="81"/>
            <rFont val="Tahoma"/>
            <charset val="1"/>
          </rPr>
          <t>OORD_OCDI142_3100_09</t>
        </r>
      </text>
    </comment>
    <comment ref="EJ106" authorId="0">
      <text>
        <r>
          <rPr>
            <sz val="9"/>
            <color indexed="81"/>
            <rFont val="Tahoma"/>
            <charset val="1"/>
          </rPr>
          <t>OORD_OCDI142_3100_10</t>
        </r>
      </text>
    </comment>
    <comment ref="EX106" authorId="0">
      <text>
        <r>
          <rPr>
            <sz val="9"/>
            <color indexed="81"/>
            <rFont val="Tahoma"/>
            <charset val="1"/>
          </rPr>
          <t>OORD_OCDI142_3100_11</t>
        </r>
      </text>
    </comment>
    <comment ref="AR107" authorId="0">
      <text>
        <r>
          <rPr>
            <sz val="9"/>
            <color indexed="81"/>
            <rFont val="Tahoma"/>
            <charset val="1"/>
          </rPr>
          <t>OORD_OCDI142_3110_03</t>
        </r>
      </text>
    </comment>
    <comment ref="BF107" authorId="0">
      <text>
        <r>
          <rPr>
            <sz val="9"/>
            <color indexed="81"/>
            <rFont val="Tahoma"/>
            <charset val="1"/>
          </rPr>
          <t>OORD_OCDI142_3110_04</t>
        </r>
      </text>
    </comment>
    <comment ref="BU107" authorId="0">
      <text>
        <r>
          <rPr>
            <sz val="9"/>
            <color indexed="81"/>
            <rFont val="Tahoma"/>
            <charset val="1"/>
          </rPr>
          <t>OORD_OCDI142_3110_05</t>
        </r>
      </text>
    </comment>
    <comment ref="CI107" authorId="0">
      <text>
        <r>
          <rPr>
            <sz val="9"/>
            <color indexed="81"/>
            <rFont val="Tahoma"/>
            <charset val="1"/>
          </rPr>
          <t>OORD_OCDI142_3110_06</t>
        </r>
      </text>
    </comment>
    <comment ref="CW107" authorId="0">
      <text>
        <r>
          <rPr>
            <sz val="9"/>
            <color indexed="81"/>
            <rFont val="Tahoma"/>
            <charset val="1"/>
          </rPr>
          <t>OORD_OCDI142_3110_07</t>
        </r>
      </text>
    </comment>
    <comment ref="DK107" authorId="0">
      <text>
        <r>
          <rPr>
            <sz val="9"/>
            <color indexed="81"/>
            <rFont val="Tahoma"/>
            <charset val="1"/>
          </rPr>
          <t>OORD_OCDI142_3110_08</t>
        </r>
      </text>
    </comment>
    <comment ref="DZ107" authorId="0">
      <text>
        <r>
          <rPr>
            <sz val="9"/>
            <color indexed="81"/>
            <rFont val="Tahoma"/>
            <charset val="1"/>
          </rPr>
          <t>OORD_OCDI142_3110_09</t>
        </r>
      </text>
    </comment>
    <comment ref="EJ107" authorId="0">
      <text>
        <r>
          <rPr>
            <sz val="9"/>
            <color indexed="81"/>
            <rFont val="Tahoma"/>
            <charset val="1"/>
          </rPr>
          <t>OORD_OCDI142_3110_10</t>
        </r>
      </text>
    </comment>
    <comment ref="EX107" authorId="0">
      <text>
        <r>
          <rPr>
            <sz val="9"/>
            <color indexed="81"/>
            <rFont val="Tahoma"/>
            <charset val="1"/>
          </rPr>
          <t>OORD_OCDI142_3110_11</t>
        </r>
      </text>
    </comment>
    <comment ref="AR109" authorId="0">
      <text>
        <r>
          <rPr>
            <sz val="9"/>
            <color indexed="81"/>
            <rFont val="Tahoma"/>
            <charset val="1"/>
          </rPr>
          <t>OORD_OCDI142_3200_03</t>
        </r>
      </text>
    </comment>
    <comment ref="BF109" authorId="0">
      <text>
        <r>
          <rPr>
            <sz val="9"/>
            <color indexed="81"/>
            <rFont val="Tahoma"/>
            <charset val="1"/>
          </rPr>
          <t>OORD_OCDI142_3200_04</t>
        </r>
      </text>
    </comment>
    <comment ref="BU109" authorId="0">
      <text>
        <r>
          <rPr>
            <sz val="9"/>
            <color indexed="81"/>
            <rFont val="Tahoma"/>
            <charset val="1"/>
          </rPr>
          <t>OORD_OCDI142_3200_05</t>
        </r>
      </text>
    </comment>
    <comment ref="CI109" authorId="0">
      <text>
        <r>
          <rPr>
            <sz val="9"/>
            <color indexed="81"/>
            <rFont val="Tahoma"/>
            <charset val="1"/>
          </rPr>
          <t>OORD_OCDI142_3200_06</t>
        </r>
      </text>
    </comment>
    <comment ref="CW109" authorId="0">
      <text>
        <r>
          <rPr>
            <sz val="9"/>
            <color indexed="81"/>
            <rFont val="Tahoma"/>
            <charset val="1"/>
          </rPr>
          <t>OORD_OCDI142_3200_07</t>
        </r>
      </text>
    </comment>
    <comment ref="DK109" authorId="0">
      <text>
        <r>
          <rPr>
            <sz val="9"/>
            <color indexed="81"/>
            <rFont val="Tahoma"/>
            <charset val="1"/>
          </rPr>
          <t>OORD_OCDI142_3200_08</t>
        </r>
      </text>
    </comment>
    <comment ref="DZ109" authorId="0">
      <text>
        <r>
          <rPr>
            <sz val="9"/>
            <color indexed="81"/>
            <rFont val="Tahoma"/>
            <charset val="1"/>
          </rPr>
          <t>OORD_OCDI142_3200_09</t>
        </r>
      </text>
    </comment>
    <comment ref="EJ109" authorId="0">
      <text>
        <r>
          <rPr>
            <sz val="9"/>
            <color indexed="81"/>
            <rFont val="Tahoma"/>
            <charset val="1"/>
          </rPr>
          <t>OORD_OCDI142_3200_10</t>
        </r>
      </text>
    </comment>
    <comment ref="EX109" authorId="0">
      <text>
        <r>
          <rPr>
            <sz val="9"/>
            <color indexed="81"/>
            <rFont val="Tahoma"/>
            <charset val="1"/>
          </rPr>
          <t>OORD_OCDI142_3200_11</t>
        </r>
      </text>
    </comment>
    <comment ref="AR110" authorId="0">
      <text>
        <r>
          <rPr>
            <sz val="9"/>
            <color indexed="81"/>
            <rFont val="Tahoma"/>
            <charset val="1"/>
          </rPr>
          <t>OORD_OCDI142_4000_03</t>
        </r>
      </text>
    </comment>
    <comment ref="BF110" authorId="0">
      <text>
        <r>
          <rPr>
            <sz val="9"/>
            <color indexed="81"/>
            <rFont val="Tahoma"/>
            <charset val="1"/>
          </rPr>
          <t>OORD_OCDI142_4000_04</t>
        </r>
      </text>
    </comment>
    <comment ref="BU110" authorId="0">
      <text>
        <r>
          <rPr>
            <sz val="9"/>
            <color indexed="81"/>
            <rFont val="Tahoma"/>
            <charset val="1"/>
          </rPr>
          <t>OORD_OCDI142_4000_05</t>
        </r>
      </text>
    </comment>
    <comment ref="CI110" authorId="0">
      <text>
        <r>
          <rPr>
            <sz val="9"/>
            <color indexed="81"/>
            <rFont val="Tahoma"/>
            <charset val="1"/>
          </rPr>
          <t>OORD_OCDI142_4000_06</t>
        </r>
      </text>
    </comment>
    <comment ref="CW110" authorId="0">
      <text>
        <r>
          <rPr>
            <sz val="9"/>
            <color indexed="81"/>
            <rFont val="Tahoma"/>
            <charset val="1"/>
          </rPr>
          <t>OORD_OCDI142_4000_07</t>
        </r>
      </text>
    </comment>
    <comment ref="DK110" authorId="0">
      <text>
        <r>
          <rPr>
            <sz val="9"/>
            <color indexed="81"/>
            <rFont val="Tahoma"/>
            <charset val="1"/>
          </rPr>
          <t>OORD_OCDI142_4000_08</t>
        </r>
      </text>
    </comment>
    <comment ref="DZ110" authorId="0">
      <text>
        <r>
          <rPr>
            <sz val="9"/>
            <color indexed="81"/>
            <rFont val="Tahoma"/>
            <charset val="1"/>
          </rPr>
          <t>OORD_OCDI142_4000_09</t>
        </r>
      </text>
    </comment>
    <comment ref="EJ110" authorId="0">
      <text>
        <r>
          <rPr>
            <sz val="9"/>
            <color indexed="81"/>
            <rFont val="Tahoma"/>
            <charset val="1"/>
          </rPr>
          <t>OORD_OCDI142_4000_10</t>
        </r>
      </text>
    </comment>
    <comment ref="EX110" authorId="0">
      <text>
        <r>
          <rPr>
            <sz val="9"/>
            <color indexed="81"/>
            <rFont val="Tahoma"/>
            <charset val="1"/>
          </rPr>
          <t>OORD_OCDI142_4000_11</t>
        </r>
      </text>
    </comment>
    <comment ref="AR111" authorId="0">
      <text>
        <r>
          <rPr>
            <sz val="9"/>
            <color indexed="81"/>
            <rFont val="Tahoma"/>
            <charset val="1"/>
          </rPr>
          <t>OORD_OCDI142_4100_03</t>
        </r>
      </text>
    </comment>
    <comment ref="BF111" authorId="0">
      <text>
        <r>
          <rPr>
            <sz val="9"/>
            <color indexed="81"/>
            <rFont val="Tahoma"/>
            <charset val="1"/>
          </rPr>
          <t>OORD_OCDI142_4100_04</t>
        </r>
      </text>
    </comment>
    <comment ref="BU111" authorId="0">
      <text>
        <r>
          <rPr>
            <sz val="9"/>
            <color indexed="81"/>
            <rFont val="Tahoma"/>
            <charset val="1"/>
          </rPr>
          <t>OORD_OCDI142_4100_05</t>
        </r>
      </text>
    </comment>
    <comment ref="CI111" authorId="0">
      <text>
        <r>
          <rPr>
            <sz val="9"/>
            <color indexed="81"/>
            <rFont val="Tahoma"/>
            <charset val="1"/>
          </rPr>
          <t>OORD_OCDI142_4100_06</t>
        </r>
      </text>
    </comment>
    <comment ref="CW111" authorId="0">
      <text>
        <r>
          <rPr>
            <sz val="9"/>
            <color indexed="81"/>
            <rFont val="Tahoma"/>
            <charset val="1"/>
          </rPr>
          <t>OORD_OCDI142_4100_07</t>
        </r>
      </text>
    </comment>
    <comment ref="DK111" authorId="0">
      <text>
        <r>
          <rPr>
            <sz val="9"/>
            <color indexed="81"/>
            <rFont val="Tahoma"/>
            <charset val="1"/>
          </rPr>
          <t>OORD_OCDI142_4100_08</t>
        </r>
      </text>
    </comment>
    <comment ref="DZ111" authorId="0">
      <text>
        <r>
          <rPr>
            <sz val="9"/>
            <color indexed="81"/>
            <rFont val="Tahoma"/>
            <charset val="1"/>
          </rPr>
          <t>OORD_OCDI142_4100_09</t>
        </r>
      </text>
    </comment>
    <comment ref="EJ111" authorId="0">
      <text>
        <r>
          <rPr>
            <sz val="9"/>
            <color indexed="81"/>
            <rFont val="Tahoma"/>
            <charset val="1"/>
          </rPr>
          <t>OORD_OCDI142_4100_10</t>
        </r>
      </text>
    </comment>
    <comment ref="EX111" authorId="0">
      <text>
        <r>
          <rPr>
            <sz val="9"/>
            <color indexed="81"/>
            <rFont val="Tahoma"/>
            <charset val="1"/>
          </rPr>
          <t>OORD_OCDI142_4100_11</t>
        </r>
      </text>
    </comment>
    <comment ref="AR112" authorId="0">
      <text>
        <r>
          <rPr>
            <sz val="9"/>
            <color indexed="81"/>
            <rFont val="Tahoma"/>
            <charset val="1"/>
          </rPr>
          <t>OORD_OCDI142_4110_03</t>
        </r>
      </text>
    </comment>
    <comment ref="BF112" authorId="0">
      <text>
        <r>
          <rPr>
            <sz val="9"/>
            <color indexed="81"/>
            <rFont val="Tahoma"/>
            <charset val="1"/>
          </rPr>
          <t>OORD_OCDI142_4110_04</t>
        </r>
      </text>
    </comment>
    <comment ref="BU112" authorId="0">
      <text>
        <r>
          <rPr>
            <sz val="9"/>
            <color indexed="81"/>
            <rFont val="Tahoma"/>
            <charset val="1"/>
          </rPr>
          <t>OORD_OCDI142_4110_05</t>
        </r>
      </text>
    </comment>
    <comment ref="CI112" authorId="0">
      <text>
        <r>
          <rPr>
            <sz val="9"/>
            <color indexed="81"/>
            <rFont val="Tahoma"/>
            <charset val="1"/>
          </rPr>
          <t>OORD_OCDI142_4110_06</t>
        </r>
      </text>
    </comment>
    <comment ref="CW112" authorId="0">
      <text>
        <r>
          <rPr>
            <sz val="9"/>
            <color indexed="81"/>
            <rFont val="Tahoma"/>
            <charset val="1"/>
          </rPr>
          <t>OORD_OCDI142_4110_07</t>
        </r>
      </text>
    </comment>
    <comment ref="DK112" authorId="0">
      <text>
        <r>
          <rPr>
            <sz val="9"/>
            <color indexed="81"/>
            <rFont val="Tahoma"/>
            <charset val="1"/>
          </rPr>
          <t>OORD_OCDI142_4110_08</t>
        </r>
      </text>
    </comment>
    <comment ref="DZ112" authorId="0">
      <text>
        <r>
          <rPr>
            <sz val="9"/>
            <color indexed="81"/>
            <rFont val="Tahoma"/>
            <charset val="1"/>
          </rPr>
          <t>OORD_OCDI142_4110_09</t>
        </r>
      </text>
    </comment>
    <comment ref="EJ112" authorId="0">
      <text>
        <r>
          <rPr>
            <sz val="9"/>
            <color indexed="81"/>
            <rFont val="Tahoma"/>
            <charset val="1"/>
          </rPr>
          <t>OORD_OCDI142_4110_10</t>
        </r>
      </text>
    </comment>
    <comment ref="EX112" authorId="0">
      <text>
        <r>
          <rPr>
            <sz val="9"/>
            <color indexed="81"/>
            <rFont val="Tahoma"/>
            <charset val="1"/>
          </rPr>
          <t>OORD_OCDI142_4110_11</t>
        </r>
      </text>
    </comment>
    <comment ref="AR114" authorId="0">
      <text>
        <r>
          <rPr>
            <sz val="9"/>
            <color indexed="81"/>
            <rFont val="Tahoma"/>
            <charset val="1"/>
          </rPr>
          <t>OORD_OCDI142_4200_03</t>
        </r>
      </text>
    </comment>
    <comment ref="BF114" authorId="0">
      <text>
        <r>
          <rPr>
            <sz val="9"/>
            <color indexed="81"/>
            <rFont val="Tahoma"/>
            <charset val="1"/>
          </rPr>
          <t>OORD_OCDI142_4200_04</t>
        </r>
      </text>
    </comment>
    <comment ref="BU114" authorId="0">
      <text>
        <r>
          <rPr>
            <sz val="9"/>
            <color indexed="81"/>
            <rFont val="Tahoma"/>
            <charset val="1"/>
          </rPr>
          <t>OORD_OCDI142_4200_05</t>
        </r>
      </text>
    </comment>
    <comment ref="CI114" authorId="0">
      <text>
        <r>
          <rPr>
            <sz val="9"/>
            <color indexed="81"/>
            <rFont val="Tahoma"/>
            <charset val="1"/>
          </rPr>
          <t>OORD_OCDI142_4200_06</t>
        </r>
      </text>
    </comment>
    <comment ref="CW114" authorId="0">
      <text>
        <r>
          <rPr>
            <sz val="9"/>
            <color indexed="81"/>
            <rFont val="Tahoma"/>
            <charset val="1"/>
          </rPr>
          <t>OORD_OCDI142_4200_07</t>
        </r>
      </text>
    </comment>
    <comment ref="DK114" authorId="0">
      <text>
        <r>
          <rPr>
            <sz val="9"/>
            <color indexed="81"/>
            <rFont val="Tahoma"/>
            <charset val="1"/>
          </rPr>
          <t>OORD_OCDI142_4200_08</t>
        </r>
      </text>
    </comment>
    <comment ref="DZ114" authorId="0">
      <text>
        <r>
          <rPr>
            <sz val="9"/>
            <color indexed="81"/>
            <rFont val="Tahoma"/>
            <charset val="1"/>
          </rPr>
          <t>OORD_OCDI142_4200_09</t>
        </r>
      </text>
    </comment>
    <comment ref="EJ114" authorId="0">
      <text>
        <r>
          <rPr>
            <sz val="9"/>
            <color indexed="81"/>
            <rFont val="Tahoma"/>
            <charset val="1"/>
          </rPr>
          <t>OORD_OCDI142_4200_10</t>
        </r>
      </text>
    </comment>
    <comment ref="EX114" authorId="0">
      <text>
        <r>
          <rPr>
            <sz val="9"/>
            <color indexed="81"/>
            <rFont val="Tahoma"/>
            <charset val="1"/>
          </rPr>
          <t>OORD_OCDI142_4200_11</t>
        </r>
      </text>
    </comment>
    <comment ref="AR115" authorId="0">
      <text>
        <r>
          <rPr>
            <sz val="9"/>
            <color indexed="81"/>
            <rFont val="Tahoma"/>
            <charset val="1"/>
          </rPr>
          <t>OORD_OCDI142_9000_03</t>
        </r>
      </text>
    </comment>
    <comment ref="BF115" authorId="0">
      <text>
        <r>
          <rPr>
            <sz val="9"/>
            <color indexed="81"/>
            <rFont val="Tahoma"/>
            <charset val="1"/>
          </rPr>
          <t>OORD_OCDI142_9000_04</t>
        </r>
      </text>
    </comment>
    <comment ref="BU115" authorId="0">
      <text>
        <r>
          <rPr>
            <sz val="9"/>
            <color indexed="81"/>
            <rFont val="Tahoma"/>
            <charset val="1"/>
          </rPr>
          <t>OORD_OCDI142_9000_05</t>
        </r>
      </text>
    </comment>
    <comment ref="CI115" authorId="0">
      <text>
        <r>
          <rPr>
            <sz val="9"/>
            <color indexed="81"/>
            <rFont val="Tahoma"/>
            <charset val="1"/>
          </rPr>
          <t>OORD_OCDI142_9000_06</t>
        </r>
      </text>
    </comment>
    <comment ref="CW115" authorId="0">
      <text>
        <r>
          <rPr>
            <sz val="9"/>
            <color indexed="81"/>
            <rFont val="Tahoma"/>
            <charset val="1"/>
          </rPr>
          <t>OORD_OCDI142_9000_07</t>
        </r>
      </text>
    </comment>
    <comment ref="DK115" authorId="0">
      <text>
        <r>
          <rPr>
            <sz val="9"/>
            <color indexed="81"/>
            <rFont val="Tahoma"/>
            <charset val="1"/>
          </rPr>
          <t>OORD_OCDI142_9000_08</t>
        </r>
      </text>
    </comment>
    <comment ref="DZ115" authorId="0">
      <text>
        <r>
          <rPr>
            <sz val="9"/>
            <color indexed="81"/>
            <rFont val="Tahoma"/>
            <charset val="1"/>
          </rPr>
          <t>OORD_OCDI142_9000_09</t>
        </r>
      </text>
    </comment>
    <comment ref="EJ115" authorId="0">
      <text>
        <r>
          <rPr>
            <sz val="9"/>
            <color indexed="81"/>
            <rFont val="Tahoma"/>
            <charset val="1"/>
          </rPr>
          <t>OORD_OCDI142_9000_10</t>
        </r>
      </text>
    </comment>
    <comment ref="EX115" authorId="0">
      <text>
        <r>
          <rPr>
            <sz val="9"/>
            <color indexed="81"/>
            <rFont val="Tahoma"/>
            <charset val="1"/>
          </rPr>
          <t>OORD_OCDI142_9000_11</t>
        </r>
      </text>
    </comment>
  </commentList>
</comments>
</file>

<file path=xl/comments16.xml><?xml version="1.0" encoding="utf-8"?>
<comments xmlns="http://schemas.openxmlformats.org/spreadsheetml/2006/main">
  <authors>
    <author>Михеев Сергей</author>
  </authors>
  <commentList>
    <comment ref="AQ9" authorId="0">
      <text>
        <r>
          <rPr>
            <sz val="9"/>
            <color indexed="81"/>
            <rFont val="Tahoma"/>
            <charset val="1"/>
          </rPr>
          <t>OORD_TRNS151_1000_03</t>
        </r>
      </text>
    </comment>
    <comment ref="BF9" authorId="0">
      <text>
        <r>
          <rPr>
            <sz val="9"/>
            <color indexed="81"/>
            <rFont val="Tahoma"/>
            <charset val="1"/>
          </rPr>
          <t>OORD_TRNS151_1000_04</t>
        </r>
      </text>
    </comment>
    <comment ref="BU9" authorId="0">
      <text>
        <r>
          <rPr>
            <sz val="9"/>
            <color indexed="81"/>
            <rFont val="Tahoma"/>
            <charset val="1"/>
          </rPr>
          <t>OORD_TRNS151_1000_05</t>
        </r>
      </text>
    </comment>
    <comment ref="CK9" authorId="0">
      <text>
        <r>
          <rPr>
            <sz val="9"/>
            <color indexed="81"/>
            <rFont val="Tahoma"/>
            <charset val="1"/>
          </rPr>
          <t>OORD_TRNS151_1000_06</t>
        </r>
      </text>
    </comment>
    <comment ref="DA9" authorId="0">
      <text>
        <r>
          <rPr>
            <sz val="9"/>
            <color indexed="81"/>
            <rFont val="Tahoma"/>
            <charset val="1"/>
          </rPr>
          <t>OORD_TRNS151_1000_07</t>
        </r>
      </text>
    </comment>
    <comment ref="DQ9" authorId="0">
      <text>
        <r>
          <rPr>
            <sz val="9"/>
            <color indexed="81"/>
            <rFont val="Tahoma"/>
            <charset val="1"/>
          </rPr>
          <t>OORD_TRNS151_1000_08</t>
        </r>
      </text>
    </comment>
    <comment ref="EG9" authorId="0">
      <text>
        <r>
          <rPr>
            <sz val="9"/>
            <color indexed="81"/>
            <rFont val="Tahoma"/>
            <charset val="1"/>
          </rPr>
          <t>OORD_TRNS151_1000_09</t>
        </r>
      </text>
    </comment>
    <comment ref="EW9" authorId="0">
      <text>
        <r>
          <rPr>
            <sz val="9"/>
            <color indexed="81"/>
            <rFont val="Tahoma"/>
            <charset val="1"/>
          </rPr>
          <t>OORD_TRNS151_1000_10</t>
        </r>
      </text>
    </comment>
    <comment ref="AQ10" authorId="0">
      <text>
        <r>
          <rPr>
            <sz val="9"/>
            <color indexed="81"/>
            <rFont val="Tahoma"/>
            <charset val="1"/>
          </rPr>
          <t>OORD_TRNS151_1100_03</t>
        </r>
      </text>
    </comment>
    <comment ref="BF10" authorId="0">
      <text>
        <r>
          <rPr>
            <sz val="9"/>
            <color indexed="81"/>
            <rFont val="Tahoma"/>
            <charset val="1"/>
          </rPr>
          <t>OORD_TRNS151_1100_04</t>
        </r>
      </text>
    </comment>
    <comment ref="BU10" authorId="0">
      <text>
        <r>
          <rPr>
            <sz val="9"/>
            <color indexed="81"/>
            <rFont val="Tahoma"/>
            <charset val="1"/>
          </rPr>
          <t>OORD_TRNS151_1100_05</t>
        </r>
      </text>
    </comment>
    <comment ref="CK10" authorId="0">
      <text>
        <r>
          <rPr>
            <sz val="9"/>
            <color indexed="81"/>
            <rFont val="Tahoma"/>
            <charset val="1"/>
          </rPr>
          <t>OORD_TRNS151_1100_06</t>
        </r>
      </text>
    </comment>
    <comment ref="DA10" authorId="0">
      <text>
        <r>
          <rPr>
            <sz val="9"/>
            <color indexed="81"/>
            <rFont val="Tahoma"/>
            <charset val="1"/>
          </rPr>
          <t>OORD_TRNS151_1100_07</t>
        </r>
      </text>
    </comment>
    <comment ref="DQ10" authorId="0">
      <text>
        <r>
          <rPr>
            <sz val="9"/>
            <color indexed="81"/>
            <rFont val="Tahoma"/>
            <charset val="1"/>
          </rPr>
          <t>OORD_TRNS151_1100_08</t>
        </r>
      </text>
    </comment>
    <comment ref="EG10" authorId="0">
      <text>
        <r>
          <rPr>
            <sz val="9"/>
            <color indexed="81"/>
            <rFont val="Tahoma"/>
            <charset val="1"/>
          </rPr>
          <t>OORD_TRNS151_1100_09</t>
        </r>
      </text>
    </comment>
    <comment ref="EW10" authorId="0">
      <text>
        <r>
          <rPr>
            <sz val="9"/>
            <color indexed="81"/>
            <rFont val="Tahoma"/>
            <charset val="1"/>
          </rPr>
          <t>OORD_TRNS151_1100_10</t>
        </r>
      </text>
    </comment>
    <comment ref="AQ11" authorId="0">
      <text>
        <r>
          <rPr>
            <sz val="9"/>
            <color indexed="81"/>
            <rFont val="Tahoma"/>
            <charset val="1"/>
          </rPr>
          <t>OORD_TRNS151_1101_03</t>
        </r>
      </text>
    </comment>
    <comment ref="BF11" authorId="0">
      <text>
        <r>
          <rPr>
            <sz val="9"/>
            <color indexed="81"/>
            <rFont val="Tahoma"/>
            <charset val="1"/>
          </rPr>
          <t>OORD_TRNS151_1101_04</t>
        </r>
      </text>
    </comment>
    <comment ref="BU11" authorId="0">
      <text>
        <r>
          <rPr>
            <sz val="9"/>
            <color indexed="81"/>
            <rFont val="Tahoma"/>
            <charset val="1"/>
          </rPr>
          <t>OORD_TRNS151_1101_05</t>
        </r>
      </text>
    </comment>
    <comment ref="CK11" authorId="0">
      <text>
        <r>
          <rPr>
            <sz val="9"/>
            <color indexed="81"/>
            <rFont val="Tahoma"/>
            <charset val="1"/>
          </rPr>
          <t>OORD_TRNS151_1101_06</t>
        </r>
      </text>
    </comment>
    <comment ref="DA11" authorId="0">
      <text>
        <r>
          <rPr>
            <sz val="9"/>
            <color indexed="81"/>
            <rFont val="Tahoma"/>
            <charset val="1"/>
          </rPr>
          <t>OORD_TRNS151_1101_07</t>
        </r>
      </text>
    </comment>
    <comment ref="DQ11" authorId="0">
      <text>
        <r>
          <rPr>
            <sz val="9"/>
            <color indexed="81"/>
            <rFont val="Tahoma"/>
            <charset val="1"/>
          </rPr>
          <t>OORD_TRNS151_1101_08</t>
        </r>
      </text>
    </comment>
    <comment ref="EG11" authorId="0">
      <text>
        <r>
          <rPr>
            <sz val="9"/>
            <color indexed="81"/>
            <rFont val="Tahoma"/>
            <charset val="1"/>
          </rPr>
          <t>OORD_TRNS151_1101_09</t>
        </r>
      </text>
    </comment>
    <comment ref="EW11" authorId="0">
      <text>
        <r>
          <rPr>
            <sz val="9"/>
            <color indexed="81"/>
            <rFont val="Tahoma"/>
            <charset val="1"/>
          </rPr>
          <t>OORD_TRNS151_1101_10</t>
        </r>
      </text>
    </comment>
    <comment ref="AQ12" authorId="0">
      <text>
        <r>
          <rPr>
            <sz val="9"/>
            <color indexed="81"/>
            <rFont val="Tahoma"/>
            <charset val="1"/>
          </rPr>
          <t>OORD_TRNS151_1102_03</t>
        </r>
      </text>
    </comment>
    <comment ref="BF12" authorId="0">
      <text>
        <r>
          <rPr>
            <sz val="9"/>
            <color indexed="81"/>
            <rFont val="Tahoma"/>
            <charset val="1"/>
          </rPr>
          <t>OORD_TRNS151_1102_04</t>
        </r>
      </text>
    </comment>
    <comment ref="BU12" authorId="0">
      <text>
        <r>
          <rPr>
            <sz val="9"/>
            <color indexed="81"/>
            <rFont val="Tahoma"/>
            <charset val="1"/>
          </rPr>
          <t>OORD_TRNS151_1102_05</t>
        </r>
      </text>
    </comment>
    <comment ref="CK12" authorId="0">
      <text>
        <r>
          <rPr>
            <sz val="9"/>
            <color indexed="81"/>
            <rFont val="Tahoma"/>
            <charset val="1"/>
          </rPr>
          <t>OORD_TRNS151_1102_06</t>
        </r>
      </text>
    </comment>
    <comment ref="DA12" authorId="0">
      <text>
        <r>
          <rPr>
            <sz val="9"/>
            <color indexed="81"/>
            <rFont val="Tahoma"/>
            <charset val="1"/>
          </rPr>
          <t>OORD_TRNS151_1102_07</t>
        </r>
      </text>
    </comment>
    <comment ref="DQ12" authorId="0">
      <text>
        <r>
          <rPr>
            <sz val="9"/>
            <color indexed="81"/>
            <rFont val="Tahoma"/>
            <charset val="1"/>
          </rPr>
          <t>OORD_TRNS151_1102_08</t>
        </r>
      </text>
    </comment>
    <comment ref="EG12" authorId="0">
      <text>
        <r>
          <rPr>
            <sz val="9"/>
            <color indexed="81"/>
            <rFont val="Tahoma"/>
            <charset val="1"/>
          </rPr>
          <t>OORD_TRNS151_1102_09</t>
        </r>
      </text>
    </comment>
    <comment ref="EW12" authorId="0">
      <text>
        <r>
          <rPr>
            <sz val="9"/>
            <color indexed="81"/>
            <rFont val="Tahoma"/>
            <charset val="1"/>
          </rPr>
          <t>OORD_TRNS151_1102_10</t>
        </r>
      </text>
    </comment>
    <comment ref="AQ13" authorId="0">
      <text>
        <r>
          <rPr>
            <sz val="9"/>
            <color indexed="81"/>
            <rFont val="Tahoma"/>
            <charset val="1"/>
          </rPr>
          <t>OORD_TRNS151_1103_03</t>
        </r>
      </text>
    </comment>
    <comment ref="BF13" authorId="0">
      <text>
        <r>
          <rPr>
            <sz val="9"/>
            <color indexed="81"/>
            <rFont val="Tahoma"/>
            <charset val="1"/>
          </rPr>
          <t>OORD_TRNS151_1103_04</t>
        </r>
      </text>
    </comment>
    <comment ref="BU13" authorId="0">
      <text>
        <r>
          <rPr>
            <sz val="9"/>
            <color indexed="81"/>
            <rFont val="Tahoma"/>
            <charset val="1"/>
          </rPr>
          <t>OORD_TRNS151_1103_05</t>
        </r>
      </text>
    </comment>
    <comment ref="CK13" authorId="0">
      <text>
        <r>
          <rPr>
            <sz val="9"/>
            <color indexed="81"/>
            <rFont val="Tahoma"/>
            <charset val="1"/>
          </rPr>
          <t>OORD_TRNS151_1103_06</t>
        </r>
      </text>
    </comment>
    <comment ref="DA13" authorId="0">
      <text>
        <r>
          <rPr>
            <sz val="9"/>
            <color indexed="81"/>
            <rFont val="Tahoma"/>
            <charset val="1"/>
          </rPr>
          <t>OORD_TRNS151_1103_07</t>
        </r>
      </text>
    </comment>
    <comment ref="DQ13" authorId="0">
      <text>
        <r>
          <rPr>
            <sz val="9"/>
            <color indexed="81"/>
            <rFont val="Tahoma"/>
            <charset val="1"/>
          </rPr>
          <t>OORD_TRNS151_1103_08</t>
        </r>
      </text>
    </comment>
    <comment ref="EG13" authorId="0">
      <text>
        <r>
          <rPr>
            <sz val="9"/>
            <color indexed="81"/>
            <rFont val="Tahoma"/>
            <charset val="1"/>
          </rPr>
          <t>OORD_TRNS151_1103_09</t>
        </r>
      </text>
    </comment>
    <comment ref="EW13" authorId="0">
      <text>
        <r>
          <rPr>
            <sz val="9"/>
            <color indexed="81"/>
            <rFont val="Tahoma"/>
            <charset val="1"/>
          </rPr>
          <t>OORD_TRNS151_1103_10</t>
        </r>
      </text>
    </comment>
    <comment ref="AQ14" authorId="0">
      <text>
        <r>
          <rPr>
            <sz val="9"/>
            <color indexed="81"/>
            <rFont val="Tahoma"/>
            <charset val="1"/>
          </rPr>
          <t>OORD_TRNS151_1104_03</t>
        </r>
      </text>
    </comment>
    <comment ref="BF14" authorId="0">
      <text>
        <r>
          <rPr>
            <sz val="9"/>
            <color indexed="81"/>
            <rFont val="Tahoma"/>
            <charset val="1"/>
          </rPr>
          <t>OORD_TRNS151_1104_04</t>
        </r>
      </text>
    </comment>
    <comment ref="BU14" authorId="0">
      <text>
        <r>
          <rPr>
            <sz val="9"/>
            <color indexed="81"/>
            <rFont val="Tahoma"/>
            <charset val="1"/>
          </rPr>
          <t>OORD_TRNS151_1104_05</t>
        </r>
      </text>
    </comment>
    <comment ref="CK14" authorId="0">
      <text>
        <r>
          <rPr>
            <sz val="9"/>
            <color indexed="81"/>
            <rFont val="Tahoma"/>
            <charset val="1"/>
          </rPr>
          <t>OORD_TRNS151_1104_06</t>
        </r>
      </text>
    </comment>
    <comment ref="DA14" authorId="0">
      <text>
        <r>
          <rPr>
            <sz val="9"/>
            <color indexed="81"/>
            <rFont val="Tahoma"/>
            <charset val="1"/>
          </rPr>
          <t>OORD_TRNS151_1104_07</t>
        </r>
      </text>
    </comment>
    <comment ref="DQ14" authorId="0">
      <text>
        <r>
          <rPr>
            <sz val="9"/>
            <color indexed="81"/>
            <rFont val="Tahoma"/>
            <charset val="1"/>
          </rPr>
          <t>OORD_TRNS151_1104_08</t>
        </r>
      </text>
    </comment>
    <comment ref="EG14" authorId="0">
      <text>
        <r>
          <rPr>
            <sz val="9"/>
            <color indexed="81"/>
            <rFont val="Tahoma"/>
            <charset val="1"/>
          </rPr>
          <t>OORD_TRNS151_1104_09</t>
        </r>
      </text>
    </comment>
    <comment ref="EW14" authorId="0">
      <text>
        <r>
          <rPr>
            <sz val="9"/>
            <color indexed="81"/>
            <rFont val="Tahoma"/>
            <charset val="1"/>
          </rPr>
          <t>OORD_TRNS151_1104_10</t>
        </r>
      </text>
    </comment>
    <comment ref="AQ15" authorId="0">
      <text>
        <r>
          <rPr>
            <sz val="9"/>
            <color indexed="81"/>
            <rFont val="Tahoma"/>
            <charset val="1"/>
          </rPr>
          <t>OORD_TRNS151_1105_03</t>
        </r>
      </text>
    </comment>
    <comment ref="BF15" authorId="0">
      <text>
        <r>
          <rPr>
            <sz val="9"/>
            <color indexed="81"/>
            <rFont val="Tahoma"/>
            <charset val="1"/>
          </rPr>
          <t>OORD_TRNS151_1105_04</t>
        </r>
      </text>
    </comment>
    <comment ref="BU15" authorId="0">
      <text>
        <r>
          <rPr>
            <sz val="9"/>
            <color indexed="81"/>
            <rFont val="Tahoma"/>
            <charset val="1"/>
          </rPr>
          <t>OORD_TRNS151_1105_05</t>
        </r>
      </text>
    </comment>
    <comment ref="CK15" authorId="0">
      <text>
        <r>
          <rPr>
            <sz val="9"/>
            <color indexed="81"/>
            <rFont val="Tahoma"/>
            <charset val="1"/>
          </rPr>
          <t>OORD_TRNS151_1105_06</t>
        </r>
      </text>
    </comment>
    <comment ref="DA15" authorId="0">
      <text>
        <r>
          <rPr>
            <sz val="9"/>
            <color indexed="81"/>
            <rFont val="Tahoma"/>
            <charset val="1"/>
          </rPr>
          <t>OORD_TRNS151_1105_07</t>
        </r>
      </text>
    </comment>
    <comment ref="DQ15" authorId="0">
      <text>
        <r>
          <rPr>
            <sz val="9"/>
            <color indexed="81"/>
            <rFont val="Tahoma"/>
            <charset val="1"/>
          </rPr>
          <t>OORD_TRNS151_1105_08</t>
        </r>
      </text>
    </comment>
    <comment ref="EG15" authorId="0">
      <text>
        <r>
          <rPr>
            <sz val="9"/>
            <color indexed="81"/>
            <rFont val="Tahoma"/>
            <charset val="1"/>
          </rPr>
          <t>OORD_TRNS151_1105_09</t>
        </r>
      </text>
    </comment>
    <comment ref="EW15" authorId="0">
      <text>
        <r>
          <rPr>
            <sz val="9"/>
            <color indexed="81"/>
            <rFont val="Tahoma"/>
            <charset val="1"/>
          </rPr>
          <t>OORD_TRNS151_1105_10</t>
        </r>
      </text>
    </comment>
    <comment ref="AQ16" authorId="0">
      <text>
        <r>
          <rPr>
            <sz val="9"/>
            <color indexed="81"/>
            <rFont val="Tahoma"/>
            <charset val="1"/>
          </rPr>
          <t>OORD_TRNS151_1106_03</t>
        </r>
      </text>
    </comment>
    <comment ref="BF16" authorId="0">
      <text>
        <r>
          <rPr>
            <sz val="9"/>
            <color indexed="81"/>
            <rFont val="Tahoma"/>
            <charset val="1"/>
          </rPr>
          <t>OORD_TRNS151_1106_04</t>
        </r>
      </text>
    </comment>
    <comment ref="BU16" authorId="0">
      <text>
        <r>
          <rPr>
            <sz val="9"/>
            <color indexed="81"/>
            <rFont val="Tahoma"/>
            <charset val="1"/>
          </rPr>
          <t>OORD_TRNS151_1106_05</t>
        </r>
      </text>
    </comment>
    <comment ref="CK16" authorId="0">
      <text>
        <r>
          <rPr>
            <sz val="9"/>
            <color indexed="81"/>
            <rFont val="Tahoma"/>
            <charset val="1"/>
          </rPr>
          <t>OORD_TRNS151_1106_06</t>
        </r>
      </text>
    </comment>
    <comment ref="DA16" authorId="0">
      <text>
        <r>
          <rPr>
            <sz val="9"/>
            <color indexed="81"/>
            <rFont val="Tahoma"/>
            <charset val="1"/>
          </rPr>
          <t>OORD_TRNS151_1106_07</t>
        </r>
      </text>
    </comment>
    <comment ref="DQ16" authorId="0">
      <text>
        <r>
          <rPr>
            <sz val="9"/>
            <color indexed="81"/>
            <rFont val="Tahoma"/>
            <charset val="1"/>
          </rPr>
          <t>OORD_TRNS151_1106_08</t>
        </r>
      </text>
    </comment>
    <comment ref="EG16" authorId="0">
      <text>
        <r>
          <rPr>
            <sz val="9"/>
            <color indexed="81"/>
            <rFont val="Tahoma"/>
            <charset val="1"/>
          </rPr>
          <t>OORD_TRNS151_1106_09</t>
        </r>
      </text>
    </comment>
    <comment ref="EW16" authorId="0">
      <text>
        <r>
          <rPr>
            <sz val="9"/>
            <color indexed="81"/>
            <rFont val="Tahoma"/>
            <charset val="1"/>
          </rPr>
          <t>OORD_TRNS151_1106_10</t>
        </r>
      </text>
    </comment>
    <comment ref="AQ17" authorId="0">
      <text>
        <r>
          <rPr>
            <sz val="9"/>
            <color indexed="81"/>
            <rFont val="Tahoma"/>
            <charset val="1"/>
          </rPr>
          <t>OORD_TRNS151_1107_03</t>
        </r>
      </text>
    </comment>
    <comment ref="BF17" authorId="0">
      <text>
        <r>
          <rPr>
            <sz val="9"/>
            <color indexed="81"/>
            <rFont val="Tahoma"/>
            <charset val="1"/>
          </rPr>
          <t>OORD_TRNS151_1107_04</t>
        </r>
      </text>
    </comment>
    <comment ref="BU17" authorId="0">
      <text>
        <r>
          <rPr>
            <sz val="9"/>
            <color indexed="81"/>
            <rFont val="Tahoma"/>
            <charset val="1"/>
          </rPr>
          <t>OORD_TRNS151_1107_05</t>
        </r>
      </text>
    </comment>
    <comment ref="CK17" authorId="0">
      <text>
        <r>
          <rPr>
            <sz val="9"/>
            <color indexed="81"/>
            <rFont val="Tahoma"/>
            <charset val="1"/>
          </rPr>
          <t>OORD_TRNS151_1107_06</t>
        </r>
      </text>
    </comment>
    <comment ref="DA17" authorId="0">
      <text>
        <r>
          <rPr>
            <sz val="9"/>
            <color indexed="81"/>
            <rFont val="Tahoma"/>
            <charset val="1"/>
          </rPr>
          <t>OORD_TRNS151_1107_07</t>
        </r>
      </text>
    </comment>
    <comment ref="DQ17" authorId="0">
      <text>
        <r>
          <rPr>
            <sz val="9"/>
            <color indexed="81"/>
            <rFont val="Tahoma"/>
            <charset val="1"/>
          </rPr>
          <t>OORD_TRNS151_1107_08</t>
        </r>
      </text>
    </comment>
    <comment ref="EG17" authorId="0">
      <text>
        <r>
          <rPr>
            <sz val="9"/>
            <color indexed="81"/>
            <rFont val="Tahoma"/>
            <charset val="1"/>
          </rPr>
          <t>OORD_TRNS151_1107_09</t>
        </r>
      </text>
    </comment>
    <comment ref="EW17" authorId="0">
      <text>
        <r>
          <rPr>
            <sz val="9"/>
            <color indexed="81"/>
            <rFont val="Tahoma"/>
            <charset val="1"/>
          </rPr>
          <t>OORD_TRNS151_1107_10</t>
        </r>
      </text>
    </comment>
    <comment ref="AQ18" authorId="0">
      <text>
        <r>
          <rPr>
            <sz val="9"/>
            <color indexed="81"/>
            <rFont val="Tahoma"/>
            <charset val="1"/>
          </rPr>
          <t>OORD_TRNS151_1108_03</t>
        </r>
      </text>
    </comment>
    <comment ref="BF18" authorId="0">
      <text>
        <r>
          <rPr>
            <sz val="9"/>
            <color indexed="81"/>
            <rFont val="Tahoma"/>
            <charset val="1"/>
          </rPr>
          <t>OORD_TRNS151_1108_04</t>
        </r>
      </text>
    </comment>
    <comment ref="BU18" authorId="0">
      <text>
        <r>
          <rPr>
            <sz val="9"/>
            <color indexed="81"/>
            <rFont val="Tahoma"/>
            <charset val="1"/>
          </rPr>
          <t>OORD_TRNS151_1108_05</t>
        </r>
      </text>
    </comment>
    <comment ref="CK18" authorId="0">
      <text>
        <r>
          <rPr>
            <sz val="9"/>
            <color indexed="81"/>
            <rFont val="Tahoma"/>
            <charset val="1"/>
          </rPr>
          <t>OORD_TRNS151_1108_06</t>
        </r>
      </text>
    </comment>
    <comment ref="DA18" authorId="0">
      <text>
        <r>
          <rPr>
            <sz val="9"/>
            <color indexed="81"/>
            <rFont val="Tahoma"/>
            <charset val="1"/>
          </rPr>
          <t>OORD_TRNS151_1108_07</t>
        </r>
      </text>
    </comment>
    <comment ref="DQ18" authorId="0">
      <text>
        <r>
          <rPr>
            <sz val="9"/>
            <color indexed="81"/>
            <rFont val="Tahoma"/>
            <charset val="1"/>
          </rPr>
          <t>OORD_TRNS151_1108_08</t>
        </r>
      </text>
    </comment>
    <comment ref="EG18" authorId="0">
      <text>
        <r>
          <rPr>
            <sz val="9"/>
            <color indexed="81"/>
            <rFont val="Tahoma"/>
            <charset val="1"/>
          </rPr>
          <t>OORD_TRNS151_1108_09</t>
        </r>
      </text>
    </comment>
    <comment ref="EW18" authorId="0">
      <text>
        <r>
          <rPr>
            <sz val="9"/>
            <color indexed="81"/>
            <rFont val="Tahoma"/>
            <charset val="1"/>
          </rPr>
          <t>OORD_TRNS151_1108_10</t>
        </r>
      </text>
    </comment>
    <comment ref="AQ19" authorId="0">
      <text>
        <r>
          <rPr>
            <sz val="9"/>
            <color indexed="81"/>
            <rFont val="Tahoma"/>
            <charset val="1"/>
          </rPr>
          <t>OORD_TRNS151_1200_03</t>
        </r>
      </text>
    </comment>
    <comment ref="BF19" authorId="0">
      <text>
        <r>
          <rPr>
            <sz val="9"/>
            <color indexed="81"/>
            <rFont val="Tahoma"/>
            <charset val="1"/>
          </rPr>
          <t>OORD_TRNS151_1200_04</t>
        </r>
      </text>
    </comment>
    <comment ref="BU19" authorId="0">
      <text>
        <r>
          <rPr>
            <sz val="9"/>
            <color indexed="81"/>
            <rFont val="Tahoma"/>
            <charset val="1"/>
          </rPr>
          <t>OORD_TRNS151_1200_05</t>
        </r>
      </text>
    </comment>
    <comment ref="CK19" authorId="0">
      <text>
        <r>
          <rPr>
            <sz val="9"/>
            <color indexed="81"/>
            <rFont val="Tahoma"/>
            <charset val="1"/>
          </rPr>
          <t>OORD_TRNS151_1200_06</t>
        </r>
      </text>
    </comment>
    <comment ref="DA19" authorId="0">
      <text>
        <r>
          <rPr>
            <sz val="9"/>
            <color indexed="81"/>
            <rFont val="Tahoma"/>
            <charset val="1"/>
          </rPr>
          <t>OORD_TRNS151_1200_07</t>
        </r>
      </text>
    </comment>
    <comment ref="DQ19" authorId="0">
      <text>
        <r>
          <rPr>
            <sz val="9"/>
            <color indexed="81"/>
            <rFont val="Tahoma"/>
            <charset val="1"/>
          </rPr>
          <t>OORD_TRNS151_1200_08</t>
        </r>
      </text>
    </comment>
    <comment ref="EG19" authorId="0">
      <text>
        <r>
          <rPr>
            <sz val="9"/>
            <color indexed="81"/>
            <rFont val="Tahoma"/>
            <charset val="1"/>
          </rPr>
          <t>OORD_TRNS151_1200_09</t>
        </r>
      </text>
    </comment>
    <comment ref="EW19" authorId="0">
      <text>
        <r>
          <rPr>
            <sz val="9"/>
            <color indexed="81"/>
            <rFont val="Tahoma"/>
            <charset val="1"/>
          </rPr>
          <t>OORD_TRNS151_1200_10</t>
        </r>
      </text>
    </comment>
    <comment ref="AQ20" authorId="0">
      <text>
        <r>
          <rPr>
            <sz val="9"/>
            <color indexed="81"/>
            <rFont val="Tahoma"/>
            <charset val="1"/>
          </rPr>
          <t>OORD_TRNS151_1300_03</t>
        </r>
      </text>
    </comment>
    <comment ref="BF20" authorId="0">
      <text>
        <r>
          <rPr>
            <sz val="9"/>
            <color indexed="81"/>
            <rFont val="Tahoma"/>
            <charset val="1"/>
          </rPr>
          <t>OORD_TRNS151_1300_04</t>
        </r>
      </text>
    </comment>
    <comment ref="BU20" authorId="0">
      <text>
        <r>
          <rPr>
            <sz val="9"/>
            <color indexed="81"/>
            <rFont val="Tahoma"/>
            <charset val="1"/>
          </rPr>
          <t>OORD_TRNS151_1300_05</t>
        </r>
      </text>
    </comment>
    <comment ref="CK20" authorId="0">
      <text>
        <r>
          <rPr>
            <sz val="9"/>
            <color indexed="81"/>
            <rFont val="Tahoma"/>
            <charset val="1"/>
          </rPr>
          <t>OORD_TRNS151_1300_06</t>
        </r>
      </text>
    </comment>
    <comment ref="DA20" authorId="0">
      <text>
        <r>
          <rPr>
            <sz val="9"/>
            <color indexed="81"/>
            <rFont val="Tahoma"/>
            <charset val="1"/>
          </rPr>
          <t>OORD_TRNS151_1300_07</t>
        </r>
      </text>
    </comment>
    <comment ref="DQ20" authorId="0">
      <text>
        <r>
          <rPr>
            <sz val="9"/>
            <color indexed="81"/>
            <rFont val="Tahoma"/>
            <charset val="1"/>
          </rPr>
          <t>OORD_TRNS151_1300_08</t>
        </r>
      </text>
    </comment>
    <comment ref="EG20" authorId="0">
      <text>
        <r>
          <rPr>
            <sz val="9"/>
            <color indexed="81"/>
            <rFont val="Tahoma"/>
            <charset val="1"/>
          </rPr>
          <t>OORD_TRNS151_1300_09</t>
        </r>
      </text>
    </comment>
    <comment ref="EW20" authorId="0">
      <text>
        <r>
          <rPr>
            <sz val="9"/>
            <color indexed="81"/>
            <rFont val="Tahoma"/>
            <charset val="1"/>
          </rPr>
          <t>OORD_TRNS151_1300_10</t>
        </r>
      </text>
    </comment>
    <comment ref="AQ21" authorId="0">
      <text>
        <r>
          <rPr>
            <sz val="9"/>
            <color indexed="81"/>
            <rFont val="Tahoma"/>
            <charset val="1"/>
          </rPr>
          <t>OORD_TRNS151_1400_03</t>
        </r>
      </text>
    </comment>
    <comment ref="BF21" authorId="0">
      <text>
        <r>
          <rPr>
            <sz val="9"/>
            <color indexed="81"/>
            <rFont val="Tahoma"/>
            <charset val="1"/>
          </rPr>
          <t>OORD_TRNS151_1400_04</t>
        </r>
      </text>
    </comment>
    <comment ref="BU21" authorId="0">
      <text>
        <r>
          <rPr>
            <sz val="9"/>
            <color indexed="81"/>
            <rFont val="Tahoma"/>
            <charset val="1"/>
          </rPr>
          <t>OORD_TRNS151_1400_05</t>
        </r>
      </text>
    </comment>
    <comment ref="CK21" authorId="0">
      <text>
        <r>
          <rPr>
            <sz val="9"/>
            <color indexed="81"/>
            <rFont val="Tahoma"/>
            <charset val="1"/>
          </rPr>
          <t>OORD_TRNS151_1400_06</t>
        </r>
      </text>
    </comment>
    <comment ref="DA21" authorId="0">
      <text>
        <r>
          <rPr>
            <sz val="9"/>
            <color indexed="81"/>
            <rFont val="Tahoma"/>
            <charset val="1"/>
          </rPr>
          <t>OORD_TRNS151_1400_07</t>
        </r>
      </text>
    </comment>
    <comment ref="DQ21" authorId="0">
      <text>
        <r>
          <rPr>
            <sz val="9"/>
            <color indexed="81"/>
            <rFont val="Tahoma"/>
            <charset val="1"/>
          </rPr>
          <t>OORD_TRNS151_1400_08</t>
        </r>
      </text>
    </comment>
    <comment ref="EG21" authorId="0">
      <text>
        <r>
          <rPr>
            <sz val="9"/>
            <color indexed="81"/>
            <rFont val="Tahoma"/>
            <charset val="1"/>
          </rPr>
          <t>OORD_TRNS151_1400_09</t>
        </r>
      </text>
    </comment>
    <comment ref="EW21" authorId="0">
      <text>
        <r>
          <rPr>
            <sz val="9"/>
            <color indexed="81"/>
            <rFont val="Tahoma"/>
            <charset val="1"/>
          </rPr>
          <t>OORD_TRNS151_1400_10</t>
        </r>
      </text>
    </comment>
    <comment ref="AQ22" authorId="0">
      <text>
        <r>
          <rPr>
            <sz val="9"/>
            <color indexed="81"/>
            <rFont val="Tahoma"/>
            <charset val="1"/>
          </rPr>
          <t>OORD_TRNS151_1500_03</t>
        </r>
      </text>
    </comment>
    <comment ref="BF22" authorId="0">
      <text>
        <r>
          <rPr>
            <sz val="9"/>
            <color indexed="81"/>
            <rFont val="Tahoma"/>
            <charset val="1"/>
          </rPr>
          <t>OORD_TRNS151_1500_04</t>
        </r>
      </text>
    </comment>
    <comment ref="BU22" authorId="0">
      <text>
        <r>
          <rPr>
            <sz val="9"/>
            <color indexed="81"/>
            <rFont val="Tahoma"/>
            <charset val="1"/>
          </rPr>
          <t>OORD_TRNS151_1500_05</t>
        </r>
      </text>
    </comment>
    <comment ref="CK22" authorId="0">
      <text>
        <r>
          <rPr>
            <sz val="9"/>
            <color indexed="81"/>
            <rFont val="Tahoma"/>
            <charset val="1"/>
          </rPr>
          <t>OORD_TRNS151_1500_06</t>
        </r>
      </text>
    </comment>
    <comment ref="DA22" authorId="0">
      <text>
        <r>
          <rPr>
            <sz val="9"/>
            <color indexed="81"/>
            <rFont val="Tahoma"/>
            <charset val="1"/>
          </rPr>
          <t>OORD_TRNS151_1500_07</t>
        </r>
      </text>
    </comment>
    <comment ref="DQ22" authorId="0">
      <text>
        <r>
          <rPr>
            <sz val="9"/>
            <color indexed="81"/>
            <rFont val="Tahoma"/>
            <charset val="1"/>
          </rPr>
          <t>OORD_TRNS151_1500_08</t>
        </r>
      </text>
    </comment>
    <comment ref="EG22" authorId="0">
      <text>
        <r>
          <rPr>
            <sz val="9"/>
            <color indexed="81"/>
            <rFont val="Tahoma"/>
            <charset val="1"/>
          </rPr>
          <t>OORD_TRNS151_1500_09</t>
        </r>
      </text>
    </comment>
    <comment ref="EW22" authorId="0">
      <text>
        <r>
          <rPr>
            <sz val="9"/>
            <color indexed="81"/>
            <rFont val="Tahoma"/>
            <charset val="1"/>
          </rPr>
          <t>OORD_TRNS151_1500_10</t>
        </r>
      </text>
    </comment>
    <comment ref="AQ23" authorId="0">
      <text>
        <r>
          <rPr>
            <sz val="9"/>
            <color indexed="81"/>
            <rFont val="Tahoma"/>
            <charset val="1"/>
          </rPr>
          <t>OORD_TRNS151_1600_03</t>
        </r>
      </text>
    </comment>
    <comment ref="BF23" authorId="0">
      <text>
        <r>
          <rPr>
            <sz val="9"/>
            <color indexed="81"/>
            <rFont val="Tahoma"/>
            <charset val="1"/>
          </rPr>
          <t>OORD_TRNS151_1600_04</t>
        </r>
      </text>
    </comment>
    <comment ref="BU23" authorId="0">
      <text>
        <r>
          <rPr>
            <sz val="9"/>
            <color indexed="81"/>
            <rFont val="Tahoma"/>
            <charset val="1"/>
          </rPr>
          <t>OORD_TRNS151_1600_05</t>
        </r>
      </text>
    </comment>
    <comment ref="CK23" authorId="0">
      <text>
        <r>
          <rPr>
            <sz val="9"/>
            <color indexed="81"/>
            <rFont val="Tahoma"/>
            <charset val="1"/>
          </rPr>
          <t>OORD_TRNS151_1600_06</t>
        </r>
      </text>
    </comment>
    <comment ref="DA23" authorId="0">
      <text>
        <r>
          <rPr>
            <sz val="9"/>
            <color indexed="81"/>
            <rFont val="Tahoma"/>
            <charset val="1"/>
          </rPr>
          <t>OORD_TRNS151_1600_07</t>
        </r>
      </text>
    </comment>
    <comment ref="DQ23" authorId="0">
      <text>
        <r>
          <rPr>
            <sz val="9"/>
            <color indexed="81"/>
            <rFont val="Tahoma"/>
            <charset val="1"/>
          </rPr>
          <t>OORD_TRNS151_1600_08</t>
        </r>
      </text>
    </comment>
    <comment ref="EG23" authorId="0">
      <text>
        <r>
          <rPr>
            <sz val="9"/>
            <color indexed="81"/>
            <rFont val="Tahoma"/>
            <charset val="1"/>
          </rPr>
          <t>OORD_TRNS151_1600_09</t>
        </r>
      </text>
    </comment>
    <comment ref="EW23" authorId="0">
      <text>
        <r>
          <rPr>
            <sz val="9"/>
            <color indexed="81"/>
            <rFont val="Tahoma"/>
            <charset val="1"/>
          </rPr>
          <t>OORD_TRNS151_1600_10</t>
        </r>
      </text>
    </comment>
    <comment ref="AQ24" authorId="0">
      <text>
        <r>
          <rPr>
            <sz val="9"/>
            <color indexed="81"/>
            <rFont val="Tahoma"/>
            <charset val="1"/>
          </rPr>
          <t>OORD_TRNS151_1700_03</t>
        </r>
      </text>
    </comment>
    <comment ref="BF24" authorId="0">
      <text>
        <r>
          <rPr>
            <sz val="9"/>
            <color indexed="81"/>
            <rFont val="Tahoma"/>
            <charset val="1"/>
          </rPr>
          <t>OORD_TRNS151_1700_04</t>
        </r>
      </text>
    </comment>
    <comment ref="BU24" authorId="0">
      <text>
        <r>
          <rPr>
            <sz val="9"/>
            <color indexed="81"/>
            <rFont val="Tahoma"/>
            <charset val="1"/>
          </rPr>
          <t>OORD_TRNS151_1700_05</t>
        </r>
      </text>
    </comment>
    <comment ref="CK24" authorId="0">
      <text>
        <r>
          <rPr>
            <sz val="9"/>
            <color indexed="81"/>
            <rFont val="Tahoma"/>
            <charset val="1"/>
          </rPr>
          <t>OORD_TRNS151_1700_06</t>
        </r>
      </text>
    </comment>
    <comment ref="DA24" authorId="0">
      <text>
        <r>
          <rPr>
            <sz val="9"/>
            <color indexed="81"/>
            <rFont val="Tahoma"/>
            <charset val="1"/>
          </rPr>
          <t>OORD_TRNS151_1700_07</t>
        </r>
      </text>
    </comment>
    <comment ref="DQ24" authorId="0">
      <text>
        <r>
          <rPr>
            <sz val="9"/>
            <color indexed="81"/>
            <rFont val="Tahoma"/>
            <charset val="1"/>
          </rPr>
          <t>OORD_TRNS151_1700_08</t>
        </r>
      </text>
    </comment>
    <comment ref="EG24" authorId="0">
      <text>
        <r>
          <rPr>
            <sz val="9"/>
            <color indexed="81"/>
            <rFont val="Tahoma"/>
            <charset val="1"/>
          </rPr>
          <t>OORD_TRNS151_1700_09</t>
        </r>
      </text>
    </comment>
    <comment ref="EW24" authorId="0">
      <text>
        <r>
          <rPr>
            <sz val="9"/>
            <color indexed="81"/>
            <rFont val="Tahoma"/>
            <charset val="1"/>
          </rPr>
          <t>OORD_TRNS151_1700_10</t>
        </r>
      </text>
    </comment>
    <comment ref="AQ25" authorId="0">
      <text>
        <r>
          <rPr>
            <sz val="9"/>
            <color indexed="81"/>
            <rFont val="Tahoma"/>
            <charset val="1"/>
          </rPr>
          <t>OORD_TRNS151_1800_03</t>
        </r>
      </text>
    </comment>
    <comment ref="BF25" authorId="0">
      <text>
        <r>
          <rPr>
            <sz val="9"/>
            <color indexed="81"/>
            <rFont val="Tahoma"/>
            <charset val="1"/>
          </rPr>
          <t>OORD_TRNS151_1800_04</t>
        </r>
      </text>
    </comment>
    <comment ref="BU25" authorId="0">
      <text>
        <r>
          <rPr>
            <sz val="9"/>
            <color indexed="81"/>
            <rFont val="Tahoma"/>
            <charset val="1"/>
          </rPr>
          <t>OORD_TRNS151_1800_05</t>
        </r>
      </text>
    </comment>
    <comment ref="CK25" authorId="0">
      <text>
        <r>
          <rPr>
            <sz val="9"/>
            <color indexed="81"/>
            <rFont val="Tahoma"/>
            <charset val="1"/>
          </rPr>
          <t>OORD_TRNS151_1800_06</t>
        </r>
      </text>
    </comment>
    <comment ref="DA25" authorId="0">
      <text>
        <r>
          <rPr>
            <sz val="9"/>
            <color indexed="81"/>
            <rFont val="Tahoma"/>
            <charset val="1"/>
          </rPr>
          <t>OORD_TRNS151_1800_07</t>
        </r>
      </text>
    </comment>
    <comment ref="DQ25" authorId="0">
      <text>
        <r>
          <rPr>
            <sz val="9"/>
            <color indexed="81"/>
            <rFont val="Tahoma"/>
            <charset val="1"/>
          </rPr>
          <t>OORD_TRNS151_1800_08</t>
        </r>
      </text>
    </comment>
    <comment ref="EG25" authorId="0">
      <text>
        <r>
          <rPr>
            <sz val="9"/>
            <color indexed="81"/>
            <rFont val="Tahoma"/>
            <charset val="1"/>
          </rPr>
          <t>OORD_TRNS151_1800_09</t>
        </r>
      </text>
    </comment>
    <comment ref="EW25" authorId="0">
      <text>
        <r>
          <rPr>
            <sz val="9"/>
            <color indexed="81"/>
            <rFont val="Tahoma"/>
            <charset val="1"/>
          </rPr>
          <t>OORD_TRNS151_1800_10</t>
        </r>
      </text>
    </comment>
    <comment ref="AQ26" authorId="0">
      <text>
        <r>
          <rPr>
            <sz val="9"/>
            <color indexed="81"/>
            <rFont val="Tahoma"/>
            <charset val="1"/>
          </rPr>
          <t>OORD_TRNS151_1900_03</t>
        </r>
      </text>
    </comment>
    <comment ref="BF26" authorId="0">
      <text>
        <r>
          <rPr>
            <sz val="9"/>
            <color indexed="81"/>
            <rFont val="Tahoma"/>
            <charset val="1"/>
          </rPr>
          <t>OORD_TRNS151_1900_04</t>
        </r>
      </text>
    </comment>
    <comment ref="BU26" authorId="0">
      <text>
        <r>
          <rPr>
            <sz val="9"/>
            <color indexed="81"/>
            <rFont val="Tahoma"/>
            <charset val="1"/>
          </rPr>
          <t>OORD_TRNS151_1900_05</t>
        </r>
      </text>
    </comment>
    <comment ref="CK26" authorId="0">
      <text>
        <r>
          <rPr>
            <sz val="9"/>
            <color indexed="81"/>
            <rFont val="Tahoma"/>
            <charset val="1"/>
          </rPr>
          <t>OORD_TRNS151_1900_06</t>
        </r>
      </text>
    </comment>
    <comment ref="DA26" authorId="0">
      <text>
        <r>
          <rPr>
            <sz val="9"/>
            <color indexed="81"/>
            <rFont val="Tahoma"/>
            <charset val="1"/>
          </rPr>
          <t>OORD_TRNS151_1900_07</t>
        </r>
      </text>
    </comment>
    <comment ref="DQ26" authorId="0">
      <text>
        <r>
          <rPr>
            <sz val="9"/>
            <color indexed="81"/>
            <rFont val="Tahoma"/>
            <charset val="1"/>
          </rPr>
          <t>OORD_TRNS151_1900_08</t>
        </r>
      </text>
    </comment>
    <comment ref="EG26" authorId="0">
      <text>
        <r>
          <rPr>
            <sz val="9"/>
            <color indexed="81"/>
            <rFont val="Tahoma"/>
            <charset val="1"/>
          </rPr>
          <t>OORD_TRNS151_1900_09</t>
        </r>
      </text>
    </comment>
    <comment ref="EW26" authorId="0">
      <text>
        <r>
          <rPr>
            <sz val="9"/>
            <color indexed="81"/>
            <rFont val="Tahoma"/>
            <charset val="1"/>
          </rPr>
          <t>OORD_TRNS151_1900_10</t>
        </r>
      </text>
    </comment>
    <comment ref="AQ47" authorId="0">
      <text>
        <r>
          <rPr>
            <sz val="9"/>
            <color indexed="81"/>
            <rFont val="Tahoma"/>
            <charset val="1"/>
          </rPr>
          <t>OORD_TRNS151_3000_03</t>
        </r>
      </text>
    </comment>
    <comment ref="BF47" authorId="0">
      <text>
        <r>
          <rPr>
            <sz val="9"/>
            <color indexed="81"/>
            <rFont val="Tahoma"/>
            <charset val="1"/>
          </rPr>
          <t>OORD_TRNS151_3000_04</t>
        </r>
      </text>
    </comment>
    <comment ref="BU47" authorId="0">
      <text>
        <r>
          <rPr>
            <sz val="9"/>
            <color indexed="81"/>
            <rFont val="Tahoma"/>
            <charset val="1"/>
          </rPr>
          <t>OORD_TRNS151_3000_05</t>
        </r>
      </text>
    </comment>
    <comment ref="CK47" authorId="0">
      <text>
        <r>
          <rPr>
            <sz val="9"/>
            <color indexed="81"/>
            <rFont val="Tahoma"/>
            <charset val="1"/>
          </rPr>
          <t>OORD_TRNS151_3000_06</t>
        </r>
      </text>
    </comment>
    <comment ref="DA47" authorId="0">
      <text>
        <r>
          <rPr>
            <sz val="9"/>
            <color indexed="81"/>
            <rFont val="Tahoma"/>
            <charset val="1"/>
          </rPr>
          <t>OORD_TRNS151_3000_07</t>
        </r>
      </text>
    </comment>
    <comment ref="DQ47" authorId="0">
      <text>
        <r>
          <rPr>
            <sz val="9"/>
            <color indexed="81"/>
            <rFont val="Tahoma"/>
            <charset val="1"/>
          </rPr>
          <t>OORD_TRNS151_3000_08</t>
        </r>
      </text>
    </comment>
    <comment ref="EG47" authorId="0">
      <text>
        <r>
          <rPr>
            <sz val="9"/>
            <color indexed="81"/>
            <rFont val="Tahoma"/>
            <charset val="1"/>
          </rPr>
          <t>OORD_TRNS151_3000_09</t>
        </r>
      </text>
    </comment>
    <comment ref="EW47" authorId="0">
      <text>
        <r>
          <rPr>
            <sz val="9"/>
            <color indexed="81"/>
            <rFont val="Tahoma"/>
            <charset val="1"/>
          </rPr>
          <t>OORD_TRNS151_3000_10</t>
        </r>
      </text>
    </comment>
    <comment ref="AQ53" authorId="0">
      <text>
        <r>
          <rPr>
            <sz val="9"/>
            <color indexed="81"/>
            <rFont val="Tahoma"/>
            <charset val="1"/>
          </rPr>
          <t>OORD_TRNS151_3600_03</t>
        </r>
      </text>
    </comment>
    <comment ref="BF53" authorId="0">
      <text>
        <r>
          <rPr>
            <sz val="9"/>
            <color indexed="81"/>
            <rFont val="Tahoma"/>
            <charset val="1"/>
          </rPr>
          <t>OORD_TRNS151_3600_04</t>
        </r>
      </text>
    </comment>
    <comment ref="BU53" authorId="0">
      <text>
        <r>
          <rPr>
            <sz val="9"/>
            <color indexed="81"/>
            <rFont val="Tahoma"/>
            <charset val="1"/>
          </rPr>
          <t>OORD_TRNS151_3600_05</t>
        </r>
      </text>
    </comment>
    <comment ref="CK53" authorId="0">
      <text>
        <r>
          <rPr>
            <sz val="9"/>
            <color indexed="81"/>
            <rFont val="Tahoma"/>
            <charset val="1"/>
          </rPr>
          <t>OORD_TRNS151_3600_06</t>
        </r>
      </text>
    </comment>
    <comment ref="DA53" authorId="0">
      <text>
        <r>
          <rPr>
            <sz val="9"/>
            <color indexed="81"/>
            <rFont val="Tahoma"/>
            <charset val="1"/>
          </rPr>
          <t>OORD_TRNS151_3600_07</t>
        </r>
      </text>
    </comment>
    <comment ref="DQ53" authorId="0">
      <text>
        <r>
          <rPr>
            <sz val="9"/>
            <color indexed="81"/>
            <rFont val="Tahoma"/>
            <charset val="1"/>
          </rPr>
          <t>OORD_TRNS151_3600_08</t>
        </r>
      </text>
    </comment>
    <comment ref="EG53" authorId="0">
      <text>
        <r>
          <rPr>
            <sz val="9"/>
            <color indexed="81"/>
            <rFont val="Tahoma"/>
            <charset val="1"/>
          </rPr>
          <t>OORD_TRNS151_3600_09</t>
        </r>
      </text>
    </comment>
    <comment ref="EW53" authorId="0">
      <text>
        <r>
          <rPr>
            <sz val="9"/>
            <color indexed="81"/>
            <rFont val="Tahoma"/>
            <charset val="1"/>
          </rPr>
          <t>OORD_TRNS151_3600_10</t>
        </r>
      </text>
    </comment>
    <comment ref="AQ56" authorId="0">
      <text>
        <r>
          <rPr>
            <sz val="9"/>
            <color indexed="81"/>
            <rFont val="Tahoma"/>
            <charset val="1"/>
          </rPr>
          <t>OORD_TRNS151_3900_03</t>
        </r>
      </text>
    </comment>
    <comment ref="BF56" authorId="0">
      <text>
        <r>
          <rPr>
            <sz val="9"/>
            <color indexed="81"/>
            <rFont val="Tahoma"/>
            <charset val="1"/>
          </rPr>
          <t>OORD_TRNS151_3900_04</t>
        </r>
      </text>
    </comment>
    <comment ref="BU56" authorId="0">
      <text>
        <r>
          <rPr>
            <sz val="9"/>
            <color indexed="81"/>
            <rFont val="Tahoma"/>
            <charset val="1"/>
          </rPr>
          <t>OORD_TRNS151_3900_05</t>
        </r>
      </text>
    </comment>
    <comment ref="CK56" authorId="0">
      <text>
        <r>
          <rPr>
            <sz val="9"/>
            <color indexed="81"/>
            <rFont val="Tahoma"/>
            <charset val="1"/>
          </rPr>
          <t>OORD_TRNS151_3900_06</t>
        </r>
      </text>
    </comment>
    <comment ref="DA56" authorId="0">
      <text>
        <r>
          <rPr>
            <sz val="9"/>
            <color indexed="81"/>
            <rFont val="Tahoma"/>
            <charset val="1"/>
          </rPr>
          <t>OORD_TRNS151_3900_07</t>
        </r>
      </text>
    </comment>
    <comment ref="DQ56" authorId="0">
      <text>
        <r>
          <rPr>
            <sz val="9"/>
            <color indexed="81"/>
            <rFont val="Tahoma"/>
            <charset val="1"/>
          </rPr>
          <t>OORD_TRNS151_3900_08</t>
        </r>
      </text>
    </comment>
    <comment ref="EG56" authorId="0">
      <text>
        <r>
          <rPr>
            <sz val="9"/>
            <color indexed="81"/>
            <rFont val="Tahoma"/>
            <charset val="1"/>
          </rPr>
          <t>OORD_TRNS151_3900_09</t>
        </r>
      </text>
    </comment>
    <comment ref="EW56" authorId="0">
      <text>
        <r>
          <rPr>
            <sz val="9"/>
            <color indexed="81"/>
            <rFont val="Tahoma"/>
            <charset val="1"/>
          </rPr>
          <t>OORD_TRNS151_3900_10</t>
        </r>
      </text>
    </comment>
    <comment ref="AQ57" authorId="0">
      <text>
        <r>
          <rPr>
            <sz val="9"/>
            <color indexed="81"/>
            <rFont val="Tahoma"/>
            <charset val="1"/>
          </rPr>
          <t>OORD_TRNS151_9000_03</t>
        </r>
      </text>
    </comment>
    <comment ref="BF57" authorId="0">
      <text>
        <r>
          <rPr>
            <sz val="9"/>
            <color indexed="81"/>
            <rFont val="Tahoma"/>
            <charset val="1"/>
          </rPr>
          <t>OORD_TRNS151_9000_04</t>
        </r>
      </text>
    </comment>
    <comment ref="BU57" authorId="0">
      <text>
        <r>
          <rPr>
            <sz val="9"/>
            <color indexed="81"/>
            <rFont val="Tahoma"/>
            <charset val="1"/>
          </rPr>
          <t>OORD_TRNS151_9000_05</t>
        </r>
      </text>
    </comment>
    <comment ref="CK57" authorId="0">
      <text>
        <r>
          <rPr>
            <sz val="9"/>
            <color indexed="81"/>
            <rFont val="Tahoma"/>
            <charset val="1"/>
          </rPr>
          <t>OORD_TRNS151_9000_06</t>
        </r>
      </text>
    </comment>
    <comment ref="DA57" authorId="0">
      <text>
        <r>
          <rPr>
            <sz val="9"/>
            <color indexed="81"/>
            <rFont val="Tahoma"/>
            <charset val="1"/>
          </rPr>
          <t>OORD_TRNS151_9000_07</t>
        </r>
      </text>
    </comment>
    <comment ref="DQ57" authorId="0">
      <text>
        <r>
          <rPr>
            <sz val="9"/>
            <color indexed="81"/>
            <rFont val="Tahoma"/>
            <charset val="1"/>
          </rPr>
          <t>OORD_TRNS151_9000_08</t>
        </r>
      </text>
    </comment>
    <comment ref="EG57" authorId="0">
      <text>
        <r>
          <rPr>
            <sz val="9"/>
            <color indexed="81"/>
            <rFont val="Tahoma"/>
            <charset val="1"/>
          </rPr>
          <t>OORD_TRNS151_9000_09</t>
        </r>
      </text>
    </comment>
    <comment ref="EW57" authorId="0">
      <text>
        <r>
          <rPr>
            <sz val="9"/>
            <color indexed="81"/>
            <rFont val="Tahoma"/>
            <charset val="1"/>
          </rPr>
          <t>OORD_TRNS151_9000_10</t>
        </r>
      </text>
    </comment>
    <comment ref="AQ67" authorId="0">
      <text>
        <r>
          <rPr>
            <sz val="9"/>
            <color indexed="81"/>
            <rFont val="Tahoma"/>
            <charset val="1"/>
          </rPr>
          <t>OORD_TRNS152_1000_03</t>
        </r>
      </text>
    </comment>
    <comment ref="AX67" authorId="0">
      <text>
        <r>
          <rPr>
            <sz val="9"/>
            <color indexed="81"/>
            <rFont val="Tahoma"/>
            <charset val="1"/>
          </rPr>
          <t>OORD_TRNS152_1000_04</t>
        </r>
      </text>
    </comment>
    <comment ref="BM67" authorId="0">
      <text>
        <r>
          <rPr>
            <sz val="9"/>
            <color indexed="81"/>
            <rFont val="Tahoma"/>
            <charset val="1"/>
          </rPr>
          <t>OORD_TRNS152_1000_05</t>
        </r>
      </text>
    </comment>
    <comment ref="CB67" authorId="0">
      <text>
        <r>
          <rPr>
            <sz val="9"/>
            <color indexed="81"/>
            <rFont val="Tahoma"/>
            <charset val="1"/>
          </rPr>
          <t>OORD_TRNS152_1000_06</t>
        </r>
      </text>
    </comment>
    <comment ref="CQ67" authorId="0">
      <text>
        <r>
          <rPr>
            <sz val="9"/>
            <color indexed="81"/>
            <rFont val="Tahoma"/>
            <charset val="1"/>
          </rPr>
          <t>OORD_TRNS152_1000_07</t>
        </r>
      </text>
    </comment>
    <comment ref="DA67" authorId="0">
      <text>
        <r>
          <rPr>
            <sz val="9"/>
            <color indexed="81"/>
            <rFont val="Tahoma"/>
            <charset val="1"/>
          </rPr>
          <t>OORD_TRNS152_1000_08</t>
        </r>
      </text>
    </comment>
    <comment ref="DQ67" authorId="0">
      <text>
        <r>
          <rPr>
            <sz val="9"/>
            <color indexed="81"/>
            <rFont val="Tahoma"/>
            <charset val="1"/>
          </rPr>
          <t>OORD_TRNS152_1000_09</t>
        </r>
      </text>
    </comment>
    <comment ref="EG67" authorId="0">
      <text>
        <r>
          <rPr>
            <sz val="9"/>
            <color indexed="81"/>
            <rFont val="Tahoma"/>
            <charset val="1"/>
          </rPr>
          <t>OORD_TRNS152_1000_10</t>
        </r>
      </text>
    </comment>
    <comment ref="EW67" authorId="0">
      <text>
        <r>
          <rPr>
            <sz val="9"/>
            <color indexed="81"/>
            <rFont val="Tahoma"/>
            <charset val="1"/>
          </rPr>
          <t>OORD_TRNS152_1000_11</t>
        </r>
      </text>
    </comment>
    <comment ref="AQ68" authorId="0">
      <text>
        <r>
          <rPr>
            <sz val="9"/>
            <color indexed="81"/>
            <rFont val="Tahoma"/>
            <charset val="1"/>
          </rPr>
          <t>OORD_TRNS152_1100_03</t>
        </r>
      </text>
    </comment>
    <comment ref="AX68" authorId="0">
      <text>
        <r>
          <rPr>
            <sz val="9"/>
            <color indexed="81"/>
            <rFont val="Tahoma"/>
            <charset val="1"/>
          </rPr>
          <t>OORD_TRNS152_1100_04</t>
        </r>
      </text>
    </comment>
    <comment ref="BM68" authorId="0">
      <text>
        <r>
          <rPr>
            <sz val="9"/>
            <color indexed="81"/>
            <rFont val="Tahoma"/>
            <charset val="1"/>
          </rPr>
          <t>OORD_TRNS152_1100_05</t>
        </r>
      </text>
    </comment>
    <comment ref="CB68" authorId="0">
      <text>
        <r>
          <rPr>
            <sz val="9"/>
            <color indexed="81"/>
            <rFont val="Tahoma"/>
            <charset val="1"/>
          </rPr>
          <t>OORD_TRNS152_1100_06</t>
        </r>
      </text>
    </comment>
    <comment ref="CQ68" authorId="0">
      <text>
        <r>
          <rPr>
            <sz val="9"/>
            <color indexed="81"/>
            <rFont val="Tahoma"/>
            <charset val="1"/>
          </rPr>
          <t>OORD_TRNS152_1100_07</t>
        </r>
      </text>
    </comment>
    <comment ref="DA68" authorId="0">
      <text>
        <r>
          <rPr>
            <sz val="9"/>
            <color indexed="81"/>
            <rFont val="Tahoma"/>
            <charset val="1"/>
          </rPr>
          <t>OORD_TRNS152_1100_08</t>
        </r>
      </text>
    </comment>
    <comment ref="DQ68" authorId="0">
      <text>
        <r>
          <rPr>
            <sz val="9"/>
            <color indexed="81"/>
            <rFont val="Tahoma"/>
            <charset val="1"/>
          </rPr>
          <t>OORD_TRNS152_1100_09</t>
        </r>
      </text>
    </comment>
    <comment ref="EG68" authorId="0">
      <text>
        <r>
          <rPr>
            <sz val="9"/>
            <color indexed="81"/>
            <rFont val="Tahoma"/>
            <charset val="1"/>
          </rPr>
          <t>OORD_TRNS152_1100_10</t>
        </r>
      </text>
    </comment>
    <comment ref="EW68" authorId="0">
      <text>
        <r>
          <rPr>
            <sz val="9"/>
            <color indexed="81"/>
            <rFont val="Tahoma"/>
            <charset val="1"/>
          </rPr>
          <t>OORD_TRNS152_1100_11</t>
        </r>
      </text>
    </comment>
    <comment ref="AQ69" authorId="0">
      <text>
        <r>
          <rPr>
            <sz val="9"/>
            <color indexed="81"/>
            <rFont val="Tahoma"/>
            <charset val="1"/>
          </rPr>
          <t>OORD_TRNS152_1101_03</t>
        </r>
      </text>
    </comment>
    <comment ref="AX69" authorId="0">
      <text>
        <r>
          <rPr>
            <sz val="9"/>
            <color indexed="81"/>
            <rFont val="Tahoma"/>
            <charset val="1"/>
          </rPr>
          <t>OORD_TRNS152_1101_04</t>
        </r>
      </text>
    </comment>
    <comment ref="BM69" authorId="0">
      <text>
        <r>
          <rPr>
            <sz val="9"/>
            <color indexed="81"/>
            <rFont val="Tahoma"/>
            <charset val="1"/>
          </rPr>
          <t>OORD_TRNS152_1101_05</t>
        </r>
      </text>
    </comment>
    <comment ref="CB69" authorId="0">
      <text>
        <r>
          <rPr>
            <sz val="9"/>
            <color indexed="81"/>
            <rFont val="Tahoma"/>
            <charset val="1"/>
          </rPr>
          <t>OORD_TRNS152_1101_06</t>
        </r>
      </text>
    </comment>
    <comment ref="CQ69" authorId="0">
      <text>
        <r>
          <rPr>
            <sz val="9"/>
            <color indexed="81"/>
            <rFont val="Tahoma"/>
            <charset val="1"/>
          </rPr>
          <t>OORD_TRNS152_1101_07</t>
        </r>
      </text>
    </comment>
    <comment ref="DA69" authorId="0">
      <text>
        <r>
          <rPr>
            <sz val="9"/>
            <color indexed="81"/>
            <rFont val="Tahoma"/>
            <charset val="1"/>
          </rPr>
          <t>OORD_TRNS152_1101_08</t>
        </r>
      </text>
    </comment>
    <comment ref="DQ69" authorId="0">
      <text>
        <r>
          <rPr>
            <sz val="9"/>
            <color indexed="81"/>
            <rFont val="Tahoma"/>
            <charset val="1"/>
          </rPr>
          <t>OORD_TRNS152_1101_09</t>
        </r>
      </text>
    </comment>
    <comment ref="EG69" authorId="0">
      <text>
        <r>
          <rPr>
            <sz val="9"/>
            <color indexed="81"/>
            <rFont val="Tahoma"/>
            <charset val="1"/>
          </rPr>
          <t>OORD_TRNS152_1101_10</t>
        </r>
      </text>
    </comment>
    <comment ref="EW69" authorId="0">
      <text>
        <r>
          <rPr>
            <sz val="9"/>
            <color indexed="81"/>
            <rFont val="Tahoma"/>
            <charset val="1"/>
          </rPr>
          <t>OORD_TRNS152_1101_11</t>
        </r>
      </text>
    </comment>
    <comment ref="AQ70" authorId="0">
      <text>
        <r>
          <rPr>
            <sz val="9"/>
            <color indexed="81"/>
            <rFont val="Tahoma"/>
            <charset val="1"/>
          </rPr>
          <t>OORD_TRNS152_1102_03</t>
        </r>
      </text>
    </comment>
    <comment ref="AX70" authorId="0">
      <text>
        <r>
          <rPr>
            <sz val="9"/>
            <color indexed="81"/>
            <rFont val="Tahoma"/>
            <charset val="1"/>
          </rPr>
          <t>OORD_TRNS152_1102_04</t>
        </r>
      </text>
    </comment>
    <comment ref="BM70" authorId="0">
      <text>
        <r>
          <rPr>
            <sz val="9"/>
            <color indexed="81"/>
            <rFont val="Tahoma"/>
            <charset val="1"/>
          </rPr>
          <t>OORD_TRNS152_1102_05</t>
        </r>
      </text>
    </comment>
    <comment ref="CB70" authorId="0">
      <text>
        <r>
          <rPr>
            <sz val="9"/>
            <color indexed="81"/>
            <rFont val="Tahoma"/>
            <charset val="1"/>
          </rPr>
          <t>OORD_TRNS152_1102_06</t>
        </r>
      </text>
    </comment>
    <comment ref="CQ70" authorId="0">
      <text>
        <r>
          <rPr>
            <sz val="9"/>
            <color indexed="81"/>
            <rFont val="Tahoma"/>
            <charset val="1"/>
          </rPr>
          <t>OORD_TRNS152_1102_07</t>
        </r>
      </text>
    </comment>
    <comment ref="DA70" authorId="0">
      <text>
        <r>
          <rPr>
            <sz val="9"/>
            <color indexed="81"/>
            <rFont val="Tahoma"/>
            <charset val="1"/>
          </rPr>
          <t>OORD_TRNS152_1102_08</t>
        </r>
      </text>
    </comment>
    <comment ref="DQ70" authorId="0">
      <text>
        <r>
          <rPr>
            <sz val="9"/>
            <color indexed="81"/>
            <rFont val="Tahoma"/>
            <charset val="1"/>
          </rPr>
          <t>OORD_TRNS152_1102_09</t>
        </r>
      </text>
    </comment>
    <comment ref="EG70" authorId="0">
      <text>
        <r>
          <rPr>
            <sz val="9"/>
            <color indexed="81"/>
            <rFont val="Tahoma"/>
            <charset val="1"/>
          </rPr>
          <t>OORD_TRNS152_1102_10</t>
        </r>
      </text>
    </comment>
    <comment ref="EW70" authorId="0">
      <text>
        <r>
          <rPr>
            <sz val="9"/>
            <color indexed="81"/>
            <rFont val="Tahoma"/>
            <charset val="1"/>
          </rPr>
          <t>OORD_TRNS152_1102_11</t>
        </r>
      </text>
    </comment>
    <comment ref="AQ71" authorId="0">
      <text>
        <r>
          <rPr>
            <sz val="9"/>
            <color indexed="81"/>
            <rFont val="Tahoma"/>
            <charset val="1"/>
          </rPr>
          <t>OORD_TRNS152_1103_03</t>
        </r>
      </text>
    </comment>
    <comment ref="AX71" authorId="0">
      <text>
        <r>
          <rPr>
            <sz val="9"/>
            <color indexed="81"/>
            <rFont val="Tahoma"/>
            <charset val="1"/>
          </rPr>
          <t>OORD_TRNS152_1103_04</t>
        </r>
      </text>
    </comment>
    <comment ref="BM71" authorId="0">
      <text>
        <r>
          <rPr>
            <sz val="9"/>
            <color indexed="81"/>
            <rFont val="Tahoma"/>
            <charset val="1"/>
          </rPr>
          <t>OORD_TRNS152_1103_05</t>
        </r>
      </text>
    </comment>
    <comment ref="CB71" authorId="0">
      <text>
        <r>
          <rPr>
            <sz val="9"/>
            <color indexed="81"/>
            <rFont val="Tahoma"/>
            <charset val="1"/>
          </rPr>
          <t>OORD_TRNS152_1103_06</t>
        </r>
      </text>
    </comment>
    <comment ref="CQ71" authorId="0">
      <text>
        <r>
          <rPr>
            <sz val="9"/>
            <color indexed="81"/>
            <rFont val="Tahoma"/>
            <charset val="1"/>
          </rPr>
          <t>OORD_TRNS152_1103_07</t>
        </r>
      </text>
    </comment>
    <comment ref="DA71" authorId="0">
      <text>
        <r>
          <rPr>
            <sz val="9"/>
            <color indexed="81"/>
            <rFont val="Tahoma"/>
            <charset val="1"/>
          </rPr>
          <t>OORD_TRNS152_1103_08</t>
        </r>
      </text>
    </comment>
    <comment ref="DQ71" authorId="0">
      <text>
        <r>
          <rPr>
            <sz val="9"/>
            <color indexed="81"/>
            <rFont val="Tahoma"/>
            <charset val="1"/>
          </rPr>
          <t>OORD_TRNS152_1103_09</t>
        </r>
      </text>
    </comment>
    <comment ref="EG71" authorId="0">
      <text>
        <r>
          <rPr>
            <sz val="9"/>
            <color indexed="81"/>
            <rFont val="Tahoma"/>
            <charset val="1"/>
          </rPr>
          <t>OORD_TRNS152_1103_10</t>
        </r>
      </text>
    </comment>
    <comment ref="EW71" authorId="0">
      <text>
        <r>
          <rPr>
            <sz val="9"/>
            <color indexed="81"/>
            <rFont val="Tahoma"/>
            <charset val="1"/>
          </rPr>
          <t>OORD_TRNS152_1103_11</t>
        </r>
      </text>
    </comment>
    <comment ref="AQ72" authorId="0">
      <text>
        <r>
          <rPr>
            <sz val="9"/>
            <color indexed="81"/>
            <rFont val="Tahoma"/>
            <charset val="1"/>
          </rPr>
          <t>OORD_TRNS152_1104_03</t>
        </r>
      </text>
    </comment>
    <comment ref="AX72" authorId="0">
      <text>
        <r>
          <rPr>
            <sz val="9"/>
            <color indexed="81"/>
            <rFont val="Tahoma"/>
            <charset val="1"/>
          </rPr>
          <t>OORD_TRNS152_1104_04</t>
        </r>
      </text>
    </comment>
    <comment ref="BM72" authorId="0">
      <text>
        <r>
          <rPr>
            <sz val="9"/>
            <color indexed="81"/>
            <rFont val="Tahoma"/>
            <charset val="1"/>
          </rPr>
          <t>OORD_TRNS152_1104_05</t>
        </r>
      </text>
    </comment>
    <comment ref="CB72" authorId="0">
      <text>
        <r>
          <rPr>
            <sz val="9"/>
            <color indexed="81"/>
            <rFont val="Tahoma"/>
            <charset val="1"/>
          </rPr>
          <t>OORD_TRNS152_1104_06</t>
        </r>
      </text>
    </comment>
    <comment ref="CQ72" authorId="0">
      <text>
        <r>
          <rPr>
            <sz val="9"/>
            <color indexed="81"/>
            <rFont val="Tahoma"/>
            <charset val="1"/>
          </rPr>
          <t>OORD_TRNS152_1104_07</t>
        </r>
      </text>
    </comment>
    <comment ref="DA72" authorId="0">
      <text>
        <r>
          <rPr>
            <sz val="9"/>
            <color indexed="81"/>
            <rFont val="Tahoma"/>
            <charset val="1"/>
          </rPr>
          <t>OORD_TRNS152_1104_08</t>
        </r>
      </text>
    </comment>
    <comment ref="DQ72" authorId="0">
      <text>
        <r>
          <rPr>
            <sz val="9"/>
            <color indexed="81"/>
            <rFont val="Tahoma"/>
            <charset val="1"/>
          </rPr>
          <t>OORD_TRNS152_1104_09</t>
        </r>
      </text>
    </comment>
    <comment ref="EG72" authorId="0">
      <text>
        <r>
          <rPr>
            <sz val="9"/>
            <color indexed="81"/>
            <rFont val="Tahoma"/>
            <charset val="1"/>
          </rPr>
          <t>OORD_TRNS152_1104_10</t>
        </r>
      </text>
    </comment>
    <comment ref="EW72" authorId="0">
      <text>
        <r>
          <rPr>
            <sz val="9"/>
            <color indexed="81"/>
            <rFont val="Tahoma"/>
            <charset val="1"/>
          </rPr>
          <t>OORD_TRNS152_1104_11</t>
        </r>
      </text>
    </comment>
    <comment ref="AQ73" authorId="0">
      <text>
        <r>
          <rPr>
            <sz val="9"/>
            <color indexed="81"/>
            <rFont val="Tahoma"/>
            <charset val="1"/>
          </rPr>
          <t>OORD_TRNS152_1105_03</t>
        </r>
      </text>
    </comment>
    <comment ref="AX73" authorId="0">
      <text>
        <r>
          <rPr>
            <sz val="9"/>
            <color indexed="81"/>
            <rFont val="Tahoma"/>
            <charset val="1"/>
          </rPr>
          <t>OORD_TRNS152_1105_04</t>
        </r>
      </text>
    </comment>
    <comment ref="BM73" authorId="0">
      <text>
        <r>
          <rPr>
            <sz val="9"/>
            <color indexed="81"/>
            <rFont val="Tahoma"/>
            <charset val="1"/>
          </rPr>
          <t>OORD_TRNS152_1105_05</t>
        </r>
      </text>
    </comment>
    <comment ref="CB73" authorId="0">
      <text>
        <r>
          <rPr>
            <sz val="9"/>
            <color indexed="81"/>
            <rFont val="Tahoma"/>
            <charset val="1"/>
          </rPr>
          <t>OORD_TRNS152_1105_06</t>
        </r>
      </text>
    </comment>
    <comment ref="CQ73" authorId="0">
      <text>
        <r>
          <rPr>
            <sz val="9"/>
            <color indexed="81"/>
            <rFont val="Tahoma"/>
            <charset val="1"/>
          </rPr>
          <t>OORD_TRNS152_1105_07</t>
        </r>
      </text>
    </comment>
    <comment ref="DA73" authorId="0">
      <text>
        <r>
          <rPr>
            <sz val="9"/>
            <color indexed="81"/>
            <rFont val="Tahoma"/>
            <charset val="1"/>
          </rPr>
          <t>OORD_TRNS152_1105_08</t>
        </r>
      </text>
    </comment>
    <comment ref="DQ73" authorId="0">
      <text>
        <r>
          <rPr>
            <sz val="9"/>
            <color indexed="81"/>
            <rFont val="Tahoma"/>
            <charset val="1"/>
          </rPr>
          <t>OORD_TRNS152_1105_09</t>
        </r>
      </text>
    </comment>
    <comment ref="EG73" authorId="0">
      <text>
        <r>
          <rPr>
            <sz val="9"/>
            <color indexed="81"/>
            <rFont val="Tahoma"/>
            <charset val="1"/>
          </rPr>
          <t>OORD_TRNS152_1105_10</t>
        </r>
      </text>
    </comment>
    <comment ref="EW73" authorId="0">
      <text>
        <r>
          <rPr>
            <sz val="9"/>
            <color indexed="81"/>
            <rFont val="Tahoma"/>
            <charset val="1"/>
          </rPr>
          <t>OORD_TRNS152_1105_11</t>
        </r>
      </text>
    </comment>
    <comment ref="AQ74" authorId="0">
      <text>
        <r>
          <rPr>
            <sz val="9"/>
            <color indexed="81"/>
            <rFont val="Tahoma"/>
            <charset val="1"/>
          </rPr>
          <t>OORD_TRNS152_1106_03</t>
        </r>
      </text>
    </comment>
    <comment ref="AX74" authorId="0">
      <text>
        <r>
          <rPr>
            <sz val="9"/>
            <color indexed="81"/>
            <rFont val="Tahoma"/>
            <charset val="1"/>
          </rPr>
          <t>OORD_TRNS152_1106_04</t>
        </r>
      </text>
    </comment>
    <comment ref="BM74" authorId="0">
      <text>
        <r>
          <rPr>
            <sz val="9"/>
            <color indexed="81"/>
            <rFont val="Tahoma"/>
            <charset val="1"/>
          </rPr>
          <t>OORD_TRNS152_1106_05</t>
        </r>
      </text>
    </comment>
    <comment ref="CB74" authorId="0">
      <text>
        <r>
          <rPr>
            <sz val="9"/>
            <color indexed="81"/>
            <rFont val="Tahoma"/>
            <charset val="1"/>
          </rPr>
          <t>OORD_TRNS152_1106_06</t>
        </r>
      </text>
    </comment>
    <comment ref="CQ74" authorId="0">
      <text>
        <r>
          <rPr>
            <sz val="9"/>
            <color indexed="81"/>
            <rFont val="Tahoma"/>
            <charset val="1"/>
          </rPr>
          <t>OORD_TRNS152_1106_07</t>
        </r>
      </text>
    </comment>
    <comment ref="DA74" authorId="0">
      <text>
        <r>
          <rPr>
            <sz val="9"/>
            <color indexed="81"/>
            <rFont val="Tahoma"/>
            <charset val="1"/>
          </rPr>
          <t>OORD_TRNS152_1106_08</t>
        </r>
      </text>
    </comment>
    <comment ref="DQ74" authorId="0">
      <text>
        <r>
          <rPr>
            <sz val="9"/>
            <color indexed="81"/>
            <rFont val="Tahoma"/>
            <charset val="1"/>
          </rPr>
          <t>OORD_TRNS152_1106_09</t>
        </r>
      </text>
    </comment>
    <comment ref="EG74" authorId="0">
      <text>
        <r>
          <rPr>
            <sz val="9"/>
            <color indexed="81"/>
            <rFont val="Tahoma"/>
            <charset val="1"/>
          </rPr>
          <t>OORD_TRNS152_1106_10</t>
        </r>
      </text>
    </comment>
    <comment ref="EW74" authorId="0">
      <text>
        <r>
          <rPr>
            <sz val="9"/>
            <color indexed="81"/>
            <rFont val="Tahoma"/>
            <charset val="1"/>
          </rPr>
          <t>OORD_TRNS152_1106_11</t>
        </r>
      </text>
    </comment>
    <comment ref="AQ75" authorId="0">
      <text>
        <r>
          <rPr>
            <sz val="9"/>
            <color indexed="81"/>
            <rFont val="Tahoma"/>
            <charset val="1"/>
          </rPr>
          <t>OORD_TRNS152_1107_03</t>
        </r>
      </text>
    </comment>
    <comment ref="AX75" authorId="0">
      <text>
        <r>
          <rPr>
            <sz val="9"/>
            <color indexed="81"/>
            <rFont val="Tahoma"/>
            <charset val="1"/>
          </rPr>
          <t>OORD_TRNS152_1107_04</t>
        </r>
      </text>
    </comment>
    <comment ref="BM75" authorId="0">
      <text>
        <r>
          <rPr>
            <sz val="9"/>
            <color indexed="81"/>
            <rFont val="Tahoma"/>
            <charset val="1"/>
          </rPr>
          <t>OORD_TRNS152_1107_05</t>
        </r>
      </text>
    </comment>
    <comment ref="CB75" authorId="0">
      <text>
        <r>
          <rPr>
            <sz val="9"/>
            <color indexed="81"/>
            <rFont val="Tahoma"/>
            <charset val="1"/>
          </rPr>
          <t>OORD_TRNS152_1107_06</t>
        </r>
      </text>
    </comment>
    <comment ref="CQ75" authorId="0">
      <text>
        <r>
          <rPr>
            <sz val="9"/>
            <color indexed="81"/>
            <rFont val="Tahoma"/>
            <charset val="1"/>
          </rPr>
          <t>OORD_TRNS152_1107_07</t>
        </r>
      </text>
    </comment>
    <comment ref="DA75" authorId="0">
      <text>
        <r>
          <rPr>
            <sz val="9"/>
            <color indexed="81"/>
            <rFont val="Tahoma"/>
            <charset val="1"/>
          </rPr>
          <t>OORD_TRNS152_1107_08</t>
        </r>
      </text>
    </comment>
    <comment ref="DQ75" authorId="0">
      <text>
        <r>
          <rPr>
            <sz val="9"/>
            <color indexed="81"/>
            <rFont val="Tahoma"/>
            <charset val="1"/>
          </rPr>
          <t>OORD_TRNS152_1107_09</t>
        </r>
      </text>
    </comment>
    <comment ref="EG75" authorId="0">
      <text>
        <r>
          <rPr>
            <sz val="9"/>
            <color indexed="81"/>
            <rFont val="Tahoma"/>
            <charset val="1"/>
          </rPr>
          <t>OORD_TRNS152_1107_10</t>
        </r>
      </text>
    </comment>
    <comment ref="EW75" authorId="0">
      <text>
        <r>
          <rPr>
            <sz val="9"/>
            <color indexed="81"/>
            <rFont val="Tahoma"/>
            <charset val="1"/>
          </rPr>
          <t>OORD_TRNS152_1107_11</t>
        </r>
      </text>
    </comment>
    <comment ref="AQ76" authorId="0">
      <text>
        <r>
          <rPr>
            <sz val="9"/>
            <color indexed="81"/>
            <rFont val="Tahoma"/>
            <charset val="1"/>
          </rPr>
          <t>OORD_TRNS152_1108_03</t>
        </r>
      </text>
    </comment>
    <comment ref="AX76" authorId="0">
      <text>
        <r>
          <rPr>
            <sz val="9"/>
            <color indexed="81"/>
            <rFont val="Tahoma"/>
            <charset val="1"/>
          </rPr>
          <t>OORD_TRNS152_1108_04</t>
        </r>
      </text>
    </comment>
    <comment ref="BM76" authorId="0">
      <text>
        <r>
          <rPr>
            <sz val="9"/>
            <color indexed="81"/>
            <rFont val="Tahoma"/>
            <charset val="1"/>
          </rPr>
          <t>OORD_TRNS152_1108_05</t>
        </r>
      </text>
    </comment>
    <comment ref="CB76" authorId="0">
      <text>
        <r>
          <rPr>
            <sz val="9"/>
            <color indexed="81"/>
            <rFont val="Tahoma"/>
            <charset val="1"/>
          </rPr>
          <t>OORD_TRNS152_1108_06</t>
        </r>
      </text>
    </comment>
    <comment ref="CQ76" authorId="0">
      <text>
        <r>
          <rPr>
            <sz val="9"/>
            <color indexed="81"/>
            <rFont val="Tahoma"/>
            <charset val="1"/>
          </rPr>
          <t>OORD_TRNS152_1108_07</t>
        </r>
      </text>
    </comment>
    <comment ref="DA76" authorId="0">
      <text>
        <r>
          <rPr>
            <sz val="9"/>
            <color indexed="81"/>
            <rFont val="Tahoma"/>
            <charset val="1"/>
          </rPr>
          <t>OORD_TRNS152_1108_08</t>
        </r>
      </text>
    </comment>
    <comment ref="DQ76" authorId="0">
      <text>
        <r>
          <rPr>
            <sz val="9"/>
            <color indexed="81"/>
            <rFont val="Tahoma"/>
            <charset val="1"/>
          </rPr>
          <t>OORD_TRNS152_1108_09</t>
        </r>
      </text>
    </comment>
    <comment ref="EG76" authorId="0">
      <text>
        <r>
          <rPr>
            <sz val="9"/>
            <color indexed="81"/>
            <rFont val="Tahoma"/>
            <charset val="1"/>
          </rPr>
          <t>OORD_TRNS152_1108_10</t>
        </r>
      </text>
    </comment>
    <comment ref="EW76" authorId="0">
      <text>
        <r>
          <rPr>
            <sz val="9"/>
            <color indexed="81"/>
            <rFont val="Tahoma"/>
            <charset val="1"/>
          </rPr>
          <t>OORD_TRNS152_1108_11</t>
        </r>
      </text>
    </comment>
    <comment ref="AQ77" authorId="0">
      <text>
        <r>
          <rPr>
            <sz val="9"/>
            <color indexed="81"/>
            <rFont val="Tahoma"/>
            <charset val="1"/>
          </rPr>
          <t>OORD_TRNS152_1200_03</t>
        </r>
      </text>
    </comment>
    <comment ref="AX77" authorId="0">
      <text>
        <r>
          <rPr>
            <sz val="9"/>
            <color indexed="81"/>
            <rFont val="Tahoma"/>
            <charset val="1"/>
          </rPr>
          <t>OORD_TRNS152_1200_04</t>
        </r>
      </text>
    </comment>
    <comment ref="BM77" authorId="0">
      <text>
        <r>
          <rPr>
            <sz val="9"/>
            <color indexed="81"/>
            <rFont val="Tahoma"/>
            <charset val="1"/>
          </rPr>
          <t>OORD_TRNS152_1200_05</t>
        </r>
      </text>
    </comment>
    <comment ref="CB77" authorId="0">
      <text>
        <r>
          <rPr>
            <sz val="9"/>
            <color indexed="81"/>
            <rFont val="Tahoma"/>
            <charset val="1"/>
          </rPr>
          <t>OORD_TRNS152_1200_06</t>
        </r>
      </text>
    </comment>
    <comment ref="CQ77" authorId="0">
      <text>
        <r>
          <rPr>
            <sz val="9"/>
            <color indexed="81"/>
            <rFont val="Tahoma"/>
            <charset val="1"/>
          </rPr>
          <t>OORD_TRNS152_1200_07</t>
        </r>
      </text>
    </comment>
    <comment ref="DA77" authorId="0">
      <text>
        <r>
          <rPr>
            <sz val="9"/>
            <color indexed="81"/>
            <rFont val="Tahoma"/>
            <charset val="1"/>
          </rPr>
          <t>OORD_TRNS152_1200_08</t>
        </r>
      </text>
    </comment>
    <comment ref="DQ77" authorId="0">
      <text>
        <r>
          <rPr>
            <sz val="9"/>
            <color indexed="81"/>
            <rFont val="Tahoma"/>
            <charset val="1"/>
          </rPr>
          <t>OORD_TRNS152_1200_09</t>
        </r>
      </text>
    </comment>
    <comment ref="EG77" authorId="0">
      <text>
        <r>
          <rPr>
            <sz val="9"/>
            <color indexed="81"/>
            <rFont val="Tahoma"/>
            <charset val="1"/>
          </rPr>
          <t>OORD_TRNS152_1200_10</t>
        </r>
      </text>
    </comment>
    <comment ref="EW77" authorId="0">
      <text>
        <r>
          <rPr>
            <sz val="9"/>
            <color indexed="81"/>
            <rFont val="Tahoma"/>
            <charset val="1"/>
          </rPr>
          <t>OORD_TRNS152_1200_11</t>
        </r>
      </text>
    </comment>
    <comment ref="AQ78" authorId="0">
      <text>
        <r>
          <rPr>
            <sz val="9"/>
            <color indexed="81"/>
            <rFont val="Tahoma"/>
            <charset val="1"/>
          </rPr>
          <t>OORD_TRNS152_1300_03</t>
        </r>
      </text>
    </comment>
    <comment ref="AX78" authorId="0">
      <text>
        <r>
          <rPr>
            <sz val="9"/>
            <color indexed="81"/>
            <rFont val="Tahoma"/>
            <charset val="1"/>
          </rPr>
          <t>OORD_TRNS152_1300_04</t>
        </r>
      </text>
    </comment>
    <comment ref="BM78" authorId="0">
      <text>
        <r>
          <rPr>
            <sz val="9"/>
            <color indexed="81"/>
            <rFont val="Tahoma"/>
            <charset val="1"/>
          </rPr>
          <t>OORD_TRNS152_1300_05</t>
        </r>
      </text>
    </comment>
    <comment ref="CB78" authorId="0">
      <text>
        <r>
          <rPr>
            <sz val="9"/>
            <color indexed="81"/>
            <rFont val="Tahoma"/>
            <charset val="1"/>
          </rPr>
          <t>OORD_TRNS152_1300_06</t>
        </r>
      </text>
    </comment>
    <comment ref="CQ78" authorId="0">
      <text>
        <r>
          <rPr>
            <sz val="9"/>
            <color indexed="81"/>
            <rFont val="Tahoma"/>
            <charset val="1"/>
          </rPr>
          <t>OORD_TRNS152_1300_07</t>
        </r>
      </text>
    </comment>
    <comment ref="DA78" authorId="0">
      <text>
        <r>
          <rPr>
            <sz val="9"/>
            <color indexed="81"/>
            <rFont val="Tahoma"/>
            <charset val="1"/>
          </rPr>
          <t>OORD_TRNS152_1300_08</t>
        </r>
      </text>
    </comment>
    <comment ref="DQ78" authorId="0">
      <text>
        <r>
          <rPr>
            <sz val="9"/>
            <color indexed="81"/>
            <rFont val="Tahoma"/>
            <charset val="1"/>
          </rPr>
          <t>OORD_TRNS152_1300_09</t>
        </r>
      </text>
    </comment>
    <comment ref="EG78" authorId="0">
      <text>
        <r>
          <rPr>
            <sz val="9"/>
            <color indexed="81"/>
            <rFont val="Tahoma"/>
            <charset val="1"/>
          </rPr>
          <t>OORD_TRNS152_1300_10</t>
        </r>
      </text>
    </comment>
    <comment ref="EW78" authorId="0">
      <text>
        <r>
          <rPr>
            <sz val="9"/>
            <color indexed="81"/>
            <rFont val="Tahoma"/>
            <charset val="1"/>
          </rPr>
          <t>OORD_TRNS152_1300_11</t>
        </r>
      </text>
    </comment>
    <comment ref="AQ79" authorId="0">
      <text>
        <r>
          <rPr>
            <sz val="9"/>
            <color indexed="81"/>
            <rFont val="Tahoma"/>
            <charset val="1"/>
          </rPr>
          <t>OORD_TRNS152_1400_03</t>
        </r>
      </text>
    </comment>
    <comment ref="AX79" authorId="0">
      <text>
        <r>
          <rPr>
            <sz val="9"/>
            <color indexed="81"/>
            <rFont val="Tahoma"/>
            <charset val="1"/>
          </rPr>
          <t>OORD_TRNS152_1400_04</t>
        </r>
      </text>
    </comment>
    <comment ref="BM79" authorId="0">
      <text>
        <r>
          <rPr>
            <sz val="9"/>
            <color indexed="81"/>
            <rFont val="Tahoma"/>
            <charset val="1"/>
          </rPr>
          <t>OORD_TRNS152_1400_05</t>
        </r>
      </text>
    </comment>
    <comment ref="CB79" authorId="0">
      <text>
        <r>
          <rPr>
            <sz val="9"/>
            <color indexed="81"/>
            <rFont val="Tahoma"/>
            <charset val="1"/>
          </rPr>
          <t>OORD_TRNS152_1400_06</t>
        </r>
      </text>
    </comment>
    <comment ref="CQ79" authorId="0">
      <text>
        <r>
          <rPr>
            <sz val="9"/>
            <color indexed="81"/>
            <rFont val="Tahoma"/>
            <charset val="1"/>
          </rPr>
          <t>OORD_TRNS152_1400_07</t>
        </r>
      </text>
    </comment>
    <comment ref="DA79" authorId="0">
      <text>
        <r>
          <rPr>
            <sz val="9"/>
            <color indexed="81"/>
            <rFont val="Tahoma"/>
            <charset val="1"/>
          </rPr>
          <t>OORD_TRNS152_1400_08</t>
        </r>
      </text>
    </comment>
    <comment ref="DQ79" authorId="0">
      <text>
        <r>
          <rPr>
            <sz val="9"/>
            <color indexed="81"/>
            <rFont val="Tahoma"/>
            <charset val="1"/>
          </rPr>
          <t>OORD_TRNS152_1400_09</t>
        </r>
      </text>
    </comment>
    <comment ref="EG79" authorId="0">
      <text>
        <r>
          <rPr>
            <sz val="9"/>
            <color indexed="81"/>
            <rFont val="Tahoma"/>
            <charset val="1"/>
          </rPr>
          <t>OORD_TRNS152_1400_10</t>
        </r>
      </text>
    </comment>
    <comment ref="EW79" authorId="0">
      <text>
        <r>
          <rPr>
            <sz val="9"/>
            <color indexed="81"/>
            <rFont val="Tahoma"/>
            <charset val="1"/>
          </rPr>
          <t>OORD_TRNS152_1400_11</t>
        </r>
      </text>
    </comment>
    <comment ref="AQ80" authorId="0">
      <text>
        <r>
          <rPr>
            <sz val="9"/>
            <color indexed="81"/>
            <rFont val="Tahoma"/>
            <charset val="1"/>
          </rPr>
          <t>OORD_TRNS152_1500_03</t>
        </r>
      </text>
    </comment>
    <comment ref="AX80" authorId="0">
      <text>
        <r>
          <rPr>
            <sz val="9"/>
            <color indexed="81"/>
            <rFont val="Tahoma"/>
            <charset val="1"/>
          </rPr>
          <t>OORD_TRNS152_1500_04</t>
        </r>
      </text>
    </comment>
    <comment ref="BM80" authorId="0">
      <text>
        <r>
          <rPr>
            <sz val="9"/>
            <color indexed="81"/>
            <rFont val="Tahoma"/>
            <charset val="1"/>
          </rPr>
          <t>OORD_TRNS152_1500_05</t>
        </r>
      </text>
    </comment>
    <comment ref="CB80" authorId="0">
      <text>
        <r>
          <rPr>
            <sz val="9"/>
            <color indexed="81"/>
            <rFont val="Tahoma"/>
            <charset val="1"/>
          </rPr>
          <t>OORD_TRNS152_1500_06</t>
        </r>
      </text>
    </comment>
    <comment ref="CQ80" authorId="0">
      <text>
        <r>
          <rPr>
            <sz val="9"/>
            <color indexed="81"/>
            <rFont val="Tahoma"/>
            <charset val="1"/>
          </rPr>
          <t>OORD_TRNS152_1500_07</t>
        </r>
      </text>
    </comment>
    <comment ref="DA80" authorId="0">
      <text>
        <r>
          <rPr>
            <sz val="9"/>
            <color indexed="81"/>
            <rFont val="Tahoma"/>
            <charset val="1"/>
          </rPr>
          <t>OORD_TRNS152_1500_08</t>
        </r>
      </text>
    </comment>
    <comment ref="DQ80" authorId="0">
      <text>
        <r>
          <rPr>
            <sz val="9"/>
            <color indexed="81"/>
            <rFont val="Tahoma"/>
            <charset val="1"/>
          </rPr>
          <t>OORD_TRNS152_1500_09</t>
        </r>
      </text>
    </comment>
    <comment ref="EG80" authorId="0">
      <text>
        <r>
          <rPr>
            <sz val="9"/>
            <color indexed="81"/>
            <rFont val="Tahoma"/>
            <charset val="1"/>
          </rPr>
          <t>OORD_TRNS152_1500_10</t>
        </r>
      </text>
    </comment>
    <comment ref="EW80" authorId="0">
      <text>
        <r>
          <rPr>
            <sz val="9"/>
            <color indexed="81"/>
            <rFont val="Tahoma"/>
            <charset val="1"/>
          </rPr>
          <t>OORD_TRNS152_1500_11</t>
        </r>
      </text>
    </comment>
    <comment ref="AQ81" authorId="0">
      <text>
        <r>
          <rPr>
            <sz val="9"/>
            <color indexed="81"/>
            <rFont val="Tahoma"/>
            <charset val="1"/>
          </rPr>
          <t>OORD_TRNS152_1600_03</t>
        </r>
      </text>
    </comment>
    <comment ref="AX81" authorId="0">
      <text>
        <r>
          <rPr>
            <sz val="9"/>
            <color indexed="81"/>
            <rFont val="Tahoma"/>
            <charset val="1"/>
          </rPr>
          <t>OORD_TRNS152_1600_04</t>
        </r>
      </text>
    </comment>
    <comment ref="BM81" authorId="0">
      <text>
        <r>
          <rPr>
            <sz val="9"/>
            <color indexed="81"/>
            <rFont val="Tahoma"/>
            <charset val="1"/>
          </rPr>
          <t>OORD_TRNS152_1600_05</t>
        </r>
      </text>
    </comment>
    <comment ref="CB81" authorId="0">
      <text>
        <r>
          <rPr>
            <sz val="9"/>
            <color indexed="81"/>
            <rFont val="Tahoma"/>
            <charset val="1"/>
          </rPr>
          <t>OORD_TRNS152_1600_06</t>
        </r>
      </text>
    </comment>
    <comment ref="CQ81" authorId="0">
      <text>
        <r>
          <rPr>
            <sz val="9"/>
            <color indexed="81"/>
            <rFont val="Tahoma"/>
            <charset val="1"/>
          </rPr>
          <t>OORD_TRNS152_1600_07</t>
        </r>
      </text>
    </comment>
    <comment ref="DA81" authorId="0">
      <text>
        <r>
          <rPr>
            <sz val="9"/>
            <color indexed="81"/>
            <rFont val="Tahoma"/>
            <charset val="1"/>
          </rPr>
          <t>OORD_TRNS152_1600_08</t>
        </r>
      </text>
    </comment>
    <comment ref="DQ81" authorId="0">
      <text>
        <r>
          <rPr>
            <sz val="9"/>
            <color indexed="81"/>
            <rFont val="Tahoma"/>
            <charset val="1"/>
          </rPr>
          <t>OORD_TRNS152_1600_09</t>
        </r>
      </text>
    </comment>
    <comment ref="EG81" authorId="0">
      <text>
        <r>
          <rPr>
            <sz val="9"/>
            <color indexed="81"/>
            <rFont val="Tahoma"/>
            <charset val="1"/>
          </rPr>
          <t>OORD_TRNS152_1600_10</t>
        </r>
      </text>
    </comment>
    <comment ref="EW81" authorId="0">
      <text>
        <r>
          <rPr>
            <sz val="9"/>
            <color indexed="81"/>
            <rFont val="Tahoma"/>
            <charset val="1"/>
          </rPr>
          <t>OORD_TRNS152_1600_11</t>
        </r>
      </text>
    </comment>
    <comment ref="AQ82" authorId="0">
      <text>
        <r>
          <rPr>
            <sz val="9"/>
            <color indexed="81"/>
            <rFont val="Tahoma"/>
            <charset val="1"/>
          </rPr>
          <t>OORD_TRNS152_1700_03</t>
        </r>
      </text>
    </comment>
    <comment ref="AX82" authorId="0">
      <text>
        <r>
          <rPr>
            <sz val="9"/>
            <color indexed="81"/>
            <rFont val="Tahoma"/>
            <charset val="1"/>
          </rPr>
          <t>OORD_TRNS152_1700_04</t>
        </r>
      </text>
    </comment>
    <comment ref="BM82" authorId="0">
      <text>
        <r>
          <rPr>
            <sz val="9"/>
            <color indexed="81"/>
            <rFont val="Tahoma"/>
            <charset val="1"/>
          </rPr>
          <t>OORD_TRNS152_1700_05</t>
        </r>
      </text>
    </comment>
    <comment ref="CB82" authorId="0">
      <text>
        <r>
          <rPr>
            <sz val="9"/>
            <color indexed="81"/>
            <rFont val="Tahoma"/>
            <charset val="1"/>
          </rPr>
          <t>OORD_TRNS152_1700_06</t>
        </r>
      </text>
    </comment>
    <comment ref="CQ82" authorId="0">
      <text>
        <r>
          <rPr>
            <sz val="9"/>
            <color indexed="81"/>
            <rFont val="Tahoma"/>
            <charset val="1"/>
          </rPr>
          <t>OORD_TRNS152_1700_07</t>
        </r>
      </text>
    </comment>
    <comment ref="DA82" authorId="0">
      <text>
        <r>
          <rPr>
            <sz val="9"/>
            <color indexed="81"/>
            <rFont val="Tahoma"/>
            <charset val="1"/>
          </rPr>
          <t>OORD_TRNS152_1700_08</t>
        </r>
      </text>
    </comment>
    <comment ref="DQ82" authorId="0">
      <text>
        <r>
          <rPr>
            <sz val="9"/>
            <color indexed="81"/>
            <rFont val="Tahoma"/>
            <charset val="1"/>
          </rPr>
          <t>OORD_TRNS152_1700_09</t>
        </r>
      </text>
    </comment>
    <comment ref="EG82" authorId="0">
      <text>
        <r>
          <rPr>
            <sz val="9"/>
            <color indexed="81"/>
            <rFont val="Tahoma"/>
            <charset val="1"/>
          </rPr>
          <t>OORD_TRNS152_1700_10</t>
        </r>
      </text>
    </comment>
    <comment ref="EW82" authorId="0">
      <text>
        <r>
          <rPr>
            <sz val="9"/>
            <color indexed="81"/>
            <rFont val="Tahoma"/>
            <charset val="1"/>
          </rPr>
          <t>OORD_TRNS152_1700_11</t>
        </r>
      </text>
    </comment>
    <comment ref="AQ83" authorId="0">
      <text>
        <r>
          <rPr>
            <sz val="9"/>
            <color indexed="81"/>
            <rFont val="Tahoma"/>
            <charset val="1"/>
          </rPr>
          <t>OORD_TRNS152_1800_03</t>
        </r>
      </text>
    </comment>
    <comment ref="AX83" authorId="0">
      <text>
        <r>
          <rPr>
            <sz val="9"/>
            <color indexed="81"/>
            <rFont val="Tahoma"/>
            <charset val="1"/>
          </rPr>
          <t>OORD_TRNS152_1800_04</t>
        </r>
      </text>
    </comment>
    <comment ref="BM83" authorId="0">
      <text>
        <r>
          <rPr>
            <sz val="9"/>
            <color indexed="81"/>
            <rFont val="Tahoma"/>
            <charset val="1"/>
          </rPr>
          <t>OORD_TRNS152_1800_05</t>
        </r>
      </text>
    </comment>
    <comment ref="CB83" authorId="0">
      <text>
        <r>
          <rPr>
            <sz val="9"/>
            <color indexed="81"/>
            <rFont val="Tahoma"/>
            <charset val="1"/>
          </rPr>
          <t>OORD_TRNS152_1800_06</t>
        </r>
      </text>
    </comment>
    <comment ref="CQ83" authorId="0">
      <text>
        <r>
          <rPr>
            <sz val="9"/>
            <color indexed="81"/>
            <rFont val="Tahoma"/>
            <charset val="1"/>
          </rPr>
          <t>OORD_TRNS152_1800_07</t>
        </r>
      </text>
    </comment>
    <comment ref="DA83" authorId="0">
      <text>
        <r>
          <rPr>
            <sz val="9"/>
            <color indexed="81"/>
            <rFont val="Tahoma"/>
            <charset val="1"/>
          </rPr>
          <t>OORD_TRNS152_1800_08</t>
        </r>
      </text>
    </comment>
    <comment ref="DQ83" authorId="0">
      <text>
        <r>
          <rPr>
            <sz val="9"/>
            <color indexed="81"/>
            <rFont val="Tahoma"/>
            <charset val="1"/>
          </rPr>
          <t>OORD_TRNS152_1800_09</t>
        </r>
      </text>
    </comment>
    <comment ref="EG83" authorId="0">
      <text>
        <r>
          <rPr>
            <sz val="9"/>
            <color indexed="81"/>
            <rFont val="Tahoma"/>
            <charset val="1"/>
          </rPr>
          <t>OORD_TRNS152_1800_10</t>
        </r>
      </text>
    </comment>
    <comment ref="EW83" authorId="0">
      <text>
        <r>
          <rPr>
            <sz val="9"/>
            <color indexed="81"/>
            <rFont val="Tahoma"/>
            <charset val="1"/>
          </rPr>
          <t>OORD_TRNS152_1800_11</t>
        </r>
      </text>
    </comment>
    <comment ref="AQ84" authorId="0">
      <text>
        <r>
          <rPr>
            <sz val="9"/>
            <color indexed="81"/>
            <rFont val="Tahoma"/>
            <charset val="1"/>
          </rPr>
          <t>OORD_TRNS152_1900_03</t>
        </r>
      </text>
    </comment>
    <comment ref="AX84" authorId="0">
      <text>
        <r>
          <rPr>
            <sz val="9"/>
            <color indexed="81"/>
            <rFont val="Tahoma"/>
            <charset val="1"/>
          </rPr>
          <t>OORD_TRNS152_1900_04</t>
        </r>
      </text>
    </comment>
    <comment ref="BM84" authorId="0">
      <text>
        <r>
          <rPr>
            <sz val="9"/>
            <color indexed="81"/>
            <rFont val="Tahoma"/>
            <charset val="1"/>
          </rPr>
          <t>OORD_TRNS152_1900_05</t>
        </r>
      </text>
    </comment>
    <comment ref="CB84" authorId="0">
      <text>
        <r>
          <rPr>
            <sz val="9"/>
            <color indexed="81"/>
            <rFont val="Tahoma"/>
            <charset val="1"/>
          </rPr>
          <t>OORD_TRNS152_1900_06</t>
        </r>
      </text>
    </comment>
    <comment ref="CQ84" authorId="0">
      <text>
        <r>
          <rPr>
            <sz val="9"/>
            <color indexed="81"/>
            <rFont val="Tahoma"/>
            <charset val="1"/>
          </rPr>
          <t>OORD_TRNS152_1900_07</t>
        </r>
      </text>
    </comment>
    <comment ref="DA84" authorId="0">
      <text>
        <r>
          <rPr>
            <sz val="9"/>
            <color indexed="81"/>
            <rFont val="Tahoma"/>
            <charset val="1"/>
          </rPr>
          <t>OORD_TRNS152_1900_08</t>
        </r>
      </text>
    </comment>
    <comment ref="DQ84" authorId="0">
      <text>
        <r>
          <rPr>
            <sz val="9"/>
            <color indexed="81"/>
            <rFont val="Tahoma"/>
            <charset val="1"/>
          </rPr>
          <t>OORD_TRNS152_1900_09</t>
        </r>
      </text>
    </comment>
    <comment ref="EG84" authorId="0">
      <text>
        <r>
          <rPr>
            <sz val="9"/>
            <color indexed="81"/>
            <rFont val="Tahoma"/>
            <charset val="1"/>
          </rPr>
          <t>OORD_TRNS152_1900_10</t>
        </r>
      </text>
    </comment>
    <comment ref="EW84" authorId="0">
      <text>
        <r>
          <rPr>
            <sz val="9"/>
            <color indexed="81"/>
            <rFont val="Tahoma"/>
            <charset val="1"/>
          </rPr>
          <t>OORD_TRNS152_1900_11</t>
        </r>
      </text>
    </comment>
    <comment ref="AQ104" authorId="0">
      <text>
        <r>
          <rPr>
            <sz val="9"/>
            <color indexed="81"/>
            <rFont val="Tahoma"/>
            <charset val="1"/>
          </rPr>
          <t>OORD_TRNS152_3000_03</t>
        </r>
      </text>
    </comment>
    <comment ref="AX104" authorId="0">
      <text>
        <r>
          <rPr>
            <sz val="9"/>
            <color indexed="81"/>
            <rFont val="Tahoma"/>
            <charset val="1"/>
          </rPr>
          <t>OORD_TRNS152_3000_04</t>
        </r>
      </text>
    </comment>
    <comment ref="BM104" authorId="0">
      <text>
        <r>
          <rPr>
            <sz val="9"/>
            <color indexed="81"/>
            <rFont val="Tahoma"/>
            <charset val="1"/>
          </rPr>
          <t>OORD_TRNS152_3000_05</t>
        </r>
      </text>
    </comment>
    <comment ref="CB104" authorId="0">
      <text>
        <r>
          <rPr>
            <sz val="9"/>
            <color indexed="81"/>
            <rFont val="Tahoma"/>
            <charset val="1"/>
          </rPr>
          <t>OORD_TRNS152_3000_06</t>
        </r>
      </text>
    </comment>
    <comment ref="CQ104" authorId="0">
      <text>
        <r>
          <rPr>
            <sz val="9"/>
            <color indexed="81"/>
            <rFont val="Tahoma"/>
            <charset val="1"/>
          </rPr>
          <t>OORD_TRNS152_3000_07</t>
        </r>
      </text>
    </comment>
    <comment ref="DA104" authorId="0">
      <text>
        <r>
          <rPr>
            <sz val="9"/>
            <color indexed="81"/>
            <rFont val="Tahoma"/>
            <charset val="1"/>
          </rPr>
          <t>OORD_TRNS152_3000_08</t>
        </r>
      </text>
    </comment>
    <comment ref="DQ104" authorId="0">
      <text>
        <r>
          <rPr>
            <sz val="9"/>
            <color indexed="81"/>
            <rFont val="Tahoma"/>
            <charset val="1"/>
          </rPr>
          <t>OORD_TRNS152_3000_09</t>
        </r>
      </text>
    </comment>
    <comment ref="EG104" authorId="0">
      <text>
        <r>
          <rPr>
            <sz val="9"/>
            <color indexed="81"/>
            <rFont val="Tahoma"/>
            <charset val="1"/>
          </rPr>
          <t>OORD_TRNS152_3000_10</t>
        </r>
      </text>
    </comment>
    <comment ref="EW104" authorId="0">
      <text>
        <r>
          <rPr>
            <sz val="9"/>
            <color indexed="81"/>
            <rFont val="Tahoma"/>
            <charset val="1"/>
          </rPr>
          <t>OORD_TRNS152_3000_11</t>
        </r>
      </text>
    </comment>
    <comment ref="AQ110" authorId="0">
      <text>
        <r>
          <rPr>
            <sz val="9"/>
            <color indexed="81"/>
            <rFont val="Tahoma"/>
            <charset val="1"/>
          </rPr>
          <t>OORD_TRNS152_3600_03</t>
        </r>
      </text>
    </comment>
    <comment ref="AX110" authorId="0">
      <text>
        <r>
          <rPr>
            <sz val="9"/>
            <color indexed="81"/>
            <rFont val="Tahoma"/>
            <charset val="1"/>
          </rPr>
          <t>OORD_TRNS152_3600_04</t>
        </r>
      </text>
    </comment>
    <comment ref="BM110" authorId="0">
      <text>
        <r>
          <rPr>
            <sz val="9"/>
            <color indexed="81"/>
            <rFont val="Tahoma"/>
            <charset val="1"/>
          </rPr>
          <t>OORD_TRNS152_3600_05</t>
        </r>
      </text>
    </comment>
    <comment ref="CB110" authorId="0">
      <text>
        <r>
          <rPr>
            <sz val="9"/>
            <color indexed="81"/>
            <rFont val="Tahoma"/>
            <charset val="1"/>
          </rPr>
          <t>OORD_TRNS152_3600_06</t>
        </r>
      </text>
    </comment>
    <comment ref="CQ110" authorId="0">
      <text>
        <r>
          <rPr>
            <sz val="9"/>
            <color indexed="81"/>
            <rFont val="Tahoma"/>
            <charset val="1"/>
          </rPr>
          <t>OORD_TRNS152_3600_07</t>
        </r>
      </text>
    </comment>
    <comment ref="DA110" authorId="0">
      <text>
        <r>
          <rPr>
            <sz val="9"/>
            <color indexed="81"/>
            <rFont val="Tahoma"/>
            <charset val="1"/>
          </rPr>
          <t>OORD_TRNS152_3600_08</t>
        </r>
      </text>
    </comment>
    <comment ref="DQ110" authorId="0">
      <text>
        <r>
          <rPr>
            <sz val="9"/>
            <color indexed="81"/>
            <rFont val="Tahoma"/>
            <charset val="1"/>
          </rPr>
          <t>OORD_TRNS152_3600_09</t>
        </r>
      </text>
    </comment>
    <comment ref="EG110" authorId="0">
      <text>
        <r>
          <rPr>
            <sz val="9"/>
            <color indexed="81"/>
            <rFont val="Tahoma"/>
            <charset val="1"/>
          </rPr>
          <t>OORD_TRNS152_3600_10</t>
        </r>
      </text>
    </comment>
    <comment ref="EW110" authorId="0">
      <text>
        <r>
          <rPr>
            <sz val="9"/>
            <color indexed="81"/>
            <rFont val="Tahoma"/>
            <charset val="1"/>
          </rPr>
          <t>OORD_TRNS152_3600_11</t>
        </r>
      </text>
    </comment>
    <comment ref="AQ113" authorId="0">
      <text>
        <r>
          <rPr>
            <sz val="9"/>
            <color indexed="81"/>
            <rFont val="Tahoma"/>
            <charset val="1"/>
          </rPr>
          <t>OORD_TRNS152_3900_03</t>
        </r>
      </text>
    </comment>
    <comment ref="AX113" authorId="0">
      <text>
        <r>
          <rPr>
            <sz val="9"/>
            <color indexed="81"/>
            <rFont val="Tahoma"/>
            <charset val="1"/>
          </rPr>
          <t>OORD_TRNS152_3900_04</t>
        </r>
      </text>
    </comment>
    <comment ref="BM113" authorId="0">
      <text>
        <r>
          <rPr>
            <sz val="9"/>
            <color indexed="81"/>
            <rFont val="Tahoma"/>
            <charset val="1"/>
          </rPr>
          <t>OORD_TRNS152_3900_05</t>
        </r>
      </text>
    </comment>
    <comment ref="CB113" authorId="0">
      <text>
        <r>
          <rPr>
            <sz val="9"/>
            <color indexed="81"/>
            <rFont val="Tahoma"/>
            <charset val="1"/>
          </rPr>
          <t>OORD_TRNS152_3900_06</t>
        </r>
      </text>
    </comment>
    <comment ref="CQ113" authorId="0">
      <text>
        <r>
          <rPr>
            <sz val="9"/>
            <color indexed="81"/>
            <rFont val="Tahoma"/>
            <charset val="1"/>
          </rPr>
          <t>OORD_TRNS152_3900_07</t>
        </r>
      </text>
    </comment>
    <comment ref="DA113" authorId="0">
      <text>
        <r>
          <rPr>
            <sz val="9"/>
            <color indexed="81"/>
            <rFont val="Tahoma"/>
            <charset val="1"/>
          </rPr>
          <t>OORD_TRNS152_3900_08</t>
        </r>
      </text>
    </comment>
    <comment ref="DQ113" authorId="0">
      <text>
        <r>
          <rPr>
            <sz val="9"/>
            <color indexed="81"/>
            <rFont val="Tahoma"/>
            <charset val="1"/>
          </rPr>
          <t>OORD_TRNS152_3900_09</t>
        </r>
      </text>
    </comment>
    <comment ref="EG113" authorId="0">
      <text>
        <r>
          <rPr>
            <sz val="9"/>
            <color indexed="81"/>
            <rFont val="Tahoma"/>
            <charset val="1"/>
          </rPr>
          <t>OORD_TRNS152_3900_10</t>
        </r>
      </text>
    </comment>
    <comment ref="EW113" authorId="0">
      <text>
        <r>
          <rPr>
            <sz val="9"/>
            <color indexed="81"/>
            <rFont val="Tahoma"/>
            <charset val="1"/>
          </rPr>
          <t>OORD_TRNS152_3900_11</t>
        </r>
      </text>
    </comment>
    <comment ref="AQ114" authorId="0">
      <text>
        <r>
          <rPr>
            <sz val="9"/>
            <color indexed="81"/>
            <rFont val="Tahoma"/>
            <charset val="1"/>
          </rPr>
          <t>OORD_TRNS152_9000_03</t>
        </r>
      </text>
    </comment>
    <comment ref="AX114" authorId="0">
      <text>
        <r>
          <rPr>
            <sz val="9"/>
            <color indexed="81"/>
            <rFont val="Tahoma"/>
            <charset val="1"/>
          </rPr>
          <t>OORD_TRNS152_9000_04</t>
        </r>
      </text>
    </comment>
    <comment ref="BM114" authorId="0">
      <text>
        <r>
          <rPr>
            <sz val="9"/>
            <color indexed="81"/>
            <rFont val="Tahoma"/>
            <charset val="1"/>
          </rPr>
          <t>OORD_TRNS152_9000_05</t>
        </r>
      </text>
    </comment>
    <comment ref="CB114" authorId="0">
      <text>
        <r>
          <rPr>
            <sz val="9"/>
            <color indexed="81"/>
            <rFont val="Tahoma"/>
            <charset val="1"/>
          </rPr>
          <t>OORD_TRNS152_9000_06</t>
        </r>
      </text>
    </comment>
    <comment ref="CQ114" authorId="0">
      <text>
        <r>
          <rPr>
            <sz val="9"/>
            <color indexed="81"/>
            <rFont val="Tahoma"/>
            <charset val="1"/>
          </rPr>
          <t>OORD_TRNS152_9000_07</t>
        </r>
      </text>
    </comment>
    <comment ref="DA114" authorId="0">
      <text>
        <r>
          <rPr>
            <sz val="9"/>
            <color indexed="81"/>
            <rFont val="Tahoma"/>
            <charset val="1"/>
          </rPr>
          <t>OORD_TRNS152_9000_08</t>
        </r>
      </text>
    </comment>
    <comment ref="DQ114" authorId="0">
      <text>
        <r>
          <rPr>
            <sz val="9"/>
            <color indexed="81"/>
            <rFont val="Tahoma"/>
            <charset val="1"/>
          </rPr>
          <t>OORD_TRNS152_9000_09</t>
        </r>
      </text>
    </comment>
    <comment ref="EG114" authorId="0">
      <text>
        <r>
          <rPr>
            <sz val="9"/>
            <color indexed="81"/>
            <rFont val="Tahoma"/>
            <charset val="1"/>
          </rPr>
          <t>OORD_TRNS152_9000_10</t>
        </r>
      </text>
    </comment>
    <comment ref="EW114" authorId="0">
      <text>
        <r>
          <rPr>
            <sz val="9"/>
            <color indexed="81"/>
            <rFont val="Tahoma"/>
            <charset val="1"/>
          </rPr>
          <t>OORD_TRNS152_9000_11</t>
        </r>
      </text>
    </comment>
    <comment ref="AD127" authorId="0">
      <text>
        <r>
          <rPr>
            <sz val="9"/>
            <color indexed="81"/>
            <rFont val="Tahoma"/>
            <charset val="1"/>
          </rPr>
          <t>OORD_TRNS153_1000_03</t>
        </r>
      </text>
    </comment>
    <comment ref="AJ127" authorId="0">
      <text>
        <r>
          <rPr>
            <sz val="9"/>
            <color indexed="81"/>
            <rFont val="Tahoma"/>
            <charset val="1"/>
          </rPr>
          <t>OORD_TRNS153_1000_04</t>
        </r>
      </text>
    </comment>
    <comment ref="AO127" authorId="0">
      <text>
        <r>
          <rPr>
            <sz val="9"/>
            <color indexed="81"/>
            <rFont val="Tahoma"/>
            <charset val="1"/>
          </rPr>
          <t>OORD_TRNS153_1000_05</t>
        </r>
      </text>
    </comment>
    <comment ref="AU127" authorId="0">
      <text>
        <r>
          <rPr>
            <sz val="9"/>
            <color indexed="81"/>
            <rFont val="Tahoma"/>
            <charset val="1"/>
          </rPr>
          <t>OORD_TRNS153_1000_06</t>
        </r>
      </text>
    </comment>
    <comment ref="AZ127" authorId="0">
      <text>
        <r>
          <rPr>
            <sz val="9"/>
            <color indexed="81"/>
            <rFont val="Tahoma"/>
            <charset val="1"/>
          </rPr>
          <t>OORD_TRNS153_1000_07</t>
        </r>
      </text>
    </comment>
    <comment ref="BF127" authorId="0">
      <text>
        <r>
          <rPr>
            <sz val="9"/>
            <color indexed="81"/>
            <rFont val="Tahoma"/>
            <charset val="1"/>
          </rPr>
          <t>OORD_TRNS153_1000_08</t>
        </r>
      </text>
    </comment>
    <comment ref="BL127" authorId="0">
      <text>
        <r>
          <rPr>
            <sz val="9"/>
            <color indexed="81"/>
            <rFont val="Tahoma"/>
            <charset val="1"/>
          </rPr>
          <t>OORD_TRNS153_1000_09</t>
        </r>
      </text>
    </comment>
    <comment ref="BR127" authorId="0">
      <text>
        <r>
          <rPr>
            <sz val="9"/>
            <color indexed="81"/>
            <rFont val="Tahoma"/>
            <charset val="1"/>
          </rPr>
          <t>OORD_TRNS153_1000_10</t>
        </r>
      </text>
    </comment>
    <comment ref="BW127" authorId="0">
      <text>
        <r>
          <rPr>
            <sz val="9"/>
            <color indexed="81"/>
            <rFont val="Tahoma"/>
            <charset val="1"/>
          </rPr>
          <t>OORD_TRNS153_1000_11</t>
        </r>
      </text>
    </comment>
    <comment ref="CC127" authorId="0">
      <text>
        <r>
          <rPr>
            <sz val="9"/>
            <color indexed="81"/>
            <rFont val="Tahoma"/>
            <charset val="1"/>
          </rPr>
          <t>OORD_TRNS153_1000_12</t>
        </r>
      </text>
    </comment>
    <comment ref="CI127" authorId="0">
      <text>
        <r>
          <rPr>
            <sz val="9"/>
            <color indexed="81"/>
            <rFont val="Tahoma"/>
            <charset val="1"/>
          </rPr>
          <t>OORD_TRNS153_1000_13</t>
        </r>
      </text>
    </comment>
    <comment ref="CO127" authorId="0">
      <text>
        <r>
          <rPr>
            <sz val="9"/>
            <color indexed="81"/>
            <rFont val="Tahoma"/>
            <charset val="1"/>
          </rPr>
          <t>OORD_TRNS153_1000_14</t>
        </r>
      </text>
    </comment>
    <comment ref="CT127" authorId="0">
      <text>
        <r>
          <rPr>
            <sz val="9"/>
            <color indexed="81"/>
            <rFont val="Tahoma"/>
            <charset val="1"/>
          </rPr>
          <t>OORD_TRNS153_1000_15</t>
        </r>
      </text>
    </comment>
    <comment ref="CZ127" authorId="0">
      <text>
        <r>
          <rPr>
            <sz val="9"/>
            <color indexed="81"/>
            <rFont val="Tahoma"/>
            <charset val="1"/>
          </rPr>
          <t>OORD_TRNS153_1000_16</t>
        </r>
      </text>
    </comment>
    <comment ref="DF127" authorId="0">
      <text>
        <r>
          <rPr>
            <sz val="9"/>
            <color indexed="81"/>
            <rFont val="Tahoma"/>
            <charset val="1"/>
          </rPr>
          <t>OORD_TRNS153_1000_17</t>
        </r>
      </text>
    </comment>
    <comment ref="DL127" authorId="0">
      <text>
        <r>
          <rPr>
            <sz val="9"/>
            <color indexed="81"/>
            <rFont val="Tahoma"/>
            <charset val="1"/>
          </rPr>
          <t>OORD_TRNS153_1000_18</t>
        </r>
      </text>
    </comment>
    <comment ref="DQ127" authorId="0">
      <text>
        <r>
          <rPr>
            <sz val="9"/>
            <color indexed="81"/>
            <rFont val="Tahoma"/>
            <charset val="1"/>
          </rPr>
          <t>OORD_TRNS153_1000_19</t>
        </r>
      </text>
    </comment>
    <comment ref="DW127" authorId="0">
      <text>
        <r>
          <rPr>
            <sz val="9"/>
            <color indexed="81"/>
            <rFont val="Tahoma"/>
            <charset val="1"/>
          </rPr>
          <t>OORD_TRNS153_1000_20</t>
        </r>
      </text>
    </comment>
    <comment ref="EC127" authorId="0">
      <text>
        <r>
          <rPr>
            <sz val="9"/>
            <color indexed="81"/>
            <rFont val="Tahoma"/>
            <charset val="1"/>
          </rPr>
          <t>OORD_TRNS153_1000_21</t>
        </r>
      </text>
    </comment>
    <comment ref="EI127" authorId="0">
      <text>
        <r>
          <rPr>
            <sz val="9"/>
            <color indexed="81"/>
            <rFont val="Tahoma"/>
            <charset val="1"/>
          </rPr>
          <t>OORD_TRNS153_1000_22</t>
        </r>
      </text>
    </comment>
    <comment ref="EN127" authorId="0">
      <text>
        <r>
          <rPr>
            <sz val="9"/>
            <color indexed="81"/>
            <rFont val="Tahoma"/>
            <charset val="1"/>
          </rPr>
          <t>OORD_TRNS153_1000_23</t>
        </r>
      </text>
    </comment>
    <comment ref="ET127" authorId="0">
      <text>
        <r>
          <rPr>
            <sz val="9"/>
            <color indexed="81"/>
            <rFont val="Tahoma"/>
            <charset val="1"/>
          </rPr>
          <t>OORD_TRNS153_1000_24</t>
        </r>
      </text>
    </comment>
    <comment ref="EZ127" authorId="0">
      <text>
        <r>
          <rPr>
            <sz val="9"/>
            <color indexed="81"/>
            <rFont val="Tahoma"/>
            <charset val="1"/>
          </rPr>
          <t>OORD_TRNS153_1000_25</t>
        </r>
      </text>
    </comment>
    <comment ref="FF127" authorId="0">
      <text>
        <r>
          <rPr>
            <sz val="9"/>
            <color indexed="81"/>
            <rFont val="Tahoma"/>
            <charset val="1"/>
          </rPr>
          <t>OORD_TRNS153_1000_26</t>
        </r>
      </text>
    </comment>
    <comment ref="AD128" authorId="0">
      <text>
        <r>
          <rPr>
            <sz val="9"/>
            <color indexed="81"/>
            <rFont val="Tahoma"/>
            <charset val="1"/>
          </rPr>
          <t>OORD_TRNS153_1100_03</t>
        </r>
      </text>
    </comment>
    <comment ref="AJ128" authorId="0">
      <text>
        <r>
          <rPr>
            <sz val="9"/>
            <color indexed="81"/>
            <rFont val="Tahoma"/>
            <charset val="1"/>
          </rPr>
          <t>OORD_TRNS153_1100_04</t>
        </r>
      </text>
    </comment>
    <comment ref="AO128" authorId="0">
      <text>
        <r>
          <rPr>
            <sz val="9"/>
            <color indexed="81"/>
            <rFont val="Tahoma"/>
            <charset val="1"/>
          </rPr>
          <t>OORD_TRNS153_1100_05</t>
        </r>
      </text>
    </comment>
    <comment ref="AU128" authorId="0">
      <text>
        <r>
          <rPr>
            <sz val="9"/>
            <color indexed="81"/>
            <rFont val="Tahoma"/>
            <charset val="1"/>
          </rPr>
          <t>OORD_TRNS153_1100_06</t>
        </r>
      </text>
    </comment>
    <comment ref="AZ128" authorId="0">
      <text>
        <r>
          <rPr>
            <sz val="9"/>
            <color indexed="81"/>
            <rFont val="Tahoma"/>
            <charset val="1"/>
          </rPr>
          <t>OORD_TRNS153_1100_07</t>
        </r>
      </text>
    </comment>
    <comment ref="BF128" authorId="0">
      <text>
        <r>
          <rPr>
            <sz val="9"/>
            <color indexed="81"/>
            <rFont val="Tahoma"/>
            <charset val="1"/>
          </rPr>
          <t>OORD_TRNS153_1100_08</t>
        </r>
      </text>
    </comment>
    <comment ref="BL128" authorId="0">
      <text>
        <r>
          <rPr>
            <sz val="9"/>
            <color indexed="81"/>
            <rFont val="Tahoma"/>
            <charset val="1"/>
          </rPr>
          <t>OORD_TRNS153_1100_09</t>
        </r>
      </text>
    </comment>
    <comment ref="BR128" authorId="0">
      <text>
        <r>
          <rPr>
            <sz val="9"/>
            <color indexed="81"/>
            <rFont val="Tahoma"/>
            <charset val="1"/>
          </rPr>
          <t>OORD_TRNS153_1100_10</t>
        </r>
      </text>
    </comment>
    <comment ref="BW128" authorId="0">
      <text>
        <r>
          <rPr>
            <sz val="9"/>
            <color indexed="81"/>
            <rFont val="Tahoma"/>
            <charset val="1"/>
          </rPr>
          <t>OORD_TRNS153_1100_11</t>
        </r>
      </text>
    </comment>
    <comment ref="CC128" authorId="0">
      <text>
        <r>
          <rPr>
            <sz val="9"/>
            <color indexed="81"/>
            <rFont val="Tahoma"/>
            <charset val="1"/>
          </rPr>
          <t>OORD_TRNS153_1100_12</t>
        </r>
      </text>
    </comment>
    <comment ref="CI128" authorId="0">
      <text>
        <r>
          <rPr>
            <sz val="9"/>
            <color indexed="81"/>
            <rFont val="Tahoma"/>
            <charset val="1"/>
          </rPr>
          <t>OORD_TRNS153_1100_13</t>
        </r>
      </text>
    </comment>
    <comment ref="CO128" authorId="0">
      <text>
        <r>
          <rPr>
            <sz val="9"/>
            <color indexed="81"/>
            <rFont val="Tahoma"/>
            <charset val="1"/>
          </rPr>
          <t>OORD_TRNS153_1100_14</t>
        </r>
      </text>
    </comment>
    <comment ref="CT128" authorId="0">
      <text>
        <r>
          <rPr>
            <sz val="9"/>
            <color indexed="81"/>
            <rFont val="Tahoma"/>
            <charset val="1"/>
          </rPr>
          <t>OORD_TRNS153_1100_15</t>
        </r>
      </text>
    </comment>
    <comment ref="CZ128" authorId="0">
      <text>
        <r>
          <rPr>
            <sz val="9"/>
            <color indexed="81"/>
            <rFont val="Tahoma"/>
            <charset val="1"/>
          </rPr>
          <t>OORD_TRNS153_1100_16</t>
        </r>
      </text>
    </comment>
    <comment ref="DF128" authorId="0">
      <text>
        <r>
          <rPr>
            <sz val="9"/>
            <color indexed="81"/>
            <rFont val="Tahoma"/>
            <charset val="1"/>
          </rPr>
          <t>OORD_TRNS153_1100_17</t>
        </r>
      </text>
    </comment>
    <comment ref="DL128" authorId="0">
      <text>
        <r>
          <rPr>
            <sz val="9"/>
            <color indexed="81"/>
            <rFont val="Tahoma"/>
            <charset val="1"/>
          </rPr>
          <t>OORD_TRNS153_1100_18</t>
        </r>
      </text>
    </comment>
    <comment ref="DQ128" authorId="0">
      <text>
        <r>
          <rPr>
            <sz val="9"/>
            <color indexed="81"/>
            <rFont val="Tahoma"/>
            <charset val="1"/>
          </rPr>
          <t>OORD_TRNS153_1100_19</t>
        </r>
      </text>
    </comment>
    <comment ref="DW128" authorId="0">
      <text>
        <r>
          <rPr>
            <sz val="9"/>
            <color indexed="81"/>
            <rFont val="Tahoma"/>
            <charset val="1"/>
          </rPr>
          <t>OORD_TRNS153_1100_20</t>
        </r>
      </text>
    </comment>
    <comment ref="EC128" authorId="0">
      <text>
        <r>
          <rPr>
            <sz val="9"/>
            <color indexed="81"/>
            <rFont val="Tahoma"/>
            <charset val="1"/>
          </rPr>
          <t>OORD_TRNS153_1100_21</t>
        </r>
      </text>
    </comment>
    <comment ref="EI128" authorId="0">
      <text>
        <r>
          <rPr>
            <sz val="9"/>
            <color indexed="81"/>
            <rFont val="Tahoma"/>
            <charset val="1"/>
          </rPr>
          <t>OORD_TRNS153_1100_22</t>
        </r>
      </text>
    </comment>
    <comment ref="EN128" authorId="0">
      <text>
        <r>
          <rPr>
            <sz val="9"/>
            <color indexed="81"/>
            <rFont val="Tahoma"/>
            <charset val="1"/>
          </rPr>
          <t>OORD_TRNS153_1100_23</t>
        </r>
      </text>
    </comment>
    <comment ref="ET128" authorId="0">
      <text>
        <r>
          <rPr>
            <sz val="9"/>
            <color indexed="81"/>
            <rFont val="Tahoma"/>
            <charset val="1"/>
          </rPr>
          <t>OORD_TRNS153_1100_24</t>
        </r>
      </text>
    </comment>
    <comment ref="EZ128" authorId="0">
      <text>
        <r>
          <rPr>
            <sz val="9"/>
            <color indexed="81"/>
            <rFont val="Tahoma"/>
            <charset val="1"/>
          </rPr>
          <t>OORD_TRNS153_1100_25</t>
        </r>
      </text>
    </comment>
    <comment ref="FF128" authorId="0">
      <text>
        <r>
          <rPr>
            <sz val="9"/>
            <color indexed="81"/>
            <rFont val="Tahoma"/>
            <charset val="1"/>
          </rPr>
          <t>OORD_TRNS153_1100_26</t>
        </r>
      </text>
    </comment>
    <comment ref="AD129" authorId="0">
      <text>
        <r>
          <rPr>
            <sz val="9"/>
            <color indexed="81"/>
            <rFont val="Tahoma"/>
            <charset val="1"/>
          </rPr>
          <t>OORD_TRNS153_1101_03</t>
        </r>
      </text>
    </comment>
    <comment ref="AJ129" authorId="0">
      <text>
        <r>
          <rPr>
            <sz val="9"/>
            <color indexed="81"/>
            <rFont val="Tahoma"/>
            <charset val="1"/>
          </rPr>
          <t>OORD_TRNS153_1101_04</t>
        </r>
      </text>
    </comment>
    <comment ref="AO129" authorId="0">
      <text>
        <r>
          <rPr>
            <sz val="9"/>
            <color indexed="81"/>
            <rFont val="Tahoma"/>
            <charset val="1"/>
          </rPr>
          <t>OORD_TRNS153_1101_05</t>
        </r>
      </text>
    </comment>
    <comment ref="AU129" authorId="0">
      <text>
        <r>
          <rPr>
            <sz val="9"/>
            <color indexed="81"/>
            <rFont val="Tahoma"/>
            <charset val="1"/>
          </rPr>
          <t>OORD_TRNS153_1101_06</t>
        </r>
      </text>
    </comment>
    <comment ref="AZ129" authorId="0">
      <text>
        <r>
          <rPr>
            <sz val="9"/>
            <color indexed="81"/>
            <rFont val="Tahoma"/>
            <charset val="1"/>
          </rPr>
          <t>OORD_TRNS153_1101_07</t>
        </r>
      </text>
    </comment>
    <comment ref="BF129" authorId="0">
      <text>
        <r>
          <rPr>
            <sz val="9"/>
            <color indexed="81"/>
            <rFont val="Tahoma"/>
            <charset val="1"/>
          </rPr>
          <t>OORD_TRNS153_1101_08</t>
        </r>
      </text>
    </comment>
    <comment ref="BL129" authorId="0">
      <text>
        <r>
          <rPr>
            <sz val="9"/>
            <color indexed="81"/>
            <rFont val="Tahoma"/>
            <charset val="1"/>
          </rPr>
          <t>OORD_TRNS153_1101_09</t>
        </r>
      </text>
    </comment>
    <comment ref="BR129" authorId="0">
      <text>
        <r>
          <rPr>
            <sz val="9"/>
            <color indexed="81"/>
            <rFont val="Tahoma"/>
            <charset val="1"/>
          </rPr>
          <t>OORD_TRNS153_1101_10</t>
        </r>
      </text>
    </comment>
    <comment ref="BW129" authorId="0">
      <text>
        <r>
          <rPr>
            <sz val="9"/>
            <color indexed="81"/>
            <rFont val="Tahoma"/>
            <charset val="1"/>
          </rPr>
          <t>OORD_TRNS153_1101_11</t>
        </r>
      </text>
    </comment>
    <comment ref="CC129" authorId="0">
      <text>
        <r>
          <rPr>
            <sz val="9"/>
            <color indexed="81"/>
            <rFont val="Tahoma"/>
            <charset val="1"/>
          </rPr>
          <t>OORD_TRNS153_1101_12</t>
        </r>
      </text>
    </comment>
    <comment ref="CI129" authorId="0">
      <text>
        <r>
          <rPr>
            <sz val="9"/>
            <color indexed="81"/>
            <rFont val="Tahoma"/>
            <charset val="1"/>
          </rPr>
          <t>OORD_TRNS153_1101_13</t>
        </r>
      </text>
    </comment>
    <comment ref="CO129" authorId="0">
      <text>
        <r>
          <rPr>
            <sz val="9"/>
            <color indexed="81"/>
            <rFont val="Tahoma"/>
            <charset val="1"/>
          </rPr>
          <t>OORD_TRNS153_1101_14</t>
        </r>
      </text>
    </comment>
    <comment ref="CT129" authorId="0">
      <text>
        <r>
          <rPr>
            <sz val="9"/>
            <color indexed="81"/>
            <rFont val="Tahoma"/>
            <charset val="1"/>
          </rPr>
          <t>OORD_TRNS153_1101_15</t>
        </r>
      </text>
    </comment>
    <comment ref="CZ129" authorId="0">
      <text>
        <r>
          <rPr>
            <sz val="9"/>
            <color indexed="81"/>
            <rFont val="Tahoma"/>
            <charset val="1"/>
          </rPr>
          <t>OORD_TRNS153_1101_16</t>
        </r>
      </text>
    </comment>
    <comment ref="DF129" authorId="0">
      <text>
        <r>
          <rPr>
            <sz val="9"/>
            <color indexed="81"/>
            <rFont val="Tahoma"/>
            <charset val="1"/>
          </rPr>
          <t>OORD_TRNS153_1101_17</t>
        </r>
      </text>
    </comment>
    <comment ref="DL129" authorId="0">
      <text>
        <r>
          <rPr>
            <sz val="9"/>
            <color indexed="81"/>
            <rFont val="Tahoma"/>
            <charset val="1"/>
          </rPr>
          <t>OORD_TRNS153_1101_18</t>
        </r>
      </text>
    </comment>
    <comment ref="DQ129" authorId="0">
      <text>
        <r>
          <rPr>
            <sz val="9"/>
            <color indexed="81"/>
            <rFont val="Tahoma"/>
            <charset val="1"/>
          </rPr>
          <t>OORD_TRNS153_1101_19</t>
        </r>
      </text>
    </comment>
    <comment ref="DW129" authorId="0">
      <text>
        <r>
          <rPr>
            <sz val="9"/>
            <color indexed="81"/>
            <rFont val="Tahoma"/>
            <charset val="1"/>
          </rPr>
          <t>OORD_TRNS153_1101_20</t>
        </r>
      </text>
    </comment>
    <comment ref="EC129" authorId="0">
      <text>
        <r>
          <rPr>
            <sz val="9"/>
            <color indexed="81"/>
            <rFont val="Tahoma"/>
            <charset val="1"/>
          </rPr>
          <t>OORD_TRNS153_1101_21</t>
        </r>
      </text>
    </comment>
    <comment ref="EI129" authorId="0">
      <text>
        <r>
          <rPr>
            <sz val="9"/>
            <color indexed="81"/>
            <rFont val="Tahoma"/>
            <charset val="1"/>
          </rPr>
          <t>OORD_TRNS153_1101_22</t>
        </r>
      </text>
    </comment>
    <comment ref="EN129" authorId="0">
      <text>
        <r>
          <rPr>
            <sz val="9"/>
            <color indexed="81"/>
            <rFont val="Tahoma"/>
            <charset val="1"/>
          </rPr>
          <t>OORD_TRNS153_1101_23</t>
        </r>
      </text>
    </comment>
    <comment ref="ET129" authorId="0">
      <text>
        <r>
          <rPr>
            <sz val="9"/>
            <color indexed="81"/>
            <rFont val="Tahoma"/>
            <charset val="1"/>
          </rPr>
          <t>OORD_TRNS153_1101_24</t>
        </r>
      </text>
    </comment>
    <comment ref="EZ129" authorId="0">
      <text>
        <r>
          <rPr>
            <sz val="9"/>
            <color indexed="81"/>
            <rFont val="Tahoma"/>
            <charset val="1"/>
          </rPr>
          <t>OORD_TRNS153_1101_25</t>
        </r>
      </text>
    </comment>
    <comment ref="FF129" authorId="0">
      <text>
        <r>
          <rPr>
            <sz val="9"/>
            <color indexed="81"/>
            <rFont val="Tahoma"/>
            <charset val="1"/>
          </rPr>
          <t>OORD_TRNS153_1101_26</t>
        </r>
      </text>
    </comment>
    <comment ref="AD130" authorId="0">
      <text>
        <r>
          <rPr>
            <sz val="9"/>
            <color indexed="81"/>
            <rFont val="Tahoma"/>
            <charset val="1"/>
          </rPr>
          <t>OORD_TRNS153_1102_03</t>
        </r>
      </text>
    </comment>
    <comment ref="AJ130" authorId="0">
      <text>
        <r>
          <rPr>
            <sz val="9"/>
            <color indexed="81"/>
            <rFont val="Tahoma"/>
            <charset val="1"/>
          </rPr>
          <t>OORD_TRNS153_1102_04</t>
        </r>
      </text>
    </comment>
    <comment ref="AO130" authorId="0">
      <text>
        <r>
          <rPr>
            <sz val="9"/>
            <color indexed="81"/>
            <rFont val="Tahoma"/>
            <charset val="1"/>
          </rPr>
          <t>OORD_TRNS153_1102_05</t>
        </r>
      </text>
    </comment>
    <comment ref="AU130" authorId="0">
      <text>
        <r>
          <rPr>
            <sz val="9"/>
            <color indexed="81"/>
            <rFont val="Tahoma"/>
            <charset val="1"/>
          </rPr>
          <t>OORD_TRNS153_1102_06</t>
        </r>
      </text>
    </comment>
    <comment ref="AZ130" authorId="0">
      <text>
        <r>
          <rPr>
            <sz val="9"/>
            <color indexed="81"/>
            <rFont val="Tahoma"/>
            <charset val="1"/>
          </rPr>
          <t>OORD_TRNS153_1102_07</t>
        </r>
      </text>
    </comment>
    <comment ref="BF130" authorId="0">
      <text>
        <r>
          <rPr>
            <sz val="9"/>
            <color indexed="81"/>
            <rFont val="Tahoma"/>
            <charset val="1"/>
          </rPr>
          <t>OORD_TRNS153_1102_08</t>
        </r>
      </text>
    </comment>
    <comment ref="BL130" authorId="0">
      <text>
        <r>
          <rPr>
            <sz val="9"/>
            <color indexed="81"/>
            <rFont val="Tahoma"/>
            <charset val="1"/>
          </rPr>
          <t>OORD_TRNS153_1102_09</t>
        </r>
      </text>
    </comment>
    <comment ref="BR130" authorId="0">
      <text>
        <r>
          <rPr>
            <sz val="9"/>
            <color indexed="81"/>
            <rFont val="Tahoma"/>
            <charset val="1"/>
          </rPr>
          <t>OORD_TRNS153_1102_10</t>
        </r>
      </text>
    </comment>
    <comment ref="BW130" authorId="0">
      <text>
        <r>
          <rPr>
            <sz val="9"/>
            <color indexed="81"/>
            <rFont val="Tahoma"/>
            <charset val="1"/>
          </rPr>
          <t>OORD_TRNS153_1102_11</t>
        </r>
      </text>
    </comment>
    <comment ref="CC130" authorId="0">
      <text>
        <r>
          <rPr>
            <sz val="9"/>
            <color indexed="81"/>
            <rFont val="Tahoma"/>
            <charset val="1"/>
          </rPr>
          <t>OORD_TRNS153_1102_12</t>
        </r>
      </text>
    </comment>
    <comment ref="CI130" authorId="0">
      <text>
        <r>
          <rPr>
            <sz val="9"/>
            <color indexed="81"/>
            <rFont val="Tahoma"/>
            <charset val="1"/>
          </rPr>
          <t>OORD_TRNS153_1102_13</t>
        </r>
      </text>
    </comment>
    <comment ref="CO130" authorId="0">
      <text>
        <r>
          <rPr>
            <sz val="9"/>
            <color indexed="81"/>
            <rFont val="Tahoma"/>
            <charset val="1"/>
          </rPr>
          <t>OORD_TRNS153_1102_14</t>
        </r>
      </text>
    </comment>
    <comment ref="CT130" authorId="0">
      <text>
        <r>
          <rPr>
            <sz val="9"/>
            <color indexed="81"/>
            <rFont val="Tahoma"/>
            <charset val="1"/>
          </rPr>
          <t>OORD_TRNS153_1102_15</t>
        </r>
      </text>
    </comment>
    <comment ref="CZ130" authorId="0">
      <text>
        <r>
          <rPr>
            <sz val="9"/>
            <color indexed="81"/>
            <rFont val="Tahoma"/>
            <charset val="1"/>
          </rPr>
          <t>OORD_TRNS153_1102_16</t>
        </r>
      </text>
    </comment>
    <comment ref="DF130" authorId="0">
      <text>
        <r>
          <rPr>
            <sz val="9"/>
            <color indexed="81"/>
            <rFont val="Tahoma"/>
            <charset val="1"/>
          </rPr>
          <t>OORD_TRNS153_1102_17</t>
        </r>
      </text>
    </comment>
    <comment ref="DL130" authorId="0">
      <text>
        <r>
          <rPr>
            <sz val="9"/>
            <color indexed="81"/>
            <rFont val="Tahoma"/>
            <charset val="1"/>
          </rPr>
          <t>OORD_TRNS153_1102_18</t>
        </r>
      </text>
    </comment>
    <comment ref="DQ130" authorId="0">
      <text>
        <r>
          <rPr>
            <sz val="9"/>
            <color indexed="81"/>
            <rFont val="Tahoma"/>
            <charset val="1"/>
          </rPr>
          <t>OORD_TRNS153_1102_19</t>
        </r>
      </text>
    </comment>
    <comment ref="DW130" authorId="0">
      <text>
        <r>
          <rPr>
            <sz val="9"/>
            <color indexed="81"/>
            <rFont val="Tahoma"/>
            <charset val="1"/>
          </rPr>
          <t>OORD_TRNS153_1102_20</t>
        </r>
      </text>
    </comment>
    <comment ref="EC130" authorId="0">
      <text>
        <r>
          <rPr>
            <sz val="9"/>
            <color indexed="81"/>
            <rFont val="Tahoma"/>
            <charset val="1"/>
          </rPr>
          <t>OORD_TRNS153_1102_21</t>
        </r>
      </text>
    </comment>
    <comment ref="EI130" authorId="0">
      <text>
        <r>
          <rPr>
            <sz val="9"/>
            <color indexed="81"/>
            <rFont val="Tahoma"/>
            <charset val="1"/>
          </rPr>
          <t>OORD_TRNS153_1102_22</t>
        </r>
      </text>
    </comment>
    <comment ref="EN130" authorId="0">
      <text>
        <r>
          <rPr>
            <sz val="9"/>
            <color indexed="81"/>
            <rFont val="Tahoma"/>
            <charset val="1"/>
          </rPr>
          <t>OORD_TRNS153_1102_23</t>
        </r>
      </text>
    </comment>
    <comment ref="ET130" authorId="0">
      <text>
        <r>
          <rPr>
            <sz val="9"/>
            <color indexed="81"/>
            <rFont val="Tahoma"/>
            <charset val="1"/>
          </rPr>
          <t>OORD_TRNS153_1102_24</t>
        </r>
      </text>
    </comment>
    <comment ref="EZ130" authorId="0">
      <text>
        <r>
          <rPr>
            <sz val="9"/>
            <color indexed="81"/>
            <rFont val="Tahoma"/>
            <charset val="1"/>
          </rPr>
          <t>OORD_TRNS153_1102_25</t>
        </r>
      </text>
    </comment>
    <comment ref="FF130" authorId="0">
      <text>
        <r>
          <rPr>
            <sz val="9"/>
            <color indexed="81"/>
            <rFont val="Tahoma"/>
            <charset val="1"/>
          </rPr>
          <t>OORD_TRNS153_1102_26</t>
        </r>
      </text>
    </comment>
    <comment ref="AD131" authorId="0">
      <text>
        <r>
          <rPr>
            <sz val="9"/>
            <color indexed="81"/>
            <rFont val="Tahoma"/>
            <charset val="1"/>
          </rPr>
          <t>OORD_TRNS153_1103_03</t>
        </r>
      </text>
    </comment>
    <comment ref="AJ131" authorId="0">
      <text>
        <r>
          <rPr>
            <sz val="9"/>
            <color indexed="81"/>
            <rFont val="Tahoma"/>
            <charset val="1"/>
          </rPr>
          <t>OORD_TRNS153_1103_04</t>
        </r>
      </text>
    </comment>
    <comment ref="AO131" authorId="0">
      <text>
        <r>
          <rPr>
            <sz val="9"/>
            <color indexed="81"/>
            <rFont val="Tahoma"/>
            <charset val="1"/>
          </rPr>
          <t>OORD_TRNS153_1103_05</t>
        </r>
      </text>
    </comment>
    <comment ref="AU131" authorId="0">
      <text>
        <r>
          <rPr>
            <sz val="9"/>
            <color indexed="81"/>
            <rFont val="Tahoma"/>
            <charset val="1"/>
          </rPr>
          <t>OORD_TRNS153_1103_06</t>
        </r>
      </text>
    </comment>
    <comment ref="AZ131" authorId="0">
      <text>
        <r>
          <rPr>
            <sz val="9"/>
            <color indexed="81"/>
            <rFont val="Tahoma"/>
            <charset val="1"/>
          </rPr>
          <t>OORD_TRNS153_1103_07</t>
        </r>
      </text>
    </comment>
    <comment ref="BF131" authorId="0">
      <text>
        <r>
          <rPr>
            <sz val="9"/>
            <color indexed="81"/>
            <rFont val="Tahoma"/>
            <charset val="1"/>
          </rPr>
          <t>OORD_TRNS153_1103_08</t>
        </r>
      </text>
    </comment>
    <comment ref="BL131" authorId="0">
      <text>
        <r>
          <rPr>
            <sz val="9"/>
            <color indexed="81"/>
            <rFont val="Tahoma"/>
            <charset val="1"/>
          </rPr>
          <t>OORD_TRNS153_1103_09</t>
        </r>
      </text>
    </comment>
    <comment ref="BR131" authorId="0">
      <text>
        <r>
          <rPr>
            <sz val="9"/>
            <color indexed="81"/>
            <rFont val="Tahoma"/>
            <charset val="1"/>
          </rPr>
          <t>OORD_TRNS153_1103_10</t>
        </r>
      </text>
    </comment>
    <comment ref="BW131" authorId="0">
      <text>
        <r>
          <rPr>
            <sz val="9"/>
            <color indexed="81"/>
            <rFont val="Tahoma"/>
            <charset val="1"/>
          </rPr>
          <t>OORD_TRNS153_1103_11</t>
        </r>
      </text>
    </comment>
    <comment ref="CC131" authorId="0">
      <text>
        <r>
          <rPr>
            <sz val="9"/>
            <color indexed="81"/>
            <rFont val="Tahoma"/>
            <charset val="1"/>
          </rPr>
          <t>OORD_TRNS153_1103_12</t>
        </r>
      </text>
    </comment>
    <comment ref="CI131" authorId="0">
      <text>
        <r>
          <rPr>
            <sz val="9"/>
            <color indexed="81"/>
            <rFont val="Tahoma"/>
            <charset val="1"/>
          </rPr>
          <t>OORD_TRNS153_1103_13</t>
        </r>
      </text>
    </comment>
    <comment ref="CO131" authorId="0">
      <text>
        <r>
          <rPr>
            <sz val="9"/>
            <color indexed="81"/>
            <rFont val="Tahoma"/>
            <charset val="1"/>
          </rPr>
          <t>OORD_TRNS153_1103_14</t>
        </r>
      </text>
    </comment>
    <comment ref="CT131" authorId="0">
      <text>
        <r>
          <rPr>
            <sz val="9"/>
            <color indexed="81"/>
            <rFont val="Tahoma"/>
            <charset val="1"/>
          </rPr>
          <t>OORD_TRNS153_1103_15</t>
        </r>
      </text>
    </comment>
    <comment ref="CZ131" authorId="0">
      <text>
        <r>
          <rPr>
            <sz val="9"/>
            <color indexed="81"/>
            <rFont val="Tahoma"/>
            <charset val="1"/>
          </rPr>
          <t>OORD_TRNS153_1103_16</t>
        </r>
      </text>
    </comment>
    <comment ref="DF131" authorId="0">
      <text>
        <r>
          <rPr>
            <sz val="9"/>
            <color indexed="81"/>
            <rFont val="Tahoma"/>
            <charset val="1"/>
          </rPr>
          <t>OORD_TRNS153_1103_17</t>
        </r>
      </text>
    </comment>
    <comment ref="DL131" authorId="0">
      <text>
        <r>
          <rPr>
            <sz val="9"/>
            <color indexed="81"/>
            <rFont val="Tahoma"/>
            <charset val="1"/>
          </rPr>
          <t>OORD_TRNS153_1103_18</t>
        </r>
      </text>
    </comment>
    <comment ref="DQ131" authorId="0">
      <text>
        <r>
          <rPr>
            <sz val="9"/>
            <color indexed="81"/>
            <rFont val="Tahoma"/>
            <charset val="1"/>
          </rPr>
          <t>OORD_TRNS153_1103_19</t>
        </r>
      </text>
    </comment>
    <comment ref="DW131" authorId="0">
      <text>
        <r>
          <rPr>
            <sz val="9"/>
            <color indexed="81"/>
            <rFont val="Tahoma"/>
            <charset val="1"/>
          </rPr>
          <t>OORD_TRNS153_1103_20</t>
        </r>
      </text>
    </comment>
    <comment ref="EC131" authorId="0">
      <text>
        <r>
          <rPr>
            <sz val="9"/>
            <color indexed="81"/>
            <rFont val="Tahoma"/>
            <charset val="1"/>
          </rPr>
          <t>OORD_TRNS153_1103_21</t>
        </r>
      </text>
    </comment>
    <comment ref="EI131" authorId="0">
      <text>
        <r>
          <rPr>
            <sz val="9"/>
            <color indexed="81"/>
            <rFont val="Tahoma"/>
            <charset val="1"/>
          </rPr>
          <t>OORD_TRNS153_1103_22</t>
        </r>
      </text>
    </comment>
    <comment ref="EN131" authorId="0">
      <text>
        <r>
          <rPr>
            <sz val="9"/>
            <color indexed="81"/>
            <rFont val="Tahoma"/>
            <charset val="1"/>
          </rPr>
          <t>OORD_TRNS153_1103_23</t>
        </r>
      </text>
    </comment>
    <comment ref="ET131" authorId="0">
      <text>
        <r>
          <rPr>
            <sz val="9"/>
            <color indexed="81"/>
            <rFont val="Tahoma"/>
            <charset val="1"/>
          </rPr>
          <t>OORD_TRNS153_1103_24</t>
        </r>
      </text>
    </comment>
    <comment ref="EZ131" authorId="0">
      <text>
        <r>
          <rPr>
            <sz val="9"/>
            <color indexed="81"/>
            <rFont val="Tahoma"/>
            <charset val="1"/>
          </rPr>
          <t>OORD_TRNS153_1103_25</t>
        </r>
      </text>
    </comment>
    <comment ref="FF131" authorId="0">
      <text>
        <r>
          <rPr>
            <sz val="9"/>
            <color indexed="81"/>
            <rFont val="Tahoma"/>
            <charset val="1"/>
          </rPr>
          <t>OORD_TRNS153_1103_26</t>
        </r>
      </text>
    </comment>
    <comment ref="AD132" authorId="0">
      <text>
        <r>
          <rPr>
            <sz val="9"/>
            <color indexed="81"/>
            <rFont val="Tahoma"/>
            <charset val="1"/>
          </rPr>
          <t>OORD_TRNS153_1104_03</t>
        </r>
      </text>
    </comment>
    <comment ref="AJ132" authorId="0">
      <text>
        <r>
          <rPr>
            <sz val="9"/>
            <color indexed="81"/>
            <rFont val="Tahoma"/>
            <charset val="1"/>
          </rPr>
          <t>OORD_TRNS153_1104_04</t>
        </r>
      </text>
    </comment>
    <comment ref="AO132" authorId="0">
      <text>
        <r>
          <rPr>
            <sz val="9"/>
            <color indexed="81"/>
            <rFont val="Tahoma"/>
            <charset val="1"/>
          </rPr>
          <t>OORD_TRNS153_1104_05</t>
        </r>
      </text>
    </comment>
    <comment ref="AU132" authorId="0">
      <text>
        <r>
          <rPr>
            <sz val="9"/>
            <color indexed="81"/>
            <rFont val="Tahoma"/>
            <charset val="1"/>
          </rPr>
          <t>OORD_TRNS153_1104_06</t>
        </r>
      </text>
    </comment>
    <comment ref="AZ132" authorId="0">
      <text>
        <r>
          <rPr>
            <sz val="9"/>
            <color indexed="81"/>
            <rFont val="Tahoma"/>
            <charset val="1"/>
          </rPr>
          <t>OORD_TRNS153_1104_07</t>
        </r>
      </text>
    </comment>
    <comment ref="BF132" authorId="0">
      <text>
        <r>
          <rPr>
            <sz val="9"/>
            <color indexed="81"/>
            <rFont val="Tahoma"/>
            <charset val="1"/>
          </rPr>
          <t>OORD_TRNS153_1104_08</t>
        </r>
      </text>
    </comment>
    <comment ref="BL132" authorId="0">
      <text>
        <r>
          <rPr>
            <sz val="9"/>
            <color indexed="81"/>
            <rFont val="Tahoma"/>
            <charset val="1"/>
          </rPr>
          <t>OORD_TRNS153_1104_09</t>
        </r>
      </text>
    </comment>
    <comment ref="BR132" authorId="0">
      <text>
        <r>
          <rPr>
            <sz val="9"/>
            <color indexed="81"/>
            <rFont val="Tahoma"/>
            <charset val="1"/>
          </rPr>
          <t>OORD_TRNS153_1104_10</t>
        </r>
      </text>
    </comment>
    <comment ref="BW132" authorId="0">
      <text>
        <r>
          <rPr>
            <sz val="9"/>
            <color indexed="81"/>
            <rFont val="Tahoma"/>
            <charset val="1"/>
          </rPr>
          <t>OORD_TRNS153_1104_11</t>
        </r>
      </text>
    </comment>
    <comment ref="CC132" authorId="0">
      <text>
        <r>
          <rPr>
            <sz val="9"/>
            <color indexed="81"/>
            <rFont val="Tahoma"/>
            <charset val="1"/>
          </rPr>
          <t>OORD_TRNS153_1104_12</t>
        </r>
      </text>
    </comment>
    <comment ref="CI132" authorId="0">
      <text>
        <r>
          <rPr>
            <sz val="9"/>
            <color indexed="81"/>
            <rFont val="Tahoma"/>
            <charset val="1"/>
          </rPr>
          <t>OORD_TRNS153_1104_13</t>
        </r>
      </text>
    </comment>
    <comment ref="CO132" authorId="0">
      <text>
        <r>
          <rPr>
            <sz val="9"/>
            <color indexed="81"/>
            <rFont val="Tahoma"/>
            <charset val="1"/>
          </rPr>
          <t>OORD_TRNS153_1104_14</t>
        </r>
      </text>
    </comment>
    <comment ref="CT132" authorId="0">
      <text>
        <r>
          <rPr>
            <sz val="9"/>
            <color indexed="81"/>
            <rFont val="Tahoma"/>
            <charset val="1"/>
          </rPr>
          <t>OORD_TRNS153_1104_15</t>
        </r>
      </text>
    </comment>
    <comment ref="CZ132" authorId="0">
      <text>
        <r>
          <rPr>
            <sz val="9"/>
            <color indexed="81"/>
            <rFont val="Tahoma"/>
            <charset val="1"/>
          </rPr>
          <t>OORD_TRNS153_1104_16</t>
        </r>
      </text>
    </comment>
    <comment ref="DF132" authorId="0">
      <text>
        <r>
          <rPr>
            <sz val="9"/>
            <color indexed="81"/>
            <rFont val="Tahoma"/>
            <charset val="1"/>
          </rPr>
          <t>OORD_TRNS153_1104_17</t>
        </r>
      </text>
    </comment>
    <comment ref="DL132" authorId="0">
      <text>
        <r>
          <rPr>
            <sz val="9"/>
            <color indexed="81"/>
            <rFont val="Tahoma"/>
            <charset val="1"/>
          </rPr>
          <t>OORD_TRNS153_1104_18</t>
        </r>
      </text>
    </comment>
    <comment ref="DQ132" authorId="0">
      <text>
        <r>
          <rPr>
            <sz val="9"/>
            <color indexed="81"/>
            <rFont val="Tahoma"/>
            <charset val="1"/>
          </rPr>
          <t>OORD_TRNS153_1104_19</t>
        </r>
      </text>
    </comment>
    <comment ref="DW132" authorId="0">
      <text>
        <r>
          <rPr>
            <sz val="9"/>
            <color indexed="81"/>
            <rFont val="Tahoma"/>
            <charset val="1"/>
          </rPr>
          <t>OORD_TRNS153_1104_20</t>
        </r>
      </text>
    </comment>
    <comment ref="EC132" authorId="0">
      <text>
        <r>
          <rPr>
            <sz val="9"/>
            <color indexed="81"/>
            <rFont val="Tahoma"/>
            <charset val="1"/>
          </rPr>
          <t>OORD_TRNS153_1104_21</t>
        </r>
      </text>
    </comment>
    <comment ref="EI132" authorId="0">
      <text>
        <r>
          <rPr>
            <sz val="9"/>
            <color indexed="81"/>
            <rFont val="Tahoma"/>
            <charset val="1"/>
          </rPr>
          <t>OORD_TRNS153_1104_22</t>
        </r>
      </text>
    </comment>
    <comment ref="EN132" authorId="0">
      <text>
        <r>
          <rPr>
            <sz val="9"/>
            <color indexed="81"/>
            <rFont val="Tahoma"/>
            <charset val="1"/>
          </rPr>
          <t>OORD_TRNS153_1104_23</t>
        </r>
      </text>
    </comment>
    <comment ref="ET132" authorId="0">
      <text>
        <r>
          <rPr>
            <sz val="9"/>
            <color indexed="81"/>
            <rFont val="Tahoma"/>
            <charset val="1"/>
          </rPr>
          <t>OORD_TRNS153_1104_24</t>
        </r>
      </text>
    </comment>
    <comment ref="EZ132" authorId="0">
      <text>
        <r>
          <rPr>
            <sz val="9"/>
            <color indexed="81"/>
            <rFont val="Tahoma"/>
            <charset val="1"/>
          </rPr>
          <t>OORD_TRNS153_1104_25</t>
        </r>
      </text>
    </comment>
    <comment ref="FF132" authorId="0">
      <text>
        <r>
          <rPr>
            <sz val="9"/>
            <color indexed="81"/>
            <rFont val="Tahoma"/>
            <charset val="1"/>
          </rPr>
          <t>OORD_TRNS153_1104_26</t>
        </r>
      </text>
    </comment>
    <comment ref="AD133" authorId="0">
      <text>
        <r>
          <rPr>
            <sz val="9"/>
            <color indexed="81"/>
            <rFont val="Tahoma"/>
            <charset val="1"/>
          </rPr>
          <t>OORD_TRNS153_1105_03</t>
        </r>
      </text>
    </comment>
    <comment ref="AJ133" authorId="0">
      <text>
        <r>
          <rPr>
            <sz val="9"/>
            <color indexed="81"/>
            <rFont val="Tahoma"/>
            <charset val="1"/>
          </rPr>
          <t>OORD_TRNS153_1105_04</t>
        </r>
      </text>
    </comment>
    <comment ref="AO133" authorId="0">
      <text>
        <r>
          <rPr>
            <sz val="9"/>
            <color indexed="81"/>
            <rFont val="Tahoma"/>
            <charset val="1"/>
          </rPr>
          <t>OORD_TRNS153_1105_05</t>
        </r>
      </text>
    </comment>
    <comment ref="AU133" authorId="0">
      <text>
        <r>
          <rPr>
            <sz val="9"/>
            <color indexed="81"/>
            <rFont val="Tahoma"/>
            <charset val="1"/>
          </rPr>
          <t>OORD_TRNS153_1105_06</t>
        </r>
      </text>
    </comment>
    <comment ref="AZ133" authorId="0">
      <text>
        <r>
          <rPr>
            <sz val="9"/>
            <color indexed="81"/>
            <rFont val="Tahoma"/>
            <charset val="1"/>
          </rPr>
          <t>OORD_TRNS153_1105_07</t>
        </r>
      </text>
    </comment>
    <comment ref="BF133" authorId="0">
      <text>
        <r>
          <rPr>
            <sz val="9"/>
            <color indexed="81"/>
            <rFont val="Tahoma"/>
            <charset val="1"/>
          </rPr>
          <t>OORD_TRNS153_1105_08</t>
        </r>
      </text>
    </comment>
    <comment ref="BL133" authorId="0">
      <text>
        <r>
          <rPr>
            <sz val="9"/>
            <color indexed="81"/>
            <rFont val="Tahoma"/>
            <charset val="1"/>
          </rPr>
          <t>OORD_TRNS153_1105_09</t>
        </r>
      </text>
    </comment>
    <comment ref="BR133" authorId="0">
      <text>
        <r>
          <rPr>
            <sz val="9"/>
            <color indexed="81"/>
            <rFont val="Tahoma"/>
            <charset val="1"/>
          </rPr>
          <t>OORD_TRNS153_1105_10</t>
        </r>
      </text>
    </comment>
    <comment ref="BW133" authorId="0">
      <text>
        <r>
          <rPr>
            <sz val="9"/>
            <color indexed="81"/>
            <rFont val="Tahoma"/>
            <charset val="1"/>
          </rPr>
          <t>OORD_TRNS153_1105_11</t>
        </r>
      </text>
    </comment>
    <comment ref="CC133" authorId="0">
      <text>
        <r>
          <rPr>
            <sz val="9"/>
            <color indexed="81"/>
            <rFont val="Tahoma"/>
            <charset val="1"/>
          </rPr>
          <t>OORD_TRNS153_1105_12</t>
        </r>
      </text>
    </comment>
    <comment ref="CI133" authorId="0">
      <text>
        <r>
          <rPr>
            <sz val="9"/>
            <color indexed="81"/>
            <rFont val="Tahoma"/>
            <charset val="1"/>
          </rPr>
          <t>OORD_TRNS153_1105_13</t>
        </r>
      </text>
    </comment>
    <comment ref="CO133" authorId="0">
      <text>
        <r>
          <rPr>
            <sz val="9"/>
            <color indexed="81"/>
            <rFont val="Tahoma"/>
            <charset val="1"/>
          </rPr>
          <t>OORD_TRNS153_1105_14</t>
        </r>
      </text>
    </comment>
    <comment ref="CT133" authorId="0">
      <text>
        <r>
          <rPr>
            <sz val="9"/>
            <color indexed="81"/>
            <rFont val="Tahoma"/>
            <charset val="1"/>
          </rPr>
          <t>OORD_TRNS153_1105_15</t>
        </r>
      </text>
    </comment>
    <comment ref="CZ133" authorId="0">
      <text>
        <r>
          <rPr>
            <sz val="9"/>
            <color indexed="81"/>
            <rFont val="Tahoma"/>
            <charset val="1"/>
          </rPr>
          <t>OORD_TRNS153_1105_16</t>
        </r>
      </text>
    </comment>
    <comment ref="DF133" authorId="0">
      <text>
        <r>
          <rPr>
            <sz val="9"/>
            <color indexed="81"/>
            <rFont val="Tahoma"/>
            <charset val="1"/>
          </rPr>
          <t>OORD_TRNS153_1105_17</t>
        </r>
      </text>
    </comment>
    <comment ref="DL133" authorId="0">
      <text>
        <r>
          <rPr>
            <sz val="9"/>
            <color indexed="81"/>
            <rFont val="Tahoma"/>
            <charset val="1"/>
          </rPr>
          <t>OORD_TRNS153_1105_18</t>
        </r>
      </text>
    </comment>
    <comment ref="DQ133" authorId="0">
      <text>
        <r>
          <rPr>
            <sz val="9"/>
            <color indexed="81"/>
            <rFont val="Tahoma"/>
            <charset val="1"/>
          </rPr>
          <t>OORD_TRNS153_1105_19</t>
        </r>
      </text>
    </comment>
    <comment ref="DW133" authorId="0">
      <text>
        <r>
          <rPr>
            <sz val="9"/>
            <color indexed="81"/>
            <rFont val="Tahoma"/>
            <charset val="1"/>
          </rPr>
          <t>OORD_TRNS153_1105_20</t>
        </r>
      </text>
    </comment>
    <comment ref="EC133" authorId="0">
      <text>
        <r>
          <rPr>
            <sz val="9"/>
            <color indexed="81"/>
            <rFont val="Tahoma"/>
            <charset val="1"/>
          </rPr>
          <t>OORD_TRNS153_1105_21</t>
        </r>
      </text>
    </comment>
    <comment ref="EI133" authorId="0">
      <text>
        <r>
          <rPr>
            <sz val="9"/>
            <color indexed="81"/>
            <rFont val="Tahoma"/>
            <charset val="1"/>
          </rPr>
          <t>OORD_TRNS153_1105_22</t>
        </r>
      </text>
    </comment>
    <comment ref="EN133" authorId="0">
      <text>
        <r>
          <rPr>
            <sz val="9"/>
            <color indexed="81"/>
            <rFont val="Tahoma"/>
            <charset val="1"/>
          </rPr>
          <t>OORD_TRNS153_1105_23</t>
        </r>
      </text>
    </comment>
    <comment ref="ET133" authorId="0">
      <text>
        <r>
          <rPr>
            <sz val="9"/>
            <color indexed="81"/>
            <rFont val="Tahoma"/>
            <charset val="1"/>
          </rPr>
          <t>OORD_TRNS153_1105_24</t>
        </r>
      </text>
    </comment>
    <comment ref="EZ133" authorId="0">
      <text>
        <r>
          <rPr>
            <sz val="9"/>
            <color indexed="81"/>
            <rFont val="Tahoma"/>
            <charset val="1"/>
          </rPr>
          <t>OORD_TRNS153_1105_25</t>
        </r>
      </text>
    </comment>
    <comment ref="FF133" authorId="0">
      <text>
        <r>
          <rPr>
            <sz val="9"/>
            <color indexed="81"/>
            <rFont val="Tahoma"/>
            <charset val="1"/>
          </rPr>
          <t>OORD_TRNS153_1105_26</t>
        </r>
      </text>
    </comment>
    <comment ref="AD134" authorId="0">
      <text>
        <r>
          <rPr>
            <sz val="9"/>
            <color indexed="81"/>
            <rFont val="Tahoma"/>
            <charset val="1"/>
          </rPr>
          <t>OORD_TRNS153_1106_03</t>
        </r>
      </text>
    </comment>
    <comment ref="AJ134" authorId="0">
      <text>
        <r>
          <rPr>
            <sz val="9"/>
            <color indexed="81"/>
            <rFont val="Tahoma"/>
            <charset val="1"/>
          </rPr>
          <t>OORD_TRNS153_1106_04</t>
        </r>
      </text>
    </comment>
    <comment ref="AO134" authorId="0">
      <text>
        <r>
          <rPr>
            <sz val="9"/>
            <color indexed="81"/>
            <rFont val="Tahoma"/>
            <charset val="1"/>
          </rPr>
          <t>OORD_TRNS153_1106_05</t>
        </r>
      </text>
    </comment>
    <comment ref="AU134" authorId="0">
      <text>
        <r>
          <rPr>
            <sz val="9"/>
            <color indexed="81"/>
            <rFont val="Tahoma"/>
            <charset val="1"/>
          </rPr>
          <t>OORD_TRNS153_1106_06</t>
        </r>
      </text>
    </comment>
    <comment ref="AZ134" authorId="0">
      <text>
        <r>
          <rPr>
            <sz val="9"/>
            <color indexed="81"/>
            <rFont val="Tahoma"/>
            <charset val="1"/>
          </rPr>
          <t>OORD_TRNS153_1106_07</t>
        </r>
      </text>
    </comment>
    <comment ref="BF134" authorId="0">
      <text>
        <r>
          <rPr>
            <sz val="9"/>
            <color indexed="81"/>
            <rFont val="Tahoma"/>
            <charset val="1"/>
          </rPr>
          <t>OORD_TRNS153_1106_08</t>
        </r>
      </text>
    </comment>
    <comment ref="BL134" authorId="0">
      <text>
        <r>
          <rPr>
            <sz val="9"/>
            <color indexed="81"/>
            <rFont val="Tahoma"/>
            <charset val="1"/>
          </rPr>
          <t>OORD_TRNS153_1106_09</t>
        </r>
      </text>
    </comment>
    <comment ref="BR134" authorId="0">
      <text>
        <r>
          <rPr>
            <sz val="9"/>
            <color indexed="81"/>
            <rFont val="Tahoma"/>
            <charset val="1"/>
          </rPr>
          <t>OORD_TRNS153_1106_10</t>
        </r>
      </text>
    </comment>
    <comment ref="BW134" authorId="0">
      <text>
        <r>
          <rPr>
            <sz val="9"/>
            <color indexed="81"/>
            <rFont val="Tahoma"/>
            <charset val="1"/>
          </rPr>
          <t>OORD_TRNS153_1106_11</t>
        </r>
      </text>
    </comment>
    <comment ref="CC134" authorId="0">
      <text>
        <r>
          <rPr>
            <sz val="9"/>
            <color indexed="81"/>
            <rFont val="Tahoma"/>
            <charset val="1"/>
          </rPr>
          <t>OORD_TRNS153_1106_12</t>
        </r>
      </text>
    </comment>
    <comment ref="CI134" authorId="0">
      <text>
        <r>
          <rPr>
            <sz val="9"/>
            <color indexed="81"/>
            <rFont val="Tahoma"/>
            <charset val="1"/>
          </rPr>
          <t>OORD_TRNS153_1106_13</t>
        </r>
      </text>
    </comment>
    <comment ref="CO134" authorId="0">
      <text>
        <r>
          <rPr>
            <sz val="9"/>
            <color indexed="81"/>
            <rFont val="Tahoma"/>
            <charset val="1"/>
          </rPr>
          <t>OORD_TRNS153_1106_14</t>
        </r>
      </text>
    </comment>
    <comment ref="CT134" authorId="0">
      <text>
        <r>
          <rPr>
            <sz val="9"/>
            <color indexed="81"/>
            <rFont val="Tahoma"/>
            <charset val="1"/>
          </rPr>
          <t>OORD_TRNS153_1106_15</t>
        </r>
      </text>
    </comment>
    <comment ref="CZ134" authorId="0">
      <text>
        <r>
          <rPr>
            <sz val="9"/>
            <color indexed="81"/>
            <rFont val="Tahoma"/>
            <charset val="1"/>
          </rPr>
          <t>OORD_TRNS153_1106_16</t>
        </r>
      </text>
    </comment>
    <comment ref="DF134" authorId="0">
      <text>
        <r>
          <rPr>
            <sz val="9"/>
            <color indexed="81"/>
            <rFont val="Tahoma"/>
            <charset val="1"/>
          </rPr>
          <t>OORD_TRNS153_1106_17</t>
        </r>
      </text>
    </comment>
    <comment ref="DL134" authorId="0">
      <text>
        <r>
          <rPr>
            <sz val="9"/>
            <color indexed="81"/>
            <rFont val="Tahoma"/>
            <charset val="1"/>
          </rPr>
          <t>OORD_TRNS153_1106_18</t>
        </r>
      </text>
    </comment>
    <comment ref="DQ134" authorId="0">
      <text>
        <r>
          <rPr>
            <sz val="9"/>
            <color indexed="81"/>
            <rFont val="Tahoma"/>
            <charset val="1"/>
          </rPr>
          <t>OORD_TRNS153_1106_19</t>
        </r>
      </text>
    </comment>
    <comment ref="DW134" authorId="0">
      <text>
        <r>
          <rPr>
            <sz val="9"/>
            <color indexed="81"/>
            <rFont val="Tahoma"/>
            <charset val="1"/>
          </rPr>
          <t>OORD_TRNS153_1106_20</t>
        </r>
      </text>
    </comment>
    <comment ref="EC134" authorId="0">
      <text>
        <r>
          <rPr>
            <sz val="9"/>
            <color indexed="81"/>
            <rFont val="Tahoma"/>
            <charset val="1"/>
          </rPr>
          <t>OORD_TRNS153_1106_21</t>
        </r>
      </text>
    </comment>
    <comment ref="EI134" authorId="0">
      <text>
        <r>
          <rPr>
            <sz val="9"/>
            <color indexed="81"/>
            <rFont val="Tahoma"/>
            <charset val="1"/>
          </rPr>
          <t>OORD_TRNS153_1106_22</t>
        </r>
      </text>
    </comment>
    <comment ref="EN134" authorId="0">
      <text>
        <r>
          <rPr>
            <sz val="9"/>
            <color indexed="81"/>
            <rFont val="Tahoma"/>
            <charset val="1"/>
          </rPr>
          <t>OORD_TRNS153_1106_23</t>
        </r>
      </text>
    </comment>
    <comment ref="ET134" authorId="0">
      <text>
        <r>
          <rPr>
            <sz val="9"/>
            <color indexed="81"/>
            <rFont val="Tahoma"/>
            <charset val="1"/>
          </rPr>
          <t>OORD_TRNS153_1106_24</t>
        </r>
      </text>
    </comment>
    <comment ref="EZ134" authorId="0">
      <text>
        <r>
          <rPr>
            <sz val="9"/>
            <color indexed="81"/>
            <rFont val="Tahoma"/>
            <charset val="1"/>
          </rPr>
          <t>OORD_TRNS153_1106_25</t>
        </r>
      </text>
    </comment>
    <comment ref="FF134" authorId="0">
      <text>
        <r>
          <rPr>
            <sz val="9"/>
            <color indexed="81"/>
            <rFont val="Tahoma"/>
            <charset val="1"/>
          </rPr>
          <t>OORD_TRNS153_1106_26</t>
        </r>
      </text>
    </comment>
    <comment ref="AD135" authorId="0">
      <text>
        <r>
          <rPr>
            <sz val="9"/>
            <color indexed="81"/>
            <rFont val="Tahoma"/>
            <charset val="1"/>
          </rPr>
          <t>OORD_TRNS153_1107_03</t>
        </r>
      </text>
    </comment>
    <comment ref="AJ135" authorId="0">
      <text>
        <r>
          <rPr>
            <sz val="9"/>
            <color indexed="81"/>
            <rFont val="Tahoma"/>
            <charset val="1"/>
          </rPr>
          <t>OORD_TRNS153_1107_04</t>
        </r>
      </text>
    </comment>
    <comment ref="AO135" authorId="0">
      <text>
        <r>
          <rPr>
            <sz val="9"/>
            <color indexed="81"/>
            <rFont val="Tahoma"/>
            <charset val="1"/>
          </rPr>
          <t>OORD_TRNS153_1107_05</t>
        </r>
      </text>
    </comment>
    <comment ref="AU135" authorId="0">
      <text>
        <r>
          <rPr>
            <sz val="9"/>
            <color indexed="81"/>
            <rFont val="Tahoma"/>
            <charset val="1"/>
          </rPr>
          <t>OORD_TRNS153_1107_06</t>
        </r>
      </text>
    </comment>
    <comment ref="AZ135" authorId="0">
      <text>
        <r>
          <rPr>
            <sz val="9"/>
            <color indexed="81"/>
            <rFont val="Tahoma"/>
            <charset val="1"/>
          </rPr>
          <t>OORD_TRNS153_1107_07</t>
        </r>
      </text>
    </comment>
    <comment ref="BF135" authorId="0">
      <text>
        <r>
          <rPr>
            <sz val="9"/>
            <color indexed="81"/>
            <rFont val="Tahoma"/>
            <charset val="1"/>
          </rPr>
          <t>OORD_TRNS153_1107_08</t>
        </r>
      </text>
    </comment>
    <comment ref="BL135" authorId="0">
      <text>
        <r>
          <rPr>
            <sz val="9"/>
            <color indexed="81"/>
            <rFont val="Tahoma"/>
            <charset val="1"/>
          </rPr>
          <t>OORD_TRNS153_1107_09</t>
        </r>
      </text>
    </comment>
    <comment ref="BR135" authorId="0">
      <text>
        <r>
          <rPr>
            <sz val="9"/>
            <color indexed="81"/>
            <rFont val="Tahoma"/>
            <charset val="1"/>
          </rPr>
          <t>OORD_TRNS153_1107_10</t>
        </r>
      </text>
    </comment>
    <comment ref="BW135" authorId="0">
      <text>
        <r>
          <rPr>
            <sz val="9"/>
            <color indexed="81"/>
            <rFont val="Tahoma"/>
            <charset val="1"/>
          </rPr>
          <t>OORD_TRNS153_1107_11</t>
        </r>
      </text>
    </comment>
    <comment ref="CC135" authorId="0">
      <text>
        <r>
          <rPr>
            <sz val="9"/>
            <color indexed="81"/>
            <rFont val="Tahoma"/>
            <charset val="1"/>
          </rPr>
          <t>OORD_TRNS153_1107_12</t>
        </r>
      </text>
    </comment>
    <comment ref="CI135" authorId="0">
      <text>
        <r>
          <rPr>
            <sz val="9"/>
            <color indexed="81"/>
            <rFont val="Tahoma"/>
            <charset val="1"/>
          </rPr>
          <t>OORD_TRNS153_1107_13</t>
        </r>
      </text>
    </comment>
    <comment ref="CO135" authorId="0">
      <text>
        <r>
          <rPr>
            <sz val="9"/>
            <color indexed="81"/>
            <rFont val="Tahoma"/>
            <charset val="1"/>
          </rPr>
          <t>OORD_TRNS153_1107_14</t>
        </r>
      </text>
    </comment>
    <comment ref="CT135" authorId="0">
      <text>
        <r>
          <rPr>
            <sz val="9"/>
            <color indexed="81"/>
            <rFont val="Tahoma"/>
            <charset val="1"/>
          </rPr>
          <t>OORD_TRNS153_1107_15</t>
        </r>
      </text>
    </comment>
    <comment ref="CZ135" authorId="0">
      <text>
        <r>
          <rPr>
            <sz val="9"/>
            <color indexed="81"/>
            <rFont val="Tahoma"/>
            <charset val="1"/>
          </rPr>
          <t>OORD_TRNS153_1107_16</t>
        </r>
      </text>
    </comment>
    <comment ref="DF135" authorId="0">
      <text>
        <r>
          <rPr>
            <sz val="9"/>
            <color indexed="81"/>
            <rFont val="Tahoma"/>
            <charset val="1"/>
          </rPr>
          <t>OORD_TRNS153_1107_17</t>
        </r>
      </text>
    </comment>
    <comment ref="DL135" authorId="0">
      <text>
        <r>
          <rPr>
            <sz val="9"/>
            <color indexed="81"/>
            <rFont val="Tahoma"/>
            <charset val="1"/>
          </rPr>
          <t>OORD_TRNS153_1107_18</t>
        </r>
      </text>
    </comment>
    <comment ref="DQ135" authorId="0">
      <text>
        <r>
          <rPr>
            <sz val="9"/>
            <color indexed="81"/>
            <rFont val="Tahoma"/>
            <charset val="1"/>
          </rPr>
          <t>OORD_TRNS153_1107_19</t>
        </r>
      </text>
    </comment>
    <comment ref="DW135" authorId="0">
      <text>
        <r>
          <rPr>
            <sz val="9"/>
            <color indexed="81"/>
            <rFont val="Tahoma"/>
            <charset val="1"/>
          </rPr>
          <t>OORD_TRNS153_1107_20</t>
        </r>
      </text>
    </comment>
    <comment ref="EC135" authorId="0">
      <text>
        <r>
          <rPr>
            <sz val="9"/>
            <color indexed="81"/>
            <rFont val="Tahoma"/>
            <charset val="1"/>
          </rPr>
          <t>OORD_TRNS153_1107_21</t>
        </r>
      </text>
    </comment>
    <comment ref="EI135" authorId="0">
      <text>
        <r>
          <rPr>
            <sz val="9"/>
            <color indexed="81"/>
            <rFont val="Tahoma"/>
            <charset val="1"/>
          </rPr>
          <t>OORD_TRNS153_1107_22</t>
        </r>
      </text>
    </comment>
    <comment ref="EN135" authorId="0">
      <text>
        <r>
          <rPr>
            <sz val="9"/>
            <color indexed="81"/>
            <rFont val="Tahoma"/>
            <charset val="1"/>
          </rPr>
          <t>OORD_TRNS153_1107_23</t>
        </r>
      </text>
    </comment>
    <comment ref="ET135" authorId="0">
      <text>
        <r>
          <rPr>
            <sz val="9"/>
            <color indexed="81"/>
            <rFont val="Tahoma"/>
            <charset val="1"/>
          </rPr>
          <t>OORD_TRNS153_1107_24</t>
        </r>
      </text>
    </comment>
    <comment ref="EZ135" authorId="0">
      <text>
        <r>
          <rPr>
            <sz val="9"/>
            <color indexed="81"/>
            <rFont val="Tahoma"/>
            <charset val="1"/>
          </rPr>
          <t>OORD_TRNS153_1107_25</t>
        </r>
      </text>
    </comment>
    <comment ref="FF135" authorId="0">
      <text>
        <r>
          <rPr>
            <sz val="9"/>
            <color indexed="81"/>
            <rFont val="Tahoma"/>
            <charset val="1"/>
          </rPr>
          <t>OORD_TRNS153_1107_26</t>
        </r>
      </text>
    </comment>
    <comment ref="AD136" authorId="0">
      <text>
        <r>
          <rPr>
            <sz val="9"/>
            <color indexed="81"/>
            <rFont val="Tahoma"/>
            <charset val="1"/>
          </rPr>
          <t>OORD_TRNS153_1108_03</t>
        </r>
      </text>
    </comment>
    <comment ref="AJ136" authorId="0">
      <text>
        <r>
          <rPr>
            <sz val="9"/>
            <color indexed="81"/>
            <rFont val="Tahoma"/>
            <charset val="1"/>
          </rPr>
          <t>OORD_TRNS153_1108_04</t>
        </r>
      </text>
    </comment>
    <comment ref="AO136" authorId="0">
      <text>
        <r>
          <rPr>
            <sz val="9"/>
            <color indexed="81"/>
            <rFont val="Tahoma"/>
            <charset val="1"/>
          </rPr>
          <t>OORD_TRNS153_1108_05</t>
        </r>
      </text>
    </comment>
    <comment ref="AU136" authorId="0">
      <text>
        <r>
          <rPr>
            <sz val="9"/>
            <color indexed="81"/>
            <rFont val="Tahoma"/>
            <charset val="1"/>
          </rPr>
          <t>OORD_TRNS153_1108_06</t>
        </r>
      </text>
    </comment>
    <comment ref="AZ136" authorId="0">
      <text>
        <r>
          <rPr>
            <sz val="9"/>
            <color indexed="81"/>
            <rFont val="Tahoma"/>
            <charset val="1"/>
          </rPr>
          <t>OORD_TRNS153_1108_07</t>
        </r>
      </text>
    </comment>
    <comment ref="BF136" authorId="0">
      <text>
        <r>
          <rPr>
            <sz val="9"/>
            <color indexed="81"/>
            <rFont val="Tahoma"/>
            <charset val="1"/>
          </rPr>
          <t>OORD_TRNS153_1108_08</t>
        </r>
      </text>
    </comment>
    <comment ref="BL136" authorId="0">
      <text>
        <r>
          <rPr>
            <sz val="9"/>
            <color indexed="81"/>
            <rFont val="Tahoma"/>
            <charset val="1"/>
          </rPr>
          <t>OORD_TRNS153_1108_09</t>
        </r>
      </text>
    </comment>
    <comment ref="BR136" authorId="0">
      <text>
        <r>
          <rPr>
            <sz val="9"/>
            <color indexed="81"/>
            <rFont val="Tahoma"/>
            <charset val="1"/>
          </rPr>
          <t>OORD_TRNS153_1108_10</t>
        </r>
      </text>
    </comment>
    <comment ref="BW136" authorId="0">
      <text>
        <r>
          <rPr>
            <sz val="9"/>
            <color indexed="81"/>
            <rFont val="Tahoma"/>
            <charset val="1"/>
          </rPr>
          <t>OORD_TRNS153_1108_11</t>
        </r>
      </text>
    </comment>
    <comment ref="CC136" authorId="0">
      <text>
        <r>
          <rPr>
            <sz val="9"/>
            <color indexed="81"/>
            <rFont val="Tahoma"/>
            <charset val="1"/>
          </rPr>
          <t>OORD_TRNS153_1108_12</t>
        </r>
      </text>
    </comment>
    <comment ref="CI136" authorId="0">
      <text>
        <r>
          <rPr>
            <sz val="9"/>
            <color indexed="81"/>
            <rFont val="Tahoma"/>
            <charset val="1"/>
          </rPr>
          <t>OORD_TRNS153_1108_13</t>
        </r>
      </text>
    </comment>
    <comment ref="CO136" authorId="0">
      <text>
        <r>
          <rPr>
            <sz val="9"/>
            <color indexed="81"/>
            <rFont val="Tahoma"/>
            <charset val="1"/>
          </rPr>
          <t>OORD_TRNS153_1108_14</t>
        </r>
      </text>
    </comment>
    <comment ref="CT136" authorId="0">
      <text>
        <r>
          <rPr>
            <sz val="9"/>
            <color indexed="81"/>
            <rFont val="Tahoma"/>
            <charset val="1"/>
          </rPr>
          <t>OORD_TRNS153_1108_15</t>
        </r>
      </text>
    </comment>
    <comment ref="CZ136" authorId="0">
      <text>
        <r>
          <rPr>
            <sz val="9"/>
            <color indexed="81"/>
            <rFont val="Tahoma"/>
            <charset val="1"/>
          </rPr>
          <t>OORD_TRNS153_1108_16</t>
        </r>
      </text>
    </comment>
    <comment ref="DF136" authorId="0">
      <text>
        <r>
          <rPr>
            <sz val="9"/>
            <color indexed="81"/>
            <rFont val="Tahoma"/>
            <charset val="1"/>
          </rPr>
          <t>OORD_TRNS153_1108_17</t>
        </r>
      </text>
    </comment>
    <comment ref="DL136" authorId="0">
      <text>
        <r>
          <rPr>
            <sz val="9"/>
            <color indexed="81"/>
            <rFont val="Tahoma"/>
            <charset val="1"/>
          </rPr>
          <t>OORD_TRNS153_1108_18</t>
        </r>
      </text>
    </comment>
    <comment ref="DQ136" authorId="0">
      <text>
        <r>
          <rPr>
            <sz val="9"/>
            <color indexed="81"/>
            <rFont val="Tahoma"/>
            <charset val="1"/>
          </rPr>
          <t>OORD_TRNS153_1108_19</t>
        </r>
      </text>
    </comment>
    <comment ref="DW136" authorId="0">
      <text>
        <r>
          <rPr>
            <sz val="9"/>
            <color indexed="81"/>
            <rFont val="Tahoma"/>
            <charset val="1"/>
          </rPr>
          <t>OORD_TRNS153_1108_20</t>
        </r>
      </text>
    </comment>
    <comment ref="EC136" authorId="0">
      <text>
        <r>
          <rPr>
            <sz val="9"/>
            <color indexed="81"/>
            <rFont val="Tahoma"/>
            <charset val="1"/>
          </rPr>
          <t>OORD_TRNS153_1108_21</t>
        </r>
      </text>
    </comment>
    <comment ref="EI136" authorId="0">
      <text>
        <r>
          <rPr>
            <sz val="9"/>
            <color indexed="81"/>
            <rFont val="Tahoma"/>
            <charset val="1"/>
          </rPr>
          <t>OORD_TRNS153_1108_22</t>
        </r>
      </text>
    </comment>
    <comment ref="EN136" authorId="0">
      <text>
        <r>
          <rPr>
            <sz val="9"/>
            <color indexed="81"/>
            <rFont val="Tahoma"/>
            <charset val="1"/>
          </rPr>
          <t>OORD_TRNS153_1108_23</t>
        </r>
      </text>
    </comment>
    <comment ref="ET136" authorId="0">
      <text>
        <r>
          <rPr>
            <sz val="9"/>
            <color indexed="81"/>
            <rFont val="Tahoma"/>
            <charset val="1"/>
          </rPr>
          <t>OORD_TRNS153_1108_24</t>
        </r>
      </text>
    </comment>
    <comment ref="EZ136" authorId="0">
      <text>
        <r>
          <rPr>
            <sz val="9"/>
            <color indexed="81"/>
            <rFont val="Tahoma"/>
            <charset val="1"/>
          </rPr>
          <t>OORD_TRNS153_1108_25</t>
        </r>
      </text>
    </comment>
    <comment ref="FF136" authorId="0">
      <text>
        <r>
          <rPr>
            <sz val="9"/>
            <color indexed="81"/>
            <rFont val="Tahoma"/>
            <charset val="1"/>
          </rPr>
          <t>OORD_TRNS153_1108_26</t>
        </r>
      </text>
    </comment>
    <comment ref="AD137" authorId="0">
      <text>
        <r>
          <rPr>
            <sz val="9"/>
            <color indexed="81"/>
            <rFont val="Tahoma"/>
            <charset val="1"/>
          </rPr>
          <t>OORD_TRNS153_1200_03</t>
        </r>
      </text>
    </comment>
    <comment ref="AJ137" authorId="0">
      <text>
        <r>
          <rPr>
            <sz val="9"/>
            <color indexed="81"/>
            <rFont val="Tahoma"/>
            <charset val="1"/>
          </rPr>
          <t>OORD_TRNS153_1200_04</t>
        </r>
      </text>
    </comment>
    <comment ref="AO137" authorId="0">
      <text>
        <r>
          <rPr>
            <sz val="9"/>
            <color indexed="81"/>
            <rFont val="Tahoma"/>
            <charset val="1"/>
          </rPr>
          <t>OORD_TRNS153_1200_05</t>
        </r>
      </text>
    </comment>
    <comment ref="AU137" authorId="0">
      <text>
        <r>
          <rPr>
            <sz val="9"/>
            <color indexed="81"/>
            <rFont val="Tahoma"/>
            <charset val="1"/>
          </rPr>
          <t>OORD_TRNS153_1200_06</t>
        </r>
      </text>
    </comment>
    <comment ref="AZ137" authorId="0">
      <text>
        <r>
          <rPr>
            <sz val="9"/>
            <color indexed="81"/>
            <rFont val="Tahoma"/>
            <charset val="1"/>
          </rPr>
          <t>OORD_TRNS153_1200_07</t>
        </r>
      </text>
    </comment>
    <comment ref="BF137" authorId="0">
      <text>
        <r>
          <rPr>
            <sz val="9"/>
            <color indexed="81"/>
            <rFont val="Tahoma"/>
            <charset val="1"/>
          </rPr>
          <t>OORD_TRNS153_1200_08</t>
        </r>
      </text>
    </comment>
    <comment ref="BL137" authorId="0">
      <text>
        <r>
          <rPr>
            <sz val="9"/>
            <color indexed="81"/>
            <rFont val="Tahoma"/>
            <charset val="1"/>
          </rPr>
          <t>OORD_TRNS153_1200_09</t>
        </r>
      </text>
    </comment>
    <comment ref="BR137" authorId="0">
      <text>
        <r>
          <rPr>
            <sz val="9"/>
            <color indexed="81"/>
            <rFont val="Tahoma"/>
            <charset val="1"/>
          </rPr>
          <t>OORD_TRNS153_1200_10</t>
        </r>
      </text>
    </comment>
    <comment ref="BW137" authorId="0">
      <text>
        <r>
          <rPr>
            <sz val="9"/>
            <color indexed="81"/>
            <rFont val="Tahoma"/>
            <charset val="1"/>
          </rPr>
          <t>OORD_TRNS153_1200_11</t>
        </r>
      </text>
    </comment>
    <comment ref="CC137" authorId="0">
      <text>
        <r>
          <rPr>
            <sz val="9"/>
            <color indexed="81"/>
            <rFont val="Tahoma"/>
            <charset val="1"/>
          </rPr>
          <t>OORD_TRNS153_1200_12</t>
        </r>
      </text>
    </comment>
    <comment ref="CI137" authorId="0">
      <text>
        <r>
          <rPr>
            <sz val="9"/>
            <color indexed="81"/>
            <rFont val="Tahoma"/>
            <charset val="1"/>
          </rPr>
          <t>OORD_TRNS153_1200_13</t>
        </r>
      </text>
    </comment>
    <comment ref="CO137" authorId="0">
      <text>
        <r>
          <rPr>
            <sz val="9"/>
            <color indexed="81"/>
            <rFont val="Tahoma"/>
            <charset val="1"/>
          </rPr>
          <t>OORD_TRNS153_1200_14</t>
        </r>
      </text>
    </comment>
    <comment ref="CT137" authorId="0">
      <text>
        <r>
          <rPr>
            <sz val="9"/>
            <color indexed="81"/>
            <rFont val="Tahoma"/>
            <charset val="1"/>
          </rPr>
          <t>OORD_TRNS153_1200_15</t>
        </r>
      </text>
    </comment>
    <comment ref="CZ137" authorId="0">
      <text>
        <r>
          <rPr>
            <sz val="9"/>
            <color indexed="81"/>
            <rFont val="Tahoma"/>
            <charset val="1"/>
          </rPr>
          <t>OORD_TRNS153_1200_16</t>
        </r>
      </text>
    </comment>
    <comment ref="DF137" authorId="0">
      <text>
        <r>
          <rPr>
            <sz val="9"/>
            <color indexed="81"/>
            <rFont val="Tahoma"/>
            <charset val="1"/>
          </rPr>
          <t>OORD_TRNS153_1200_17</t>
        </r>
      </text>
    </comment>
    <comment ref="DL137" authorId="0">
      <text>
        <r>
          <rPr>
            <sz val="9"/>
            <color indexed="81"/>
            <rFont val="Tahoma"/>
            <charset val="1"/>
          </rPr>
          <t>OORD_TRNS153_1200_18</t>
        </r>
      </text>
    </comment>
    <comment ref="DQ137" authorId="0">
      <text>
        <r>
          <rPr>
            <sz val="9"/>
            <color indexed="81"/>
            <rFont val="Tahoma"/>
            <charset val="1"/>
          </rPr>
          <t>OORD_TRNS153_1200_19</t>
        </r>
      </text>
    </comment>
    <comment ref="DW137" authorId="0">
      <text>
        <r>
          <rPr>
            <sz val="9"/>
            <color indexed="81"/>
            <rFont val="Tahoma"/>
            <charset val="1"/>
          </rPr>
          <t>OORD_TRNS153_1200_20</t>
        </r>
      </text>
    </comment>
    <comment ref="EC137" authorId="0">
      <text>
        <r>
          <rPr>
            <sz val="9"/>
            <color indexed="81"/>
            <rFont val="Tahoma"/>
            <charset val="1"/>
          </rPr>
          <t>OORD_TRNS153_1200_21</t>
        </r>
      </text>
    </comment>
    <comment ref="EI137" authorId="0">
      <text>
        <r>
          <rPr>
            <sz val="9"/>
            <color indexed="81"/>
            <rFont val="Tahoma"/>
            <charset val="1"/>
          </rPr>
          <t>OORD_TRNS153_1200_22</t>
        </r>
      </text>
    </comment>
    <comment ref="EN137" authorId="0">
      <text>
        <r>
          <rPr>
            <sz val="9"/>
            <color indexed="81"/>
            <rFont val="Tahoma"/>
            <charset val="1"/>
          </rPr>
          <t>OORD_TRNS153_1200_23</t>
        </r>
      </text>
    </comment>
    <comment ref="ET137" authorId="0">
      <text>
        <r>
          <rPr>
            <sz val="9"/>
            <color indexed="81"/>
            <rFont val="Tahoma"/>
            <charset val="1"/>
          </rPr>
          <t>OORD_TRNS153_1200_24</t>
        </r>
      </text>
    </comment>
    <comment ref="EZ137" authorId="0">
      <text>
        <r>
          <rPr>
            <sz val="9"/>
            <color indexed="81"/>
            <rFont val="Tahoma"/>
            <charset val="1"/>
          </rPr>
          <t>OORD_TRNS153_1200_25</t>
        </r>
      </text>
    </comment>
    <comment ref="FF137" authorId="0">
      <text>
        <r>
          <rPr>
            <sz val="9"/>
            <color indexed="81"/>
            <rFont val="Tahoma"/>
            <charset val="1"/>
          </rPr>
          <t>OORD_TRNS153_1200_26</t>
        </r>
      </text>
    </comment>
    <comment ref="AD138" authorId="0">
      <text>
        <r>
          <rPr>
            <sz val="9"/>
            <color indexed="81"/>
            <rFont val="Tahoma"/>
            <charset val="1"/>
          </rPr>
          <t>OORD_TRNS153_1300_03</t>
        </r>
      </text>
    </comment>
    <comment ref="AJ138" authorId="0">
      <text>
        <r>
          <rPr>
            <sz val="9"/>
            <color indexed="81"/>
            <rFont val="Tahoma"/>
            <charset val="1"/>
          </rPr>
          <t>OORD_TRNS153_1300_04</t>
        </r>
      </text>
    </comment>
    <comment ref="AO138" authorId="0">
      <text>
        <r>
          <rPr>
            <sz val="9"/>
            <color indexed="81"/>
            <rFont val="Tahoma"/>
            <charset val="1"/>
          </rPr>
          <t>OORD_TRNS153_1300_05</t>
        </r>
      </text>
    </comment>
    <comment ref="AU138" authorId="0">
      <text>
        <r>
          <rPr>
            <sz val="9"/>
            <color indexed="81"/>
            <rFont val="Tahoma"/>
            <charset val="1"/>
          </rPr>
          <t>OORD_TRNS153_1300_06</t>
        </r>
      </text>
    </comment>
    <comment ref="AZ138" authorId="0">
      <text>
        <r>
          <rPr>
            <sz val="9"/>
            <color indexed="81"/>
            <rFont val="Tahoma"/>
            <charset val="1"/>
          </rPr>
          <t>OORD_TRNS153_1300_07</t>
        </r>
      </text>
    </comment>
    <comment ref="BF138" authorId="0">
      <text>
        <r>
          <rPr>
            <sz val="9"/>
            <color indexed="81"/>
            <rFont val="Tahoma"/>
            <charset val="1"/>
          </rPr>
          <t>OORD_TRNS153_1300_08</t>
        </r>
      </text>
    </comment>
    <comment ref="BL138" authorId="0">
      <text>
        <r>
          <rPr>
            <sz val="9"/>
            <color indexed="81"/>
            <rFont val="Tahoma"/>
            <charset val="1"/>
          </rPr>
          <t>OORD_TRNS153_1300_09</t>
        </r>
      </text>
    </comment>
    <comment ref="BR138" authorId="0">
      <text>
        <r>
          <rPr>
            <sz val="9"/>
            <color indexed="81"/>
            <rFont val="Tahoma"/>
            <charset val="1"/>
          </rPr>
          <t>OORD_TRNS153_1300_10</t>
        </r>
      </text>
    </comment>
    <comment ref="BW138" authorId="0">
      <text>
        <r>
          <rPr>
            <sz val="9"/>
            <color indexed="81"/>
            <rFont val="Tahoma"/>
            <charset val="1"/>
          </rPr>
          <t>OORD_TRNS153_1300_11</t>
        </r>
      </text>
    </comment>
    <comment ref="CC138" authorId="0">
      <text>
        <r>
          <rPr>
            <sz val="9"/>
            <color indexed="81"/>
            <rFont val="Tahoma"/>
            <charset val="1"/>
          </rPr>
          <t>OORD_TRNS153_1300_12</t>
        </r>
      </text>
    </comment>
    <comment ref="CI138" authorId="0">
      <text>
        <r>
          <rPr>
            <sz val="9"/>
            <color indexed="81"/>
            <rFont val="Tahoma"/>
            <charset val="1"/>
          </rPr>
          <t>OORD_TRNS153_1300_13</t>
        </r>
      </text>
    </comment>
    <comment ref="CO138" authorId="0">
      <text>
        <r>
          <rPr>
            <sz val="9"/>
            <color indexed="81"/>
            <rFont val="Tahoma"/>
            <charset val="1"/>
          </rPr>
          <t>OORD_TRNS153_1300_14</t>
        </r>
      </text>
    </comment>
    <comment ref="CT138" authorId="0">
      <text>
        <r>
          <rPr>
            <sz val="9"/>
            <color indexed="81"/>
            <rFont val="Tahoma"/>
            <charset val="1"/>
          </rPr>
          <t>OORD_TRNS153_1300_15</t>
        </r>
      </text>
    </comment>
    <comment ref="CZ138" authorId="0">
      <text>
        <r>
          <rPr>
            <sz val="9"/>
            <color indexed="81"/>
            <rFont val="Tahoma"/>
            <charset val="1"/>
          </rPr>
          <t>OORD_TRNS153_1300_16</t>
        </r>
      </text>
    </comment>
    <comment ref="DF138" authorId="0">
      <text>
        <r>
          <rPr>
            <sz val="9"/>
            <color indexed="81"/>
            <rFont val="Tahoma"/>
            <charset val="1"/>
          </rPr>
          <t>OORD_TRNS153_1300_17</t>
        </r>
      </text>
    </comment>
    <comment ref="DL138" authorId="0">
      <text>
        <r>
          <rPr>
            <sz val="9"/>
            <color indexed="81"/>
            <rFont val="Tahoma"/>
            <charset val="1"/>
          </rPr>
          <t>OORD_TRNS153_1300_18</t>
        </r>
      </text>
    </comment>
    <comment ref="DQ138" authorId="0">
      <text>
        <r>
          <rPr>
            <sz val="9"/>
            <color indexed="81"/>
            <rFont val="Tahoma"/>
            <charset val="1"/>
          </rPr>
          <t>OORD_TRNS153_1300_19</t>
        </r>
      </text>
    </comment>
    <comment ref="DW138" authorId="0">
      <text>
        <r>
          <rPr>
            <sz val="9"/>
            <color indexed="81"/>
            <rFont val="Tahoma"/>
            <charset val="1"/>
          </rPr>
          <t>OORD_TRNS153_1300_20</t>
        </r>
      </text>
    </comment>
    <comment ref="EC138" authorId="0">
      <text>
        <r>
          <rPr>
            <sz val="9"/>
            <color indexed="81"/>
            <rFont val="Tahoma"/>
            <charset val="1"/>
          </rPr>
          <t>OORD_TRNS153_1300_21</t>
        </r>
      </text>
    </comment>
    <comment ref="EI138" authorId="0">
      <text>
        <r>
          <rPr>
            <sz val="9"/>
            <color indexed="81"/>
            <rFont val="Tahoma"/>
            <charset val="1"/>
          </rPr>
          <t>OORD_TRNS153_1300_22</t>
        </r>
      </text>
    </comment>
    <comment ref="EN138" authorId="0">
      <text>
        <r>
          <rPr>
            <sz val="9"/>
            <color indexed="81"/>
            <rFont val="Tahoma"/>
            <charset val="1"/>
          </rPr>
          <t>OORD_TRNS153_1300_23</t>
        </r>
      </text>
    </comment>
    <comment ref="ET138" authorId="0">
      <text>
        <r>
          <rPr>
            <sz val="9"/>
            <color indexed="81"/>
            <rFont val="Tahoma"/>
            <charset val="1"/>
          </rPr>
          <t>OORD_TRNS153_1300_24</t>
        </r>
      </text>
    </comment>
    <comment ref="EZ138" authorId="0">
      <text>
        <r>
          <rPr>
            <sz val="9"/>
            <color indexed="81"/>
            <rFont val="Tahoma"/>
            <charset val="1"/>
          </rPr>
          <t>OORD_TRNS153_1300_25</t>
        </r>
      </text>
    </comment>
    <comment ref="FF138" authorId="0">
      <text>
        <r>
          <rPr>
            <sz val="9"/>
            <color indexed="81"/>
            <rFont val="Tahoma"/>
            <charset val="1"/>
          </rPr>
          <t>OORD_TRNS153_1300_26</t>
        </r>
      </text>
    </comment>
    <comment ref="AD139" authorId="0">
      <text>
        <r>
          <rPr>
            <sz val="9"/>
            <color indexed="81"/>
            <rFont val="Tahoma"/>
            <charset val="1"/>
          </rPr>
          <t>OORD_TRNS153_1400_03</t>
        </r>
      </text>
    </comment>
    <comment ref="AJ139" authorId="0">
      <text>
        <r>
          <rPr>
            <sz val="9"/>
            <color indexed="81"/>
            <rFont val="Tahoma"/>
            <charset val="1"/>
          </rPr>
          <t>OORD_TRNS153_1400_04</t>
        </r>
      </text>
    </comment>
    <comment ref="AO139" authorId="0">
      <text>
        <r>
          <rPr>
            <sz val="9"/>
            <color indexed="81"/>
            <rFont val="Tahoma"/>
            <charset val="1"/>
          </rPr>
          <t>OORD_TRNS153_1400_05</t>
        </r>
      </text>
    </comment>
    <comment ref="AU139" authorId="0">
      <text>
        <r>
          <rPr>
            <sz val="9"/>
            <color indexed="81"/>
            <rFont val="Tahoma"/>
            <charset val="1"/>
          </rPr>
          <t>OORD_TRNS153_1400_06</t>
        </r>
      </text>
    </comment>
    <comment ref="AZ139" authorId="0">
      <text>
        <r>
          <rPr>
            <sz val="9"/>
            <color indexed="81"/>
            <rFont val="Tahoma"/>
            <charset val="1"/>
          </rPr>
          <t>OORD_TRNS153_1400_07</t>
        </r>
      </text>
    </comment>
    <comment ref="BF139" authorId="0">
      <text>
        <r>
          <rPr>
            <sz val="9"/>
            <color indexed="81"/>
            <rFont val="Tahoma"/>
            <charset val="1"/>
          </rPr>
          <t>OORD_TRNS153_1400_08</t>
        </r>
      </text>
    </comment>
    <comment ref="BL139" authorId="0">
      <text>
        <r>
          <rPr>
            <sz val="9"/>
            <color indexed="81"/>
            <rFont val="Tahoma"/>
            <charset val="1"/>
          </rPr>
          <t>OORD_TRNS153_1400_09</t>
        </r>
      </text>
    </comment>
    <comment ref="BR139" authorId="0">
      <text>
        <r>
          <rPr>
            <sz val="9"/>
            <color indexed="81"/>
            <rFont val="Tahoma"/>
            <charset val="1"/>
          </rPr>
          <t>OORD_TRNS153_1400_10</t>
        </r>
      </text>
    </comment>
    <comment ref="BW139" authorId="0">
      <text>
        <r>
          <rPr>
            <sz val="9"/>
            <color indexed="81"/>
            <rFont val="Tahoma"/>
            <charset val="1"/>
          </rPr>
          <t>OORD_TRNS153_1400_11</t>
        </r>
      </text>
    </comment>
    <comment ref="CC139" authorId="0">
      <text>
        <r>
          <rPr>
            <sz val="9"/>
            <color indexed="81"/>
            <rFont val="Tahoma"/>
            <charset val="1"/>
          </rPr>
          <t>OORD_TRNS153_1400_12</t>
        </r>
      </text>
    </comment>
    <comment ref="CI139" authorId="0">
      <text>
        <r>
          <rPr>
            <sz val="9"/>
            <color indexed="81"/>
            <rFont val="Tahoma"/>
            <charset val="1"/>
          </rPr>
          <t>OORD_TRNS153_1400_13</t>
        </r>
      </text>
    </comment>
    <comment ref="CO139" authorId="0">
      <text>
        <r>
          <rPr>
            <sz val="9"/>
            <color indexed="81"/>
            <rFont val="Tahoma"/>
            <charset val="1"/>
          </rPr>
          <t>OORD_TRNS153_1400_14</t>
        </r>
      </text>
    </comment>
    <comment ref="CT139" authorId="0">
      <text>
        <r>
          <rPr>
            <sz val="9"/>
            <color indexed="81"/>
            <rFont val="Tahoma"/>
            <charset val="1"/>
          </rPr>
          <t>OORD_TRNS153_1400_15</t>
        </r>
      </text>
    </comment>
    <comment ref="CZ139" authorId="0">
      <text>
        <r>
          <rPr>
            <sz val="9"/>
            <color indexed="81"/>
            <rFont val="Tahoma"/>
            <charset val="1"/>
          </rPr>
          <t>OORD_TRNS153_1400_16</t>
        </r>
      </text>
    </comment>
    <comment ref="DF139" authorId="0">
      <text>
        <r>
          <rPr>
            <sz val="9"/>
            <color indexed="81"/>
            <rFont val="Tahoma"/>
            <charset val="1"/>
          </rPr>
          <t>OORD_TRNS153_1400_17</t>
        </r>
      </text>
    </comment>
    <comment ref="DL139" authorId="0">
      <text>
        <r>
          <rPr>
            <sz val="9"/>
            <color indexed="81"/>
            <rFont val="Tahoma"/>
            <charset val="1"/>
          </rPr>
          <t>OORD_TRNS153_1400_18</t>
        </r>
      </text>
    </comment>
    <comment ref="DQ139" authorId="0">
      <text>
        <r>
          <rPr>
            <sz val="9"/>
            <color indexed="81"/>
            <rFont val="Tahoma"/>
            <charset val="1"/>
          </rPr>
          <t>OORD_TRNS153_1400_19</t>
        </r>
      </text>
    </comment>
    <comment ref="DW139" authorId="0">
      <text>
        <r>
          <rPr>
            <sz val="9"/>
            <color indexed="81"/>
            <rFont val="Tahoma"/>
            <charset val="1"/>
          </rPr>
          <t>OORD_TRNS153_1400_20</t>
        </r>
      </text>
    </comment>
    <comment ref="EC139" authorId="0">
      <text>
        <r>
          <rPr>
            <sz val="9"/>
            <color indexed="81"/>
            <rFont val="Tahoma"/>
            <charset val="1"/>
          </rPr>
          <t>OORD_TRNS153_1400_21</t>
        </r>
      </text>
    </comment>
    <comment ref="EI139" authorId="0">
      <text>
        <r>
          <rPr>
            <sz val="9"/>
            <color indexed="81"/>
            <rFont val="Tahoma"/>
            <charset val="1"/>
          </rPr>
          <t>OORD_TRNS153_1400_22</t>
        </r>
      </text>
    </comment>
    <comment ref="EN139" authorId="0">
      <text>
        <r>
          <rPr>
            <sz val="9"/>
            <color indexed="81"/>
            <rFont val="Tahoma"/>
            <charset val="1"/>
          </rPr>
          <t>OORD_TRNS153_1400_23</t>
        </r>
      </text>
    </comment>
    <comment ref="ET139" authorId="0">
      <text>
        <r>
          <rPr>
            <sz val="9"/>
            <color indexed="81"/>
            <rFont val="Tahoma"/>
            <charset val="1"/>
          </rPr>
          <t>OORD_TRNS153_1400_24</t>
        </r>
      </text>
    </comment>
    <comment ref="EZ139" authorId="0">
      <text>
        <r>
          <rPr>
            <sz val="9"/>
            <color indexed="81"/>
            <rFont val="Tahoma"/>
            <charset val="1"/>
          </rPr>
          <t>OORD_TRNS153_1400_25</t>
        </r>
      </text>
    </comment>
    <comment ref="FF139" authorId="0">
      <text>
        <r>
          <rPr>
            <sz val="9"/>
            <color indexed="81"/>
            <rFont val="Tahoma"/>
            <charset val="1"/>
          </rPr>
          <t>OORD_TRNS153_1400_26</t>
        </r>
      </text>
    </comment>
    <comment ref="AD140" authorId="0">
      <text>
        <r>
          <rPr>
            <sz val="9"/>
            <color indexed="81"/>
            <rFont val="Tahoma"/>
            <charset val="1"/>
          </rPr>
          <t>OORD_TRNS153_1500_03</t>
        </r>
      </text>
    </comment>
    <comment ref="AJ140" authorId="0">
      <text>
        <r>
          <rPr>
            <sz val="9"/>
            <color indexed="81"/>
            <rFont val="Tahoma"/>
            <charset val="1"/>
          </rPr>
          <t>OORD_TRNS153_1500_04</t>
        </r>
      </text>
    </comment>
    <comment ref="AO140" authorId="0">
      <text>
        <r>
          <rPr>
            <sz val="9"/>
            <color indexed="81"/>
            <rFont val="Tahoma"/>
            <charset val="1"/>
          </rPr>
          <t>OORD_TRNS153_1500_05</t>
        </r>
      </text>
    </comment>
    <comment ref="AU140" authorId="0">
      <text>
        <r>
          <rPr>
            <sz val="9"/>
            <color indexed="81"/>
            <rFont val="Tahoma"/>
            <charset val="1"/>
          </rPr>
          <t>OORD_TRNS153_1500_06</t>
        </r>
      </text>
    </comment>
    <comment ref="AZ140" authorId="0">
      <text>
        <r>
          <rPr>
            <sz val="9"/>
            <color indexed="81"/>
            <rFont val="Tahoma"/>
            <charset val="1"/>
          </rPr>
          <t>OORD_TRNS153_1500_07</t>
        </r>
      </text>
    </comment>
    <comment ref="BF140" authorId="0">
      <text>
        <r>
          <rPr>
            <sz val="9"/>
            <color indexed="81"/>
            <rFont val="Tahoma"/>
            <charset val="1"/>
          </rPr>
          <t>OORD_TRNS153_1500_08</t>
        </r>
      </text>
    </comment>
    <comment ref="BL140" authorId="0">
      <text>
        <r>
          <rPr>
            <sz val="9"/>
            <color indexed="81"/>
            <rFont val="Tahoma"/>
            <charset val="1"/>
          </rPr>
          <t>OORD_TRNS153_1500_09</t>
        </r>
      </text>
    </comment>
    <comment ref="BR140" authorId="0">
      <text>
        <r>
          <rPr>
            <sz val="9"/>
            <color indexed="81"/>
            <rFont val="Tahoma"/>
            <charset val="1"/>
          </rPr>
          <t>OORD_TRNS153_1500_10</t>
        </r>
      </text>
    </comment>
    <comment ref="BW140" authorId="0">
      <text>
        <r>
          <rPr>
            <sz val="9"/>
            <color indexed="81"/>
            <rFont val="Tahoma"/>
            <charset val="1"/>
          </rPr>
          <t>OORD_TRNS153_1500_11</t>
        </r>
      </text>
    </comment>
    <comment ref="CC140" authorId="0">
      <text>
        <r>
          <rPr>
            <sz val="9"/>
            <color indexed="81"/>
            <rFont val="Tahoma"/>
            <charset val="1"/>
          </rPr>
          <t>OORD_TRNS153_1500_12</t>
        </r>
      </text>
    </comment>
    <comment ref="CI140" authorId="0">
      <text>
        <r>
          <rPr>
            <sz val="9"/>
            <color indexed="81"/>
            <rFont val="Tahoma"/>
            <charset val="1"/>
          </rPr>
          <t>OORD_TRNS153_1500_13</t>
        </r>
      </text>
    </comment>
    <comment ref="CO140" authorId="0">
      <text>
        <r>
          <rPr>
            <sz val="9"/>
            <color indexed="81"/>
            <rFont val="Tahoma"/>
            <charset val="1"/>
          </rPr>
          <t>OORD_TRNS153_1500_14</t>
        </r>
      </text>
    </comment>
    <comment ref="CT140" authorId="0">
      <text>
        <r>
          <rPr>
            <sz val="9"/>
            <color indexed="81"/>
            <rFont val="Tahoma"/>
            <charset val="1"/>
          </rPr>
          <t>OORD_TRNS153_1500_15</t>
        </r>
      </text>
    </comment>
    <comment ref="CZ140" authorId="0">
      <text>
        <r>
          <rPr>
            <sz val="9"/>
            <color indexed="81"/>
            <rFont val="Tahoma"/>
            <charset val="1"/>
          </rPr>
          <t>OORD_TRNS153_1500_16</t>
        </r>
      </text>
    </comment>
    <comment ref="DF140" authorId="0">
      <text>
        <r>
          <rPr>
            <sz val="9"/>
            <color indexed="81"/>
            <rFont val="Tahoma"/>
            <charset val="1"/>
          </rPr>
          <t>OORD_TRNS153_1500_17</t>
        </r>
      </text>
    </comment>
    <comment ref="DL140" authorId="0">
      <text>
        <r>
          <rPr>
            <sz val="9"/>
            <color indexed="81"/>
            <rFont val="Tahoma"/>
            <charset val="1"/>
          </rPr>
          <t>OORD_TRNS153_1500_18</t>
        </r>
      </text>
    </comment>
    <comment ref="DQ140" authorId="0">
      <text>
        <r>
          <rPr>
            <sz val="9"/>
            <color indexed="81"/>
            <rFont val="Tahoma"/>
            <charset val="1"/>
          </rPr>
          <t>OORD_TRNS153_1500_19</t>
        </r>
      </text>
    </comment>
    <comment ref="DW140" authorId="0">
      <text>
        <r>
          <rPr>
            <sz val="9"/>
            <color indexed="81"/>
            <rFont val="Tahoma"/>
            <charset val="1"/>
          </rPr>
          <t>OORD_TRNS153_1500_20</t>
        </r>
      </text>
    </comment>
    <comment ref="EC140" authorId="0">
      <text>
        <r>
          <rPr>
            <sz val="9"/>
            <color indexed="81"/>
            <rFont val="Tahoma"/>
            <charset val="1"/>
          </rPr>
          <t>OORD_TRNS153_1500_21</t>
        </r>
      </text>
    </comment>
    <comment ref="EI140" authorId="0">
      <text>
        <r>
          <rPr>
            <sz val="9"/>
            <color indexed="81"/>
            <rFont val="Tahoma"/>
            <charset val="1"/>
          </rPr>
          <t>OORD_TRNS153_1500_22</t>
        </r>
      </text>
    </comment>
    <comment ref="EN140" authorId="0">
      <text>
        <r>
          <rPr>
            <sz val="9"/>
            <color indexed="81"/>
            <rFont val="Tahoma"/>
            <charset val="1"/>
          </rPr>
          <t>OORD_TRNS153_1500_23</t>
        </r>
      </text>
    </comment>
    <comment ref="ET140" authorId="0">
      <text>
        <r>
          <rPr>
            <sz val="9"/>
            <color indexed="81"/>
            <rFont val="Tahoma"/>
            <charset val="1"/>
          </rPr>
          <t>OORD_TRNS153_1500_24</t>
        </r>
      </text>
    </comment>
    <comment ref="EZ140" authorId="0">
      <text>
        <r>
          <rPr>
            <sz val="9"/>
            <color indexed="81"/>
            <rFont val="Tahoma"/>
            <charset val="1"/>
          </rPr>
          <t>OORD_TRNS153_1500_25</t>
        </r>
      </text>
    </comment>
    <comment ref="FF140" authorId="0">
      <text>
        <r>
          <rPr>
            <sz val="9"/>
            <color indexed="81"/>
            <rFont val="Tahoma"/>
            <charset val="1"/>
          </rPr>
          <t>OORD_TRNS153_1500_26</t>
        </r>
      </text>
    </comment>
    <comment ref="AD141" authorId="0">
      <text>
        <r>
          <rPr>
            <sz val="9"/>
            <color indexed="81"/>
            <rFont val="Tahoma"/>
            <charset val="1"/>
          </rPr>
          <t>OORD_TRNS153_1600_03</t>
        </r>
      </text>
    </comment>
    <comment ref="AJ141" authorId="0">
      <text>
        <r>
          <rPr>
            <sz val="9"/>
            <color indexed="81"/>
            <rFont val="Tahoma"/>
            <charset val="1"/>
          </rPr>
          <t>OORD_TRNS153_1600_04</t>
        </r>
      </text>
    </comment>
    <comment ref="AO141" authorId="0">
      <text>
        <r>
          <rPr>
            <sz val="9"/>
            <color indexed="81"/>
            <rFont val="Tahoma"/>
            <charset val="1"/>
          </rPr>
          <t>OORD_TRNS153_1600_05</t>
        </r>
      </text>
    </comment>
    <comment ref="AU141" authorId="0">
      <text>
        <r>
          <rPr>
            <sz val="9"/>
            <color indexed="81"/>
            <rFont val="Tahoma"/>
            <charset val="1"/>
          </rPr>
          <t>OORD_TRNS153_1600_06</t>
        </r>
      </text>
    </comment>
    <comment ref="AZ141" authorId="0">
      <text>
        <r>
          <rPr>
            <sz val="9"/>
            <color indexed="81"/>
            <rFont val="Tahoma"/>
            <charset val="1"/>
          </rPr>
          <t>OORD_TRNS153_1600_07</t>
        </r>
      </text>
    </comment>
    <comment ref="BF141" authorId="0">
      <text>
        <r>
          <rPr>
            <sz val="9"/>
            <color indexed="81"/>
            <rFont val="Tahoma"/>
            <charset val="1"/>
          </rPr>
          <t>OORD_TRNS153_1600_08</t>
        </r>
      </text>
    </comment>
    <comment ref="BL141" authorId="0">
      <text>
        <r>
          <rPr>
            <sz val="9"/>
            <color indexed="81"/>
            <rFont val="Tahoma"/>
            <charset val="1"/>
          </rPr>
          <t>OORD_TRNS153_1600_09</t>
        </r>
      </text>
    </comment>
    <comment ref="BR141" authorId="0">
      <text>
        <r>
          <rPr>
            <sz val="9"/>
            <color indexed="81"/>
            <rFont val="Tahoma"/>
            <charset val="1"/>
          </rPr>
          <t>OORD_TRNS153_1600_10</t>
        </r>
      </text>
    </comment>
    <comment ref="BW141" authorId="0">
      <text>
        <r>
          <rPr>
            <sz val="9"/>
            <color indexed="81"/>
            <rFont val="Tahoma"/>
            <charset val="1"/>
          </rPr>
          <t>OORD_TRNS153_1600_11</t>
        </r>
      </text>
    </comment>
    <comment ref="CC141" authorId="0">
      <text>
        <r>
          <rPr>
            <sz val="9"/>
            <color indexed="81"/>
            <rFont val="Tahoma"/>
            <charset val="1"/>
          </rPr>
          <t>OORD_TRNS153_1600_12</t>
        </r>
      </text>
    </comment>
    <comment ref="CI141" authorId="0">
      <text>
        <r>
          <rPr>
            <sz val="9"/>
            <color indexed="81"/>
            <rFont val="Tahoma"/>
            <charset val="1"/>
          </rPr>
          <t>OORD_TRNS153_1600_13</t>
        </r>
      </text>
    </comment>
    <comment ref="CO141" authorId="0">
      <text>
        <r>
          <rPr>
            <sz val="9"/>
            <color indexed="81"/>
            <rFont val="Tahoma"/>
            <charset val="1"/>
          </rPr>
          <t>OORD_TRNS153_1600_14</t>
        </r>
      </text>
    </comment>
    <comment ref="CT141" authorId="0">
      <text>
        <r>
          <rPr>
            <sz val="9"/>
            <color indexed="81"/>
            <rFont val="Tahoma"/>
            <charset val="1"/>
          </rPr>
          <t>OORD_TRNS153_1600_15</t>
        </r>
      </text>
    </comment>
    <comment ref="CZ141" authorId="0">
      <text>
        <r>
          <rPr>
            <sz val="9"/>
            <color indexed="81"/>
            <rFont val="Tahoma"/>
            <charset val="1"/>
          </rPr>
          <t>OORD_TRNS153_1600_16</t>
        </r>
      </text>
    </comment>
    <comment ref="DF141" authorId="0">
      <text>
        <r>
          <rPr>
            <sz val="9"/>
            <color indexed="81"/>
            <rFont val="Tahoma"/>
            <charset val="1"/>
          </rPr>
          <t>OORD_TRNS153_1600_17</t>
        </r>
      </text>
    </comment>
    <comment ref="DL141" authorId="0">
      <text>
        <r>
          <rPr>
            <sz val="9"/>
            <color indexed="81"/>
            <rFont val="Tahoma"/>
            <charset val="1"/>
          </rPr>
          <t>OORD_TRNS153_1600_18</t>
        </r>
      </text>
    </comment>
    <comment ref="DQ141" authorId="0">
      <text>
        <r>
          <rPr>
            <sz val="9"/>
            <color indexed="81"/>
            <rFont val="Tahoma"/>
            <charset val="1"/>
          </rPr>
          <t>OORD_TRNS153_1600_19</t>
        </r>
      </text>
    </comment>
    <comment ref="DW141" authorId="0">
      <text>
        <r>
          <rPr>
            <sz val="9"/>
            <color indexed="81"/>
            <rFont val="Tahoma"/>
            <charset val="1"/>
          </rPr>
          <t>OORD_TRNS153_1600_20</t>
        </r>
      </text>
    </comment>
    <comment ref="EC141" authorId="0">
      <text>
        <r>
          <rPr>
            <sz val="9"/>
            <color indexed="81"/>
            <rFont val="Tahoma"/>
            <charset val="1"/>
          </rPr>
          <t>OORD_TRNS153_1600_21</t>
        </r>
      </text>
    </comment>
    <comment ref="EI141" authorId="0">
      <text>
        <r>
          <rPr>
            <sz val="9"/>
            <color indexed="81"/>
            <rFont val="Tahoma"/>
            <charset val="1"/>
          </rPr>
          <t>OORD_TRNS153_1600_22</t>
        </r>
      </text>
    </comment>
    <comment ref="EN141" authorId="0">
      <text>
        <r>
          <rPr>
            <sz val="9"/>
            <color indexed="81"/>
            <rFont val="Tahoma"/>
            <charset val="1"/>
          </rPr>
          <t>OORD_TRNS153_1600_23</t>
        </r>
      </text>
    </comment>
    <comment ref="ET141" authorId="0">
      <text>
        <r>
          <rPr>
            <sz val="9"/>
            <color indexed="81"/>
            <rFont val="Tahoma"/>
            <charset val="1"/>
          </rPr>
          <t>OORD_TRNS153_1600_24</t>
        </r>
      </text>
    </comment>
    <comment ref="EZ141" authorId="0">
      <text>
        <r>
          <rPr>
            <sz val="9"/>
            <color indexed="81"/>
            <rFont val="Tahoma"/>
            <charset val="1"/>
          </rPr>
          <t>OORD_TRNS153_1600_25</t>
        </r>
      </text>
    </comment>
    <comment ref="FF141" authorId="0">
      <text>
        <r>
          <rPr>
            <sz val="9"/>
            <color indexed="81"/>
            <rFont val="Tahoma"/>
            <charset val="1"/>
          </rPr>
          <t>OORD_TRNS153_1600_26</t>
        </r>
      </text>
    </comment>
    <comment ref="AD142" authorId="0">
      <text>
        <r>
          <rPr>
            <sz val="9"/>
            <color indexed="81"/>
            <rFont val="Tahoma"/>
            <charset val="1"/>
          </rPr>
          <t>OORD_TRNS153_1700_03</t>
        </r>
      </text>
    </comment>
    <comment ref="AJ142" authorId="0">
      <text>
        <r>
          <rPr>
            <sz val="9"/>
            <color indexed="81"/>
            <rFont val="Tahoma"/>
            <charset val="1"/>
          </rPr>
          <t>OORD_TRNS153_1700_04</t>
        </r>
      </text>
    </comment>
    <comment ref="AO142" authorId="0">
      <text>
        <r>
          <rPr>
            <sz val="9"/>
            <color indexed="81"/>
            <rFont val="Tahoma"/>
            <charset val="1"/>
          </rPr>
          <t>OORD_TRNS153_1700_05</t>
        </r>
      </text>
    </comment>
    <comment ref="AU142" authorId="0">
      <text>
        <r>
          <rPr>
            <sz val="9"/>
            <color indexed="81"/>
            <rFont val="Tahoma"/>
            <charset val="1"/>
          </rPr>
          <t>OORD_TRNS153_1700_06</t>
        </r>
      </text>
    </comment>
    <comment ref="AZ142" authorId="0">
      <text>
        <r>
          <rPr>
            <sz val="9"/>
            <color indexed="81"/>
            <rFont val="Tahoma"/>
            <charset val="1"/>
          </rPr>
          <t>OORD_TRNS153_1700_07</t>
        </r>
      </text>
    </comment>
    <comment ref="BF142" authorId="0">
      <text>
        <r>
          <rPr>
            <sz val="9"/>
            <color indexed="81"/>
            <rFont val="Tahoma"/>
            <charset val="1"/>
          </rPr>
          <t>OORD_TRNS153_1700_08</t>
        </r>
      </text>
    </comment>
    <comment ref="BL142" authorId="0">
      <text>
        <r>
          <rPr>
            <sz val="9"/>
            <color indexed="81"/>
            <rFont val="Tahoma"/>
            <charset val="1"/>
          </rPr>
          <t>OORD_TRNS153_1700_09</t>
        </r>
      </text>
    </comment>
    <comment ref="BR142" authorId="0">
      <text>
        <r>
          <rPr>
            <sz val="9"/>
            <color indexed="81"/>
            <rFont val="Tahoma"/>
            <charset val="1"/>
          </rPr>
          <t>OORD_TRNS153_1700_10</t>
        </r>
      </text>
    </comment>
    <comment ref="BW142" authorId="0">
      <text>
        <r>
          <rPr>
            <sz val="9"/>
            <color indexed="81"/>
            <rFont val="Tahoma"/>
            <charset val="1"/>
          </rPr>
          <t>OORD_TRNS153_1700_11</t>
        </r>
      </text>
    </comment>
    <comment ref="CC142" authorId="0">
      <text>
        <r>
          <rPr>
            <sz val="9"/>
            <color indexed="81"/>
            <rFont val="Tahoma"/>
            <charset val="1"/>
          </rPr>
          <t>OORD_TRNS153_1700_12</t>
        </r>
      </text>
    </comment>
    <comment ref="CI142" authorId="0">
      <text>
        <r>
          <rPr>
            <sz val="9"/>
            <color indexed="81"/>
            <rFont val="Tahoma"/>
            <charset val="1"/>
          </rPr>
          <t>OORD_TRNS153_1700_13</t>
        </r>
      </text>
    </comment>
    <comment ref="CO142" authorId="0">
      <text>
        <r>
          <rPr>
            <sz val="9"/>
            <color indexed="81"/>
            <rFont val="Tahoma"/>
            <charset val="1"/>
          </rPr>
          <t>OORD_TRNS153_1700_14</t>
        </r>
      </text>
    </comment>
    <comment ref="CT142" authorId="0">
      <text>
        <r>
          <rPr>
            <sz val="9"/>
            <color indexed="81"/>
            <rFont val="Tahoma"/>
            <charset val="1"/>
          </rPr>
          <t>OORD_TRNS153_1700_15</t>
        </r>
      </text>
    </comment>
    <comment ref="CZ142" authorId="0">
      <text>
        <r>
          <rPr>
            <sz val="9"/>
            <color indexed="81"/>
            <rFont val="Tahoma"/>
            <charset val="1"/>
          </rPr>
          <t>OORD_TRNS153_1700_16</t>
        </r>
      </text>
    </comment>
    <comment ref="DF142" authorId="0">
      <text>
        <r>
          <rPr>
            <sz val="9"/>
            <color indexed="81"/>
            <rFont val="Tahoma"/>
            <charset val="1"/>
          </rPr>
          <t>OORD_TRNS153_1700_17</t>
        </r>
      </text>
    </comment>
    <comment ref="DL142" authorId="0">
      <text>
        <r>
          <rPr>
            <sz val="9"/>
            <color indexed="81"/>
            <rFont val="Tahoma"/>
            <charset val="1"/>
          </rPr>
          <t>OORD_TRNS153_1700_18</t>
        </r>
      </text>
    </comment>
    <comment ref="DQ142" authorId="0">
      <text>
        <r>
          <rPr>
            <sz val="9"/>
            <color indexed="81"/>
            <rFont val="Tahoma"/>
            <charset val="1"/>
          </rPr>
          <t>OORD_TRNS153_1700_19</t>
        </r>
      </text>
    </comment>
    <comment ref="DW142" authorId="0">
      <text>
        <r>
          <rPr>
            <sz val="9"/>
            <color indexed="81"/>
            <rFont val="Tahoma"/>
            <charset val="1"/>
          </rPr>
          <t>OORD_TRNS153_1700_20</t>
        </r>
      </text>
    </comment>
    <comment ref="EC142" authorId="0">
      <text>
        <r>
          <rPr>
            <sz val="9"/>
            <color indexed="81"/>
            <rFont val="Tahoma"/>
            <charset val="1"/>
          </rPr>
          <t>OORD_TRNS153_1700_21</t>
        </r>
      </text>
    </comment>
    <comment ref="EI142" authorId="0">
      <text>
        <r>
          <rPr>
            <sz val="9"/>
            <color indexed="81"/>
            <rFont val="Tahoma"/>
            <charset val="1"/>
          </rPr>
          <t>OORD_TRNS153_1700_22</t>
        </r>
      </text>
    </comment>
    <comment ref="EN142" authorId="0">
      <text>
        <r>
          <rPr>
            <sz val="9"/>
            <color indexed="81"/>
            <rFont val="Tahoma"/>
            <charset val="1"/>
          </rPr>
          <t>OORD_TRNS153_1700_23</t>
        </r>
      </text>
    </comment>
    <comment ref="ET142" authorId="0">
      <text>
        <r>
          <rPr>
            <sz val="9"/>
            <color indexed="81"/>
            <rFont val="Tahoma"/>
            <charset val="1"/>
          </rPr>
          <t>OORD_TRNS153_1700_24</t>
        </r>
      </text>
    </comment>
    <comment ref="EZ142" authorId="0">
      <text>
        <r>
          <rPr>
            <sz val="9"/>
            <color indexed="81"/>
            <rFont val="Tahoma"/>
            <charset val="1"/>
          </rPr>
          <t>OORD_TRNS153_1700_25</t>
        </r>
      </text>
    </comment>
    <comment ref="FF142" authorId="0">
      <text>
        <r>
          <rPr>
            <sz val="9"/>
            <color indexed="81"/>
            <rFont val="Tahoma"/>
            <charset val="1"/>
          </rPr>
          <t>OORD_TRNS153_1700_26</t>
        </r>
      </text>
    </comment>
    <comment ref="AD143" authorId="0">
      <text>
        <r>
          <rPr>
            <sz val="9"/>
            <color indexed="81"/>
            <rFont val="Tahoma"/>
            <charset val="1"/>
          </rPr>
          <t>OORD_TRNS153_1800_03</t>
        </r>
      </text>
    </comment>
    <comment ref="AJ143" authorId="0">
      <text>
        <r>
          <rPr>
            <sz val="9"/>
            <color indexed="81"/>
            <rFont val="Tahoma"/>
            <charset val="1"/>
          </rPr>
          <t>OORD_TRNS153_1800_04</t>
        </r>
      </text>
    </comment>
    <comment ref="AO143" authorId="0">
      <text>
        <r>
          <rPr>
            <sz val="9"/>
            <color indexed="81"/>
            <rFont val="Tahoma"/>
            <charset val="1"/>
          </rPr>
          <t>OORD_TRNS153_1800_05</t>
        </r>
      </text>
    </comment>
    <comment ref="AU143" authorId="0">
      <text>
        <r>
          <rPr>
            <sz val="9"/>
            <color indexed="81"/>
            <rFont val="Tahoma"/>
            <charset val="1"/>
          </rPr>
          <t>OORD_TRNS153_1800_06</t>
        </r>
      </text>
    </comment>
    <comment ref="AZ143" authorId="0">
      <text>
        <r>
          <rPr>
            <sz val="9"/>
            <color indexed="81"/>
            <rFont val="Tahoma"/>
            <charset val="1"/>
          </rPr>
          <t>OORD_TRNS153_1800_07</t>
        </r>
      </text>
    </comment>
    <comment ref="BF143" authorId="0">
      <text>
        <r>
          <rPr>
            <sz val="9"/>
            <color indexed="81"/>
            <rFont val="Tahoma"/>
            <charset val="1"/>
          </rPr>
          <t>OORD_TRNS153_1800_08</t>
        </r>
      </text>
    </comment>
    <comment ref="BL143" authorId="0">
      <text>
        <r>
          <rPr>
            <sz val="9"/>
            <color indexed="81"/>
            <rFont val="Tahoma"/>
            <charset val="1"/>
          </rPr>
          <t>OORD_TRNS153_1800_09</t>
        </r>
      </text>
    </comment>
    <comment ref="BR143" authorId="0">
      <text>
        <r>
          <rPr>
            <sz val="9"/>
            <color indexed="81"/>
            <rFont val="Tahoma"/>
            <charset val="1"/>
          </rPr>
          <t>OORD_TRNS153_1800_10</t>
        </r>
      </text>
    </comment>
    <comment ref="BW143" authorId="0">
      <text>
        <r>
          <rPr>
            <sz val="9"/>
            <color indexed="81"/>
            <rFont val="Tahoma"/>
            <charset val="1"/>
          </rPr>
          <t>OORD_TRNS153_1800_11</t>
        </r>
      </text>
    </comment>
    <comment ref="CC143" authorId="0">
      <text>
        <r>
          <rPr>
            <sz val="9"/>
            <color indexed="81"/>
            <rFont val="Tahoma"/>
            <charset val="1"/>
          </rPr>
          <t>OORD_TRNS153_1800_12</t>
        </r>
      </text>
    </comment>
    <comment ref="CI143" authorId="0">
      <text>
        <r>
          <rPr>
            <sz val="9"/>
            <color indexed="81"/>
            <rFont val="Tahoma"/>
            <charset val="1"/>
          </rPr>
          <t>OORD_TRNS153_1800_13</t>
        </r>
      </text>
    </comment>
    <comment ref="CO143" authorId="0">
      <text>
        <r>
          <rPr>
            <sz val="9"/>
            <color indexed="81"/>
            <rFont val="Tahoma"/>
            <charset val="1"/>
          </rPr>
          <t>OORD_TRNS153_1800_14</t>
        </r>
      </text>
    </comment>
    <comment ref="CT143" authorId="0">
      <text>
        <r>
          <rPr>
            <sz val="9"/>
            <color indexed="81"/>
            <rFont val="Tahoma"/>
            <charset val="1"/>
          </rPr>
          <t>OORD_TRNS153_1800_15</t>
        </r>
      </text>
    </comment>
    <comment ref="CZ143" authorId="0">
      <text>
        <r>
          <rPr>
            <sz val="9"/>
            <color indexed="81"/>
            <rFont val="Tahoma"/>
            <charset val="1"/>
          </rPr>
          <t>OORD_TRNS153_1800_16</t>
        </r>
      </text>
    </comment>
    <comment ref="DF143" authorId="0">
      <text>
        <r>
          <rPr>
            <sz val="9"/>
            <color indexed="81"/>
            <rFont val="Tahoma"/>
            <charset val="1"/>
          </rPr>
          <t>OORD_TRNS153_1800_17</t>
        </r>
      </text>
    </comment>
    <comment ref="DL143" authorId="0">
      <text>
        <r>
          <rPr>
            <sz val="9"/>
            <color indexed="81"/>
            <rFont val="Tahoma"/>
            <charset val="1"/>
          </rPr>
          <t>OORD_TRNS153_1800_18</t>
        </r>
      </text>
    </comment>
    <comment ref="DQ143" authorId="0">
      <text>
        <r>
          <rPr>
            <sz val="9"/>
            <color indexed="81"/>
            <rFont val="Tahoma"/>
            <charset val="1"/>
          </rPr>
          <t>OORD_TRNS153_1800_19</t>
        </r>
      </text>
    </comment>
    <comment ref="DW143" authorId="0">
      <text>
        <r>
          <rPr>
            <sz val="9"/>
            <color indexed="81"/>
            <rFont val="Tahoma"/>
            <charset val="1"/>
          </rPr>
          <t>OORD_TRNS153_1800_20</t>
        </r>
      </text>
    </comment>
    <comment ref="EC143" authorId="0">
      <text>
        <r>
          <rPr>
            <sz val="9"/>
            <color indexed="81"/>
            <rFont val="Tahoma"/>
            <charset val="1"/>
          </rPr>
          <t>OORD_TRNS153_1800_21</t>
        </r>
      </text>
    </comment>
    <comment ref="EI143" authorId="0">
      <text>
        <r>
          <rPr>
            <sz val="9"/>
            <color indexed="81"/>
            <rFont val="Tahoma"/>
            <charset val="1"/>
          </rPr>
          <t>OORD_TRNS153_1800_22</t>
        </r>
      </text>
    </comment>
    <comment ref="EN143" authorId="0">
      <text>
        <r>
          <rPr>
            <sz val="9"/>
            <color indexed="81"/>
            <rFont val="Tahoma"/>
            <charset val="1"/>
          </rPr>
          <t>OORD_TRNS153_1800_23</t>
        </r>
      </text>
    </comment>
    <comment ref="ET143" authorId="0">
      <text>
        <r>
          <rPr>
            <sz val="9"/>
            <color indexed="81"/>
            <rFont val="Tahoma"/>
            <charset val="1"/>
          </rPr>
          <t>OORD_TRNS153_1800_24</t>
        </r>
      </text>
    </comment>
    <comment ref="EZ143" authorId="0">
      <text>
        <r>
          <rPr>
            <sz val="9"/>
            <color indexed="81"/>
            <rFont val="Tahoma"/>
            <charset val="1"/>
          </rPr>
          <t>OORD_TRNS153_1800_25</t>
        </r>
      </text>
    </comment>
    <comment ref="FF143" authorId="0">
      <text>
        <r>
          <rPr>
            <sz val="9"/>
            <color indexed="81"/>
            <rFont val="Tahoma"/>
            <charset val="1"/>
          </rPr>
          <t>OORD_TRNS153_1800_26</t>
        </r>
      </text>
    </comment>
    <comment ref="AD144" authorId="0">
      <text>
        <r>
          <rPr>
            <sz val="9"/>
            <color indexed="81"/>
            <rFont val="Tahoma"/>
            <charset val="1"/>
          </rPr>
          <t>OORD_TRNS153_1900_03</t>
        </r>
      </text>
    </comment>
    <comment ref="AJ144" authorId="0">
      <text>
        <r>
          <rPr>
            <sz val="9"/>
            <color indexed="81"/>
            <rFont val="Tahoma"/>
            <charset val="1"/>
          </rPr>
          <t>OORD_TRNS153_1900_04</t>
        </r>
      </text>
    </comment>
    <comment ref="AO144" authorId="0">
      <text>
        <r>
          <rPr>
            <sz val="9"/>
            <color indexed="81"/>
            <rFont val="Tahoma"/>
            <charset val="1"/>
          </rPr>
          <t>OORD_TRNS153_1900_05</t>
        </r>
      </text>
    </comment>
    <comment ref="AU144" authorId="0">
      <text>
        <r>
          <rPr>
            <sz val="9"/>
            <color indexed="81"/>
            <rFont val="Tahoma"/>
            <charset val="1"/>
          </rPr>
          <t>OORD_TRNS153_1900_06</t>
        </r>
      </text>
    </comment>
    <comment ref="AZ144" authorId="0">
      <text>
        <r>
          <rPr>
            <sz val="9"/>
            <color indexed="81"/>
            <rFont val="Tahoma"/>
            <charset val="1"/>
          </rPr>
          <t>OORD_TRNS153_1900_07</t>
        </r>
      </text>
    </comment>
    <comment ref="BF144" authorId="0">
      <text>
        <r>
          <rPr>
            <sz val="9"/>
            <color indexed="81"/>
            <rFont val="Tahoma"/>
            <charset val="1"/>
          </rPr>
          <t>OORD_TRNS153_1900_08</t>
        </r>
      </text>
    </comment>
    <comment ref="BL144" authorId="0">
      <text>
        <r>
          <rPr>
            <sz val="9"/>
            <color indexed="81"/>
            <rFont val="Tahoma"/>
            <charset val="1"/>
          </rPr>
          <t>OORD_TRNS153_1900_09</t>
        </r>
      </text>
    </comment>
    <comment ref="BR144" authorId="0">
      <text>
        <r>
          <rPr>
            <sz val="9"/>
            <color indexed="81"/>
            <rFont val="Tahoma"/>
            <charset val="1"/>
          </rPr>
          <t>OORD_TRNS153_1900_10</t>
        </r>
      </text>
    </comment>
    <comment ref="BW144" authorId="0">
      <text>
        <r>
          <rPr>
            <sz val="9"/>
            <color indexed="81"/>
            <rFont val="Tahoma"/>
            <charset val="1"/>
          </rPr>
          <t>OORD_TRNS153_1900_11</t>
        </r>
      </text>
    </comment>
    <comment ref="CC144" authorId="0">
      <text>
        <r>
          <rPr>
            <sz val="9"/>
            <color indexed="81"/>
            <rFont val="Tahoma"/>
            <charset val="1"/>
          </rPr>
          <t>OORD_TRNS153_1900_12</t>
        </r>
      </text>
    </comment>
    <comment ref="CI144" authorId="0">
      <text>
        <r>
          <rPr>
            <sz val="9"/>
            <color indexed="81"/>
            <rFont val="Tahoma"/>
            <charset val="1"/>
          </rPr>
          <t>OORD_TRNS153_1900_13</t>
        </r>
      </text>
    </comment>
    <comment ref="CO144" authorId="0">
      <text>
        <r>
          <rPr>
            <sz val="9"/>
            <color indexed="81"/>
            <rFont val="Tahoma"/>
            <charset val="1"/>
          </rPr>
          <t>OORD_TRNS153_1900_14</t>
        </r>
      </text>
    </comment>
    <comment ref="CT144" authorId="0">
      <text>
        <r>
          <rPr>
            <sz val="9"/>
            <color indexed="81"/>
            <rFont val="Tahoma"/>
            <charset val="1"/>
          </rPr>
          <t>OORD_TRNS153_1900_15</t>
        </r>
      </text>
    </comment>
    <comment ref="CZ144" authorId="0">
      <text>
        <r>
          <rPr>
            <sz val="9"/>
            <color indexed="81"/>
            <rFont val="Tahoma"/>
            <charset val="1"/>
          </rPr>
          <t>OORD_TRNS153_1900_16</t>
        </r>
      </text>
    </comment>
    <comment ref="DF144" authorId="0">
      <text>
        <r>
          <rPr>
            <sz val="9"/>
            <color indexed="81"/>
            <rFont val="Tahoma"/>
            <charset val="1"/>
          </rPr>
          <t>OORD_TRNS153_1900_17</t>
        </r>
      </text>
    </comment>
    <comment ref="DL144" authorId="0">
      <text>
        <r>
          <rPr>
            <sz val="9"/>
            <color indexed="81"/>
            <rFont val="Tahoma"/>
            <charset val="1"/>
          </rPr>
          <t>OORD_TRNS153_1900_18</t>
        </r>
      </text>
    </comment>
    <comment ref="DQ144" authorId="0">
      <text>
        <r>
          <rPr>
            <sz val="9"/>
            <color indexed="81"/>
            <rFont val="Tahoma"/>
            <charset val="1"/>
          </rPr>
          <t>OORD_TRNS153_1900_19</t>
        </r>
      </text>
    </comment>
    <comment ref="DW144" authorId="0">
      <text>
        <r>
          <rPr>
            <sz val="9"/>
            <color indexed="81"/>
            <rFont val="Tahoma"/>
            <charset val="1"/>
          </rPr>
          <t>OORD_TRNS153_1900_20</t>
        </r>
      </text>
    </comment>
    <comment ref="EC144" authorId="0">
      <text>
        <r>
          <rPr>
            <sz val="9"/>
            <color indexed="81"/>
            <rFont val="Tahoma"/>
            <charset val="1"/>
          </rPr>
          <t>OORD_TRNS153_1900_21</t>
        </r>
      </text>
    </comment>
    <comment ref="EI144" authorId="0">
      <text>
        <r>
          <rPr>
            <sz val="9"/>
            <color indexed="81"/>
            <rFont val="Tahoma"/>
            <charset val="1"/>
          </rPr>
          <t>OORD_TRNS153_1900_22</t>
        </r>
      </text>
    </comment>
    <comment ref="EN144" authorId="0">
      <text>
        <r>
          <rPr>
            <sz val="9"/>
            <color indexed="81"/>
            <rFont val="Tahoma"/>
            <charset val="1"/>
          </rPr>
          <t>OORD_TRNS153_1900_23</t>
        </r>
      </text>
    </comment>
    <comment ref="ET144" authorId="0">
      <text>
        <r>
          <rPr>
            <sz val="9"/>
            <color indexed="81"/>
            <rFont val="Tahoma"/>
            <charset val="1"/>
          </rPr>
          <t>OORD_TRNS153_1900_24</t>
        </r>
      </text>
    </comment>
    <comment ref="EZ144" authorId="0">
      <text>
        <r>
          <rPr>
            <sz val="9"/>
            <color indexed="81"/>
            <rFont val="Tahoma"/>
            <charset val="1"/>
          </rPr>
          <t>OORD_TRNS153_1900_25</t>
        </r>
      </text>
    </comment>
    <comment ref="FF144" authorId="0">
      <text>
        <r>
          <rPr>
            <sz val="9"/>
            <color indexed="81"/>
            <rFont val="Tahoma"/>
            <charset val="1"/>
          </rPr>
          <t>OORD_TRNS153_1900_26</t>
        </r>
      </text>
    </comment>
    <comment ref="AD166" authorId="0">
      <text>
        <r>
          <rPr>
            <sz val="9"/>
            <color indexed="81"/>
            <rFont val="Tahoma"/>
            <charset val="1"/>
          </rPr>
          <t>OORD_TRNS153_3000_03</t>
        </r>
      </text>
    </comment>
    <comment ref="AJ166" authorId="0">
      <text>
        <r>
          <rPr>
            <sz val="9"/>
            <color indexed="81"/>
            <rFont val="Tahoma"/>
            <charset val="1"/>
          </rPr>
          <t>OORD_TRNS153_3000_04</t>
        </r>
      </text>
    </comment>
    <comment ref="AO166" authorId="0">
      <text>
        <r>
          <rPr>
            <sz val="9"/>
            <color indexed="81"/>
            <rFont val="Tahoma"/>
            <charset val="1"/>
          </rPr>
          <t>OORD_TRNS153_3000_05</t>
        </r>
      </text>
    </comment>
    <comment ref="AU166" authorId="0">
      <text>
        <r>
          <rPr>
            <sz val="9"/>
            <color indexed="81"/>
            <rFont val="Tahoma"/>
            <charset val="1"/>
          </rPr>
          <t>OORD_TRNS153_3000_06</t>
        </r>
      </text>
    </comment>
    <comment ref="AZ166" authorId="0">
      <text>
        <r>
          <rPr>
            <sz val="9"/>
            <color indexed="81"/>
            <rFont val="Tahoma"/>
            <charset val="1"/>
          </rPr>
          <t>OORD_TRNS153_3000_07</t>
        </r>
      </text>
    </comment>
    <comment ref="BF166" authorId="0">
      <text>
        <r>
          <rPr>
            <sz val="9"/>
            <color indexed="81"/>
            <rFont val="Tahoma"/>
            <charset val="1"/>
          </rPr>
          <t>OORD_TRNS153_3000_08</t>
        </r>
      </text>
    </comment>
    <comment ref="BL166" authorId="0">
      <text>
        <r>
          <rPr>
            <sz val="9"/>
            <color indexed="81"/>
            <rFont val="Tahoma"/>
            <charset val="1"/>
          </rPr>
          <t>OORD_TRNS153_3000_09</t>
        </r>
      </text>
    </comment>
    <comment ref="BR166" authorId="0">
      <text>
        <r>
          <rPr>
            <sz val="9"/>
            <color indexed="81"/>
            <rFont val="Tahoma"/>
            <charset val="1"/>
          </rPr>
          <t>OORD_TRNS153_3000_10</t>
        </r>
      </text>
    </comment>
    <comment ref="BW166" authorId="0">
      <text>
        <r>
          <rPr>
            <sz val="9"/>
            <color indexed="81"/>
            <rFont val="Tahoma"/>
            <charset val="1"/>
          </rPr>
          <t>OORD_TRNS153_3000_11</t>
        </r>
      </text>
    </comment>
    <comment ref="CC166" authorId="0">
      <text>
        <r>
          <rPr>
            <sz val="9"/>
            <color indexed="81"/>
            <rFont val="Tahoma"/>
            <charset val="1"/>
          </rPr>
          <t>OORD_TRNS153_3000_12</t>
        </r>
      </text>
    </comment>
    <comment ref="CI166" authorId="0">
      <text>
        <r>
          <rPr>
            <sz val="9"/>
            <color indexed="81"/>
            <rFont val="Tahoma"/>
            <charset val="1"/>
          </rPr>
          <t>OORD_TRNS153_3000_13</t>
        </r>
      </text>
    </comment>
    <comment ref="CO166" authorId="0">
      <text>
        <r>
          <rPr>
            <sz val="9"/>
            <color indexed="81"/>
            <rFont val="Tahoma"/>
            <charset val="1"/>
          </rPr>
          <t>OORD_TRNS153_3000_14</t>
        </r>
      </text>
    </comment>
    <comment ref="CT166" authorId="0">
      <text>
        <r>
          <rPr>
            <sz val="9"/>
            <color indexed="81"/>
            <rFont val="Tahoma"/>
            <charset val="1"/>
          </rPr>
          <t>OORD_TRNS153_3000_15</t>
        </r>
      </text>
    </comment>
    <comment ref="CZ166" authorId="0">
      <text>
        <r>
          <rPr>
            <sz val="9"/>
            <color indexed="81"/>
            <rFont val="Tahoma"/>
            <charset val="1"/>
          </rPr>
          <t>OORD_TRNS153_3000_16</t>
        </r>
      </text>
    </comment>
    <comment ref="DF166" authorId="0">
      <text>
        <r>
          <rPr>
            <sz val="9"/>
            <color indexed="81"/>
            <rFont val="Tahoma"/>
            <charset val="1"/>
          </rPr>
          <t>OORD_TRNS153_3000_17</t>
        </r>
      </text>
    </comment>
    <comment ref="DL166" authorId="0">
      <text>
        <r>
          <rPr>
            <sz val="9"/>
            <color indexed="81"/>
            <rFont val="Tahoma"/>
            <charset val="1"/>
          </rPr>
          <t>OORD_TRNS153_3000_18</t>
        </r>
      </text>
    </comment>
    <comment ref="DQ166" authorId="0">
      <text>
        <r>
          <rPr>
            <sz val="9"/>
            <color indexed="81"/>
            <rFont val="Tahoma"/>
            <charset val="1"/>
          </rPr>
          <t>OORD_TRNS153_3000_19</t>
        </r>
      </text>
    </comment>
    <comment ref="DW166" authorId="0">
      <text>
        <r>
          <rPr>
            <sz val="9"/>
            <color indexed="81"/>
            <rFont val="Tahoma"/>
            <charset val="1"/>
          </rPr>
          <t>OORD_TRNS153_3000_20</t>
        </r>
      </text>
    </comment>
    <comment ref="EC166" authorId="0">
      <text>
        <r>
          <rPr>
            <sz val="9"/>
            <color indexed="81"/>
            <rFont val="Tahoma"/>
            <charset val="1"/>
          </rPr>
          <t>OORD_TRNS153_3000_21</t>
        </r>
      </text>
    </comment>
    <comment ref="EI166" authorId="0">
      <text>
        <r>
          <rPr>
            <sz val="9"/>
            <color indexed="81"/>
            <rFont val="Tahoma"/>
            <charset val="1"/>
          </rPr>
          <t>OORD_TRNS153_3000_22</t>
        </r>
      </text>
    </comment>
    <comment ref="EN166" authorId="0">
      <text>
        <r>
          <rPr>
            <sz val="9"/>
            <color indexed="81"/>
            <rFont val="Tahoma"/>
            <charset val="1"/>
          </rPr>
          <t>OORD_TRNS153_3000_23</t>
        </r>
      </text>
    </comment>
    <comment ref="ET166" authorId="0">
      <text>
        <r>
          <rPr>
            <sz val="9"/>
            <color indexed="81"/>
            <rFont val="Tahoma"/>
            <charset val="1"/>
          </rPr>
          <t>OORD_TRNS153_3000_24</t>
        </r>
      </text>
    </comment>
    <comment ref="EZ166" authorId="0">
      <text>
        <r>
          <rPr>
            <sz val="9"/>
            <color indexed="81"/>
            <rFont val="Tahoma"/>
            <charset val="1"/>
          </rPr>
          <t>OORD_TRNS153_3000_25</t>
        </r>
      </text>
    </comment>
    <comment ref="FF166" authorId="0">
      <text>
        <r>
          <rPr>
            <sz val="9"/>
            <color indexed="81"/>
            <rFont val="Tahoma"/>
            <charset val="1"/>
          </rPr>
          <t>OORD_TRNS153_3000_26</t>
        </r>
      </text>
    </comment>
    <comment ref="AD172" authorId="0">
      <text>
        <r>
          <rPr>
            <sz val="9"/>
            <color indexed="81"/>
            <rFont val="Tahoma"/>
            <charset val="1"/>
          </rPr>
          <t>OORD_TRNS153_3600_03</t>
        </r>
      </text>
    </comment>
    <comment ref="AJ172" authorId="0">
      <text>
        <r>
          <rPr>
            <sz val="9"/>
            <color indexed="81"/>
            <rFont val="Tahoma"/>
            <charset val="1"/>
          </rPr>
          <t>OORD_TRNS153_3600_04</t>
        </r>
      </text>
    </comment>
    <comment ref="AO172" authorId="0">
      <text>
        <r>
          <rPr>
            <sz val="9"/>
            <color indexed="81"/>
            <rFont val="Tahoma"/>
            <charset val="1"/>
          </rPr>
          <t>OORD_TRNS153_3600_05</t>
        </r>
      </text>
    </comment>
    <comment ref="AU172" authorId="0">
      <text>
        <r>
          <rPr>
            <sz val="9"/>
            <color indexed="81"/>
            <rFont val="Tahoma"/>
            <charset val="1"/>
          </rPr>
          <t>OORD_TRNS153_3600_06</t>
        </r>
      </text>
    </comment>
    <comment ref="AZ172" authorId="0">
      <text>
        <r>
          <rPr>
            <sz val="9"/>
            <color indexed="81"/>
            <rFont val="Tahoma"/>
            <charset val="1"/>
          </rPr>
          <t>OORD_TRNS153_3600_07</t>
        </r>
      </text>
    </comment>
    <comment ref="BF172" authorId="0">
      <text>
        <r>
          <rPr>
            <sz val="9"/>
            <color indexed="81"/>
            <rFont val="Tahoma"/>
            <charset val="1"/>
          </rPr>
          <t>OORD_TRNS153_3600_08</t>
        </r>
      </text>
    </comment>
    <comment ref="BL172" authorId="0">
      <text>
        <r>
          <rPr>
            <sz val="9"/>
            <color indexed="81"/>
            <rFont val="Tahoma"/>
            <charset val="1"/>
          </rPr>
          <t>OORD_TRNS153_3600_09</t>
        </r>
      </text>
    </comment>
    <comment ref="BR172" authorId="0">
      <text>
        <r>
          <rPr>
            <sz val="9"/>
            <color indexed="81"/>
            <rFont val="Tahoma"/>
            <charset val="1"/>
          </rPr>
          <t>OORD_TRNS153_3600_10</t>
        </r>
      </text>
    </comment>
    <comment ref="BW172" authorId="0">
      <text>
        <r>
          <rPr>
            <sz val="9"/>
            <color indexed="81"/>
            <rFont val="Tahoma"/>
            <charset val="1"/>
          </rPr>
          <t>OORD_TRNS153_3600_11</t>
        </r>
      </text>
    </comment>
    <comment ref="CC172" authorId="0">
      <text>
        <r>
          <rPr>
            <sz val="9"/>
            <color indexed="81"/>
            <rFont val="Tahoma"/>
            <charset val="1"/>
          </rPr>
          <t>OORD_TRNS153_3600_12</t>
        </r>
      </text>
    </comment>
    <comment ref="CI172" authorId="0">
      <text>
        <r>
          <rPr>
            <sz val="9"/>
            <color indexed="81"/>
            <rFont val="Tahoma"/>
            <charset val="1"/>
          </rPr>
          <t>OORD_TRNS153_3600_13</t>
        </r>
      </text>
    </comment>
    <comment ref="CO172" authorId="0">
      <text>
        <r>
          <rPr>
            <sz val="9"/>
            <color indexed="81"/>
            <rFont val="Tahoma"/>
            <charset val="1"/>
          </rPr>
          <t>OORD_TRNS153_3600_14</t>
        </r>
      </text>
    </comment>
    <comment ref="CT172" authorId="0">
      <text>
        <r>
          <rPr>
            <sz val="9"/>
            <color indexed="81"/>
            <rFont val="Tahoma"/>
            <charset val="1"/>
          </rPr>
          <t>OORD_TRNS153_3600_15</t>
        </r>
      </text>
    </comment>
    <comment ref="CZ172" authorId="0">
      <text>
        <r>
          <rPr>
            <sz val="9"/>
            <color indexed="81"/>
            <rFont val="Tahoma"/>
            <charset val="1"/>
          </rPr>
          <t>OORD_TRNS153_3600_16</t>
        </r>
      </text>
    </comment>
    <comment ref="DF172" authorId="0">
      <text>
        <r>
          <rPr>
            <sz val="9"/>
            <color indexed="81"/>
            <rFont val="Tahoma"/>
            <charset val="1"/>
          </rPr>
          <t>OORD_TRNS153_3600_17</t>
        </r>
      </text>
    </comment>
    <comment ref="DL172" authorId="0">
      <text>
        <r>
          <rPr>
            <sz val="9"/>
            <color indexed="81"/>
            <rFont val="Tahoma"/>
            <charset val="1"/>
          </rPr>
          <t>OORD_TRNS153_3600_18</t>
        </r>
      </text>
    </comment>
    <comment ref="DQ172" authorId="0">
      <text>
        <r>
          <rPr>
            <sz val="9"/>
            <color indexed="81"/>
            <rFont val="Tahoma"/>
            <charset val="1"/>
          </rPr>
          <t>OORD_TRNS153_3600_19</t>
        </r>
      </text>
    </comment>
    <comment ref="DW172" authorId="0">
      <text>
        <r>
          <rPr>
            <sz val="9"/>
            <color indexed="81"/>
            <rFont val="Tahoma"/>
            <charset val="1"/>
          </rPr>
          <t>OORD_TRNS153_3600_20</t>
        </r>
      </text>
    </comment>
    <comment ref="EC172" authorId="0">
      <text>
        <r>
          <rPr>
            <sz val="9"/>
            <color indexed="81"/>
            <rFont val="Tahoma"/>
            <charset val="1"/>
          </rPr>
          <t>OORD_TRNS153_3600_21</t>
        </r>
      </text>
    </comment>
    <comment ref="EI172" authorId="0">
      <text>
        <r>
          <rPr>
            <sz val="9"/>
            <color indexed="81"/>
            <rFont val="Tahoma"/>
            <charset val="1"/>
          </rPr>
          <t>OORD_TRNS153_3600_22</t>
        </r>
      </text>
    </comment>
    <comment ref="EN172" authorId="0">
      <text>
        <r>
          <rPr>
            <sz val="9"/>
            <color indexed="81"/>
            <rFont val="Tahoma"/>
            <charset val="1"/>
          </rPr>
          <t>OORD_TRNS153_3600_23</t>
        </r>
      </text>
    </comment>
    <comment ref="ET172" authorId="0">
      <text>
        <r>
          <rPr>
            <sz val="9"/>
            <color indexed="81"/>
            <rFont val="Tahoma"/>
            <charset val="1"/>
          </rPr>
          <t>OORD_TRNS153_3600_24</t>
        </r>
      </text>
    </comment>
    <comment ref="EZ172" authorId="0">
      <text>
        <r>
          <rPr>
            <sz val="9"/>
            <color indexed="81"/>
            <rFont val="Tahoma"/>
            <charset val="1"/>
          </rPr>
          <t>OORD_TRNS153_3600_25</t>
        </r>
      </text>
    </comment>
    <comment ref="FF172" authorId="0">
      <text>
        <r>
          <rPr>
            <sz val="9"/>
            <color indexed="81"/>
            <rFont val="Tahoma"/>
            <charset val="1"/>
          </rPr>
          <t>OORD_TRNS153_3600_26</t>
        </r>
      </text>
    </comment>
    <comment ref="AD175" authorId="0">
      <text>
        <r>
          <rPr>
            <sz val="9"/>
            <color indexed="81"/>
            <rFont val="Tahoma"/>
            <charset val="1"/>
          </rPr>
          <t>OORD_TRNS153_3900_03</t>
        </r>
      </text>
    </comment>
    <comment ref="AJ175" authorId="0">
      <text>
        <r>
          <rPr>
            <sz val="9"/>
            <color indexed="81"/>
            <rFont val="Tahoma"/>
            <charset val="1"/>
          </rPr>
          <t>OORD_TRNS153_3900_04</t>
        </r>
      </text>
    </comment>
    <comment ref="AO175" authorId="0">
      <text>
        <r>
          <rPr>
            <sz val="9"/>
            <color indexed="81"/>
            <rFont val="Tahoma"/>
            <charset val="1"/>
          </rPr>
          <t>OORD_TRNS153_3900_05</t>
        </r>
      </text>
    </comment>
    <comment ref="AU175" authorId="0">
      <text>
        <r>
          <rPr>
            <sz val="9"/>
            <color indexed="81"/>
            <rFont val="Tahoma"/>
            <charset val="1"/>
          </rPr>
          <t>OORD_TRNS153_3900_06</t>
        </r>
      </text>
    </comment>
    <comment ref="AZ175" authorId="0">
      <text>
        <r>
          <rPr>
            <sz val="9"/>
            <color indexed="81"/>
            <rFont val="Tahoma"/>
            <charset val="1"/>
          </rPr>
          <t>OORD_TRNS153_3900_07</t>
        </r>
      </text>
    </comment>
    <comment ref="BF175" authorId="0">
      <text>
        <r>
          <rPr>
            <sz val="9"/>
            <color indexed="81"/>
            <rFont val="Tahoma"/>
            <charset val="1"/>
          </rPr>
          <t>OORD_TRNS153_3900_08</t>
        </r>
      </text>
    </comment>
    <comment ref="BL175" authorId="0">
      <text>
        <r>
          <rPr>
            <sz val="9"/>
            <color indexed="81"/>
            <rFont val="Tahoma"/>
            <charset val="1"/>
          </rPr>
          <t>OORD_TRNS153_3900_09</t>
        </r>
      </text>
    </comment>
    <comment ref="BR175" authorId="0">
      <text>
        <r>
          <rPr>
            <sz val="9"/>
            <color indexed="81"/>
            <rFont val="Tahoma"/>
            <charset val="1"/>
          </rPr>
          <t>OORD_TRNS153_3900_10</t>
        </r>
      </text>
    </comment>
    <comment ref="BW175" authorId="0">
      <text>
        <r>
          <rPr>
            <sz val="9"/>
            <color indexed="81"/>
            <rFont val="Tahoma"/>
            <charset val="1"/>
          </rPr>
          <t>OORD_TRNS153_3900_11</t>
        </r>
      </text>
    </comment>
    <comment ref="CC175" authorId="0">
      <text>
        <r>
          <rPr>
            <sz val="9"/>
            <color indexed="81"/>
            <rFont val="Tahoma"/>
            <charset val="1"/>
          </rPr>
          <t>OORD_TRNS153_3900_12</t>
        </r>
      </text>
    </comment>
    <comment ref="CI175" authorId="0">
      <text>
        <r>
          <rPr>
            <sz val="9"/>
            <color indexed="81"/>
            <rFont val="Tahoma"/>
            <charset val="1"/>
          </rPr>
          <t>OORD_TRNS153_3900_13</t>
        </r>
      </text>
    </comment>
    <comment ref="CO175" authorId="0">
      <text>
        <r>
          <rPr>
            <sz val="9"/>
            <color indexed="81"/>
            <rFont val="Tahoma"/>
            <charset val="1"/>
          </rPr>
          <t>OORD_TRNS153_3900_14</t>
        </r>
      </text>
    </comment>
    <comment ref="CT175" authorId="0">
      <text>
        <r>
          <rPr>
            <sz val="9"/>
            <color indexed="81"/>
            <rFont val="Tahoma"/>
            <charset val="1"/>
          </rPr>
          <t>OORD_TRNS153_3900_15</t>
        </r>
      </text>
    </comment>
    <comment ref="CZ175" authorId="0">
      <text>
        <r>
          <rPr>
            <sz val="9"/>
            <color indexed="81"/>
            <rFont val="Tahoma"/>
            <charset val="1"/>
          </rPr>
          <t>OORD_TRNS153_3900_16</t>
        </r>
      </text>
    </comment>
    <comment ref="DF175" authorId="0">
      <text>
        <r>
          <rPr>
            <sz val="9"/>
            <color indexed="81"/>
            <rFont val="Tahoma"/>
            <charset val="1"/>
          </rPr>
          <t>OORD_TRNS153_3900_17</t>
        </r>
      </text>
    </comment>
    <comment ref="DL175" authorId="0">
      <text>
        <r>
          <rPr>
            <sz val="9"/>
            <color indexed="81"/>
            <rFont val="Tahoma"/>
            <charset val="1"/>
          </rPr>
          <t>OORD_TRNS153_3900_18</t>
        </r>
      </text>
    </comment>
    <comment ref="DQ175" authorId="0">
      <text>
        <r>
          <rPr>
            <sz val="9"/>
            <color indexed="81"/>
            <rFont val="Tahoma"/>
            <charset val="1"/>
          </rPr>
          <t>OORD_TRNS153_3900_19</t>
        </r>
      </text>
    </comment>
    <comment ref="DW175" authorId="0">
      <text>
        <r>
          <rPr>
            <sz val="9"/>
            <color indexed="81"/>
            <rFont val="Tahoma"/>
            <charset val="1"/>
          </rPr>
          <t>OORD_TRNS153_3900_20</t>
        </r>
      </text>
    </comment>
    <comment ref="EC175" authorId="0">
      <text>
        <r>
          <rPr>
            <sz val="9"/>
            <color indexed="81"/>
            <rFont val="Tahoma"/>
            <charset val="1"/>
          </rPr>
          <t>OORD_TRNS153_3900_21</t>
        </r>
      </text>
    </comment>
    <comment ref="EI175" authorId="0">
      <text>
        <r>
          <rPr>
            <sz val="9"/>
            <color indexed="81"/>
            <rFont val="Tahoma"/>
            <charset val="1"/>
          </rPr>
          <t>OORD_TRNS153_3900_22</t>
        </r>
      </text>
    </comment>
    <comment ref="EN175" authorId="0">
      <text>
        <r>
          <rPr>
            <sz val="9"/>
            <color indexed="81"/>
            <rFont val="Tahoma"/>
            <charset val="1"/>
          </rPr>
          <t>OORD_TRNS153_3900_23</t>
        </r>
      </text>
    </comment>
    <comment ref="ET175" authorId="0">
      <text>
        <r>
          <rPr>
            <sz val="9"/>
            <color indexed="81"/>
            <rFont val="Tahoma"/>
            <charset val="1"/>
          </rPr>
          <t>OORD_TRNS153_3900_24</t>
        </r>
      </text>
    </comment>
    <comment ref="EZ175" authorId="0">
      <text>
        <r>
          <rPr>
            <sz val="9"/>
            <color indexed="81"/>
            <rFont val="Tahoma"/>
            <charset val="1"/>
          </rPr>
          <t>OORD_TRNS153_3900_25</t>
        </r>
      </text>
    </comment>
    <comment ref="FF175" authorId="0">
      <text>
        <r>
          <rPr>
            <sz val="9"/>
            <color indexed="81"/>
            <rFont val="Tahoma"/>
            <charset val="1"/>
          </rPr>
          <t>OORD_TRNS153_3900_26</t>
        </r>
      </text>
    </comment>
    <comment ref="AD176" authorId="0">
      <text>
        <r>
          <rPr>
            <sz val="9"/>
            <color indexed="81"/>
            <rFont val="Tahoma"/>
            <charset val="1"/>
          </rPr>
          <t>OORD_TRNS153_9000_03</t>
        </r>
      </text>
    </comment>
    <comment ref="AJ176" authorId="0">
      <text>
        <r>
          <rPr>
            <sz val="9"/>
            <color indexed="81"/>
            <rFont val="Tahoma"/>
            <charset val="1"/>
          </rPr>
          <t>OORD_TRNS153_9000_04</t>
        </r>
      </text>
    </comment>
    <comment ref="AO176" authorId="0">
      <text>
        <r>
          <rPr>
            <sz val="9"/>
            <color indexed="81"/>
            <rFont val="Tahoma"/>
            <charset val="1"/>
          </rPr>
          <t>OORD_TRNS153_9000_05</t>
        </r>
      </text>
    </comment>
    <comment ref="AU176" authorId="0">
      <text>
        <r>
          <rPr>
            <sz val="9"/>
            <color indexed="81"/>
            <rFont val="Tahoma"/>
            <charset val="1"/>
          </rPr>
          <t>OORD_TRNS153_9000_06</t>
        </r>
      </text>
    </comment>
    <comment ref="AZ176" authorId="0">
      <text>
        <r>
          <rPr>
            <sz val="9"/>
            <color indexed="81"/>
            <rFont val="Tahoma"/>
            <charset val="1"/>
          </rPr>
          <t>OORD_TRNS153_9000_07</t>
        </r>
      </text>
    </comment>
    <comment ref="BF176" authorId="0">
      <text>
        <r>
          <rPr>
            <sz val="9"/>
            <color indexed="81"/>
            <rFont val="Tahoma"/>
            <charset val="1"/>
          </rPr>
          <t>OORD_TRNS153_9000_08</t>
        </r>
      </text>
    </comment>
    <comment ref="BL176" authorId="0">
      <text>
        <r>
          <rPr>
            <sz val="9"/>
            <color indexed="81"/>
            <rFont val="Tahoma"/>
            <charset val="1"/>
          </rPr>
          <t>OORD_TRNS153_9000_09</t>
        </r>
      </text>
    </comment>
    <comment ref="BR176" authorId="0">
      <text>
        <r>
          <rPr>
            <sz val="9"/>
            <color indexed="81"/>
            <rFont val="Tahoma"/>
            <charset val="1"/>
          </rPr>
          <t>OORD_TRNS153_9000_10</t>
        </r>
      </text>
    </comment>
    <comment ref="BW176" authorId="0">
      <text>
        <r>
          <rPr>
            <sz val="9"/>
            <color indexed="81"/>
            <rFont val="Tahoma"/>
            <charset val="1"/>
          </rPr>
          <t>OORD_TRNS153_9000_11</t>
        </r>
      </text>
    </comment>
    <comment ref="CC176" authorId="0">
      <text>
        <r>
          <rPr>
            <sz val="9"/>
            <color indexed="81"/>
            <rFont val="Tahoma"/>
            <charset val="1"/>
          </rPr>
          <t>OORD_TRNS153_9000_12</t>
        </r>
      </text>
    </comment>
    <comment ref="CI176" authorId="0">
      <text>
        <r>
          <rPr>
            <sz val="9"/>
            <color indexed="81"/>
            <rFont val="Tahoma"/>
            <charset val="1"/>
          </rPr>
          <t>OORD_TRNS153_9000_13</t>
        </r>
      </text>
    </comment>
    <comment ref="CO176" authorId="0">
      <text>
        <r>
          <rPr>
            <sz val="9"/>
            <color indexed="81"/>
            <rFont val="Tahoma"/>
            <charset val="1"/>
          </rPr>
          <t>OORD_TRNS153_9000_14</t>
        </r>
      </text>
    </comment>
    <comment ref="CT176" authorId="0">
      <text>
        <r>
          <rPr>
            <sz val="9"/>
            <color indexed="81"/>
            <rFont val="Tahoma"/>
            <charset val="1"/>
          </rPr>
          <t>OORD_TRNS153_9000_15</t>
        </r>
      </text>
    </comment>
    <comment ref="CZ176" authorId="0">
      <text>
        <r>
          <rPr>
            <sz val="9"/>
            <color indexed="81"/>
            <rFont val="Tahoma"/>
            <charset val="1"/>
          </rPr>
          <t>OORD_TRNS153_9000_16</t>
        </r>
      </text>
    </comment>
    <comment ref="DF176" authorId="0">
      <text>
        <r>
          <rPr>
            <sz val="9"/>
            <color indexed="81"/>
            <rFont val="Tahoma"/>
            <charset val="1"/>
          </rPr>
          <t>OORD_TRNS153_9000_17</t>
        </r>
      </text>
    </comment>
    <comment ref="DL176" authorId="0">
      <text>
        <r>
          <rPr>
            <sz val="9"/>
            <color indexed="81"/>
            <rFont val="Tahoma"/>
            <charset val="1"/>
          </rPr>
          <t>OORD_TRNS153_9000_18</t>
        </r>
      </text>
    </comment>
    <comment ref="DQ176" authorId="0">
      <text>
        <r>
          <rPr>
            <sz val="9"/>
            <color indexed="81"/>
            <rFont val="Tahoma"/>
            <charset val="1"/>
          </rPr>
          <t>OORD_TRNS153_9000_19</t>
        </r>
      </text>
    </comment>
    <comment ref="DW176" authorId="0">
      <text>
        <r>
          <rPr>
            <sz val="9"/>
            <color indexed="81"/>
            <rFont val="Tahoma"/>
            <charset val="1"/>
          </rPr>
          <t>OORD_TRNS153_9000_20</t>
        </r>
      </text>
    </comment>
    <comment ref="EC176" authorId="0">
      <text>
        <r>
          <rPr>
            <sz val="9"/>
            <color indexed="81"/>
            <rFont val="Tahoma"/>
            <charset val="1"/>
          </rPr>
          <t>OORD_TRNS153_9000_21</t>
        </r>
      </text>
    </comment>
    <comment ref="EI176" authorId="0">
      <text>
        <r>
          <rPr>
            <sz val="9"/>
            <color indexed="81"/>
            <rFont val="Tahoma"/>
            <charset val="1"/>
          </rPr>
          <t>OORD_TRNS153_9000_22</t>
        </r>
      </text>
    </comment>
    <comment ref="EN176" authorId="0">
      <text>
        <r>
          <rPr>
            <sz val="9"/>
            <color indexed="81"/>
            <rFont val="Tahoma"/>
            <charset val="1"/>
          </rPr>
          <t>OORD_TRNS153_9000_23</t>
        </r>
      </text>
    </comment>
    <comment ref="ET176" authorId="0">
      <text>
        <r>
          <rPr>
            <sz val="9"/>
            <color indexed="81"/>
            <rFont val="Tahoma"/>
            <charset val="1"/>
          </rPr>
          <t>OORD_TRNS153_9000_24</t>
        </r>
      </text>
    </comment>
    <comment ref="EZ176" authorId="0">
      <text>
        <r>
          <rPr>
            <sz val="9"/>
            <color indexed="81"/>
            <rFont val="Tahoma"/>
            <charset val="1"/>
          </rPr>
          <t>OORD_TRNS153_9000_25</t>
        </r>
      </text>
    </comment>
    <comment ref="FF176" authorId="0">
      <text>
        <r>
          <rPr>
            <sz val="9"/>
            <color indexed="81"/>
            <rFont val="Tahoma"/>
            <charset val="1"/>
          </rPr>
          <t>OORD_TRNS153_9000_26</t>
        </r>
      </text>
    </comment>
    <comment ref="AQ187" authorId="0">
      <text>
        <r>
          <rPr>
            <sz val="9"/>
            <color indexed="81"/>
            <rFont val="Tahoma"/>
            <charset val="1"/>
          </rPr>
          <t>OORD_TRNS154_1000_03</t>
        </r>
      </text>
    </comment>
    <comment ref="AY187" authorId="0">
      <text>
        <r>
          <rPr>
            <sz val="9"/>
            <color indexed="81"/>
            <rFont val="Tahoma"/>
            <charset val="1"/>
          </rPr>
          <t>OORD_TRNS154_1000_04</t>
        </r>
      </text>
    </comment>
    <comment ref="BH187" authorId="0">
      <text>
        <r>
          <rPr>
            <sz val="9"/>
            <color indexed="81"/>
            <rFont val="Tahoma"/>
            <charset val="1"/>
          </rPr>
          <t>OORD_TRNS154_1000_05</t>
        </r>
      </text>
    </comment>
    <comment ref="BR187" authorId="0">
      <text>
        <r>
          <rPr>
            <sz val="9"/>
            <color indexed="81"/>
            <rFont val="Tahoma"/>
            <charset val="1"/>
          </rPr>
          <t>OORD_TRNS154_1000_06</t>
        </r>
      </text>
    </comment>
    <comment ref="BY187" authorId="0">
      <text>
        <r>
          <rPr>
            <sz val="9"/>
            <color indexed="81"/>
            <rFont val="Tahoma"/>
            <charset val="1"/>
          </rPr>
          <t>OORD_TRNS154_1000_07</t>
        </r>
      </text>
    </comment>
    <comment ref="CI187" authorId="0">
      <text>
        <r>
          <rPr>
            <sz val="9"/>
            <color indexed="81"/>
            <rFont val="Tahoma"/>
            <charset val="1"/>
          </rPr>
          <t>OORD_TRNS154_1000_08</t>
        </r>
      </text>
    </comment>
    <comment ref="CU187" authorId="0">
      <text>
        <r>
          <rPr>
            <sz val="9"/>
            <color indexed="81"/>
            <rFont val="Tahoma"/>
            <charset val="1"/>
          </rPr>
          <t>OORD_TRNS154_1000_09</t>
        </r>
      </text>
    </comment>
    <comment ref="DH187" authorId="0">
      <text>
        <r>
          <rPr>
            <sz val="9"/>
            <color indexed="81"/>
            <rFont val="Tahoma"/>
            <charset val="1"/>
          </rPr>
          <t>OORD_TRNS154_1000_10</t>
        </r>
      </text>
    </comment>
    <comment ref="DR187" authorId="0">
      <text>
        <r>
          <rPr>
            <sz val="9"/>
            <color indexed="81"/>
            <rFont val="Tahoma"/>
            <charset val="1"/>
          </rPr>
          <t>OORD_TRNS154_1000_11</t>
        </r>
      </text>
    </comment>
    <comment ref="EA187" authorId="0">
      <text>
        <r>
          <rPr>
            <sz val="9"/>
            <color indexed="81"/>
            <rFont val="Tahoma"/>
            <charset val="1"/>
          </rPr>
          <t>OORD_TRNS154_1000_12</t>
        </r>
      </text>
    </comment>
    <comment ref="EI187" authorId="0">
      <text>
        <r>
          <rPr>
            <sz val="9"/>
            <color indexed="81"/>
            <rFont val="Tahoma"/>
            <charset val="1"/>
          </rPr>
          <t>OORD_TRNS154_1000_13</t>
        </r>
      </text>
    </comment>
    <comment ref="ER187" authorId="0">
      <text>
        <r>
          <rPr>
            <sz val="9"/>
            <color indexed="81"/>
            <rFont val="Tahoma"/>
            <charset val="1"/>
          </rPr>
          <t>OORD_TRNS154_1000_14</t>
        </r>
      </text>
    </comment>
    <comment ref="FA187" authorId="0">
      <text>
        <r>
          <rPr>
            <sz val="9"/>
            <color indexed="81"/>
            <rFont val="Tahoma"/>
            <charset val="1"/>
          </rPr>
          <t>OORD_TRNS154_1000_15</t>
        </r>
      </text>
    </comment>
    <comment ref="AQ188" authorId="0">
      <text>
        <r>
          <rPr>
            <sz val="9"/>
            <color indexed="81"/>
            <rFont val="Tahoma"/>
            <charset val="1"/>
          </rPr>
          <t>OORD_TRNS154_1100_03</t>
        </r>
      </text>
    </comment>
    <comment ref="AY188" authorId="0">
      <text>
        <r>
          <rPr>
            <sz val="9"/>
            <color indexed="81"/>
            <rFont val="Tahoma"/>
            <charset val="1"/>
          </rPr>
          <t>OORD_TRNS154_1100_04</t>
        </r>
      </text>
    </comment>
    <comment ref="BH188" authorId="0">
      <text>
        <r>
          <rPr>
            <sz val="9"/>
            <color indexed="81"/>
            <rFont val="Tahoma"/>
            <charset val="1"/>
          </rPr>
          <t>OORD_TRNS154_1100_05</t>
        </r>
      </text>
    </comment>
    <comment ref="BR188" authorId="0">
      <text>
        <r>
          <rPr>
            <sz val="9"/>
            <color indexed="81"/>
            <rFont val="Tahoma"/>
            <charset val="1"/>
          </rPr>
          <t>OORD_TRNS154_1100_06</t>
        </r>
      </text>
    </comment>
    <comment ref="BY188" authorId="0">
      <text>
        <r>
          <rPr>
            <sz val="9"/>
            <color indexed="81"/>
            <rFont val="Tahoma"/>
            <charset val="1"/>
          </rPr>
          <t>OORD_TRNS154_1100_07</t>
        </r>
      </text>
    </comment>
    <comment ref="CI188" authorId="0">
      <text>
        <r>
          <rPr>
            <sz val="9"/>
            <color indexed="81"/>
            <rFont val="Tahoma"/>
            <charset val="1"/>
          </rPr>
          <t>OORD_TRNS154_1100_08</t>
        </r>
      </text>
    </comment>
    <comment ref="CU188" authorId="0">
      <text>
        <r>
          <rPr>
            <sz val="9"/>
            <color indexed="81"/>
            <rFont val="Tahoma"/>
            <charset val="1"/>
          </rPr>
          <t>OORD_TRNS154_1100_09</t>
        </r>
      </text>
    </comment>
    <comment ref="DH188" authorId="0">
      <text>
        <r>
          <rPr>
            <sz val="9"/>
            <color indexed="81"/>
            <rFont val="Tahoma"/>
            <charset val="1"/>
          </rPr>
          <t>OORD_TRNS154_1100_10</t>
        </r>
      </text>
    </comment>
    <comment ref="DR188" authorId="0">
      <text>
        <r>
          <rPr>
            <sz val="9"/>
            <color indexed="81"/>
            <rFont val="Tahoma"/>
            <charset val="1"/>
          </rPr>
          <t>OORD_TRNS154_1100_11</t>
        </r>
      </text>
    </comment>
    <comment ref="EA188" authorId="0">
      <text>
        <r>
          <rPr>
            <sz val="9"/>
            <color indexed="81"/>
            <rFont val="Tahoma"/>
            <charset val="1"/>
          </rPr>
          <t>OORD_TRNS154_1100_12</t>
        </r>
      </text>
    </comment>
    <comment ref="EI188" authorId="0">
      <text>
        <r>
          <rPr>
            <sz val="9"/>
            <color indexed="81"/>
            <rFont val="Tahoma"/>
            <charset val="1"/>
          </rPr>
          <t>OORD_TRNS154_1100_13</t>
        </r>
      </text>
    </comment>
    <comment ref="ER188" authorId="0">
      <text>
        <r>
          <rPr>
            <sz val="9"/>
            <color indexed="81"/>
            <rFont val="Tahoma"/>
            <charset val="1"/>
          </rPr>
          <t>OORD_TRNS154_1100_14</t>
        </r>
      </text>
    </comment>
    <comment ref="FA188" authorId="0">
      <text>
        <r>
          <rPr>
            <sz val="9"/>
            <color indexed="81"/>
            <rFont val="Tahoma"/>
            <charset val="1"/>
          </rPr>
          <t>OORD_TRNS154_1100_15</t>
        </r>
      </text>
    </comment>
    <comment ref="AQ189" authorId="0">
      <text>
        <r>
          <rPr>
            <sz val="9"/>
            <color indexed="81"/>
            <rFont val="Tahoma"/>
            <charset val="1"/>
          </rPr>
          <t>OORD_TRNS154_1101_03</t>
        </r>
      </text>
    </comment>
    <comment ref="AY189" authorId="0">
      <text>
        <r>
          <rPr>
            <sz val="9"/>
            <color indexed="81"/>
            <rFont val="Tahoma"/>
            <charset val="1"/>
          </rPr>
          <t>OORD_TRNS154_1101_04</t>
        </r>
      </text>
    </comment>
    <comment ref="BH189" authorId="0">
      <text>
        <r>
          <rPr>
            <sz val="9"/>
            <color indexed="81"/>
            <rFont val="Tahoma"/>
            <charset val="1"/>
          </rPr>
          <t>OORD_TRNS154_1101_05</t>
        </r>
      </text>
    </comment>
    <comment ref="BR189" authorId="0">
      <text>
        <r>
          <rPr>
            <sz val="9"/>
            <color indexed="81"/>
            <rFont val="Tahoma"/>
            <charset val="1"/>
          </rPr>
          <t>OORD_TRNS154_1101_06</t>
        </r>
      </text>
    </comment>
    <comment ref="BY189" authorId="0">
      <text>
        <r>
          <rPr>
            <sz val="9"/>
            <color indexed="81"/>
            <rFont val="Tahoma"/>
            <charset val="1"/>
          </rPr>
          <t>OORD_TRNS154_1101_07</t>
        </r>
      </text>
    </comment>
    <comment ref="CI189" authorId="0">
      <text>
        <r>
          <rPr>
            <sz val="9"/>
            <color indexed="81"/>
            <rFont val="Tahoma"/>
            <charset val="1"/>
          </rPr>
          <t>OORD_TRNS154_1101_08</t>
        </r>
      </text>
    </comment>
    <comment ref="CU189" authorId="0">
      <text>
        <r>
          <rPr>
            <sz val="9"/>
            <color indexed="81"/>
            <rFont val="Tahoma"/>
            <charset val="1"/>
          </rPr>
          <t>OORD_TRNS154_1101_09</t>
        </r>
      </text>
    </comment>
    <comment ref="DH189" authorId="0">
      <text>
        <r>
          <rPr>
            <sz val="9"/>
            <color indexed="81"/>
            <rFont val="Tahoma"/>
            <charset val="1"/>
          </rPr>
          <t>OORD_TRNS154_1101_10</t>
        </r>
      </text>
    </comment>
    <comment ref="DR189" authorId="0">
      <text>
        <r>
          <rPr>
            <sz val="9"/>
            <color indexed="81"/>
            <rFont val="Tahoma"/>
            <charset val="1"/>
          </rPr>
          <t>OORD_TRNS154_1101_11</t>
        </r>
      </text>
    </comment>
    <comment ref="EA189" authorId="0">
      <text>
        <r>
          <rPr>
            <sz val="9"/>
            <color indexed="81"/>
            <rFont val="Tahoma"/>
            <charset val="1"/>
          </rPr>
          <t>OORD_TRNS154_1101_12</t>
        </r>
      </text>
    </comment>
    <comment ref="EI189" authorId="0">
      <text>
        <r>
          <rPr>
            <sz val="9"/>
            <color indexed="81"/>
            <rFont val="Tahoma"/>
            <charset val="1"/>
          </rPr>
          <t>OORD_TRNS154_1101_13</t>
        </r>
      </text>
    </comment>
    <comment ref="ER189" authorId="0">
      <text>
        <r>
          <rPr>
            <sz val="9"/>
            <color indexed="81"/>
            <rFont val="Tahoma"/>
            <charset val="1"/>
          </rPr>
          <t>OORD_TRNS154_1101_14</t>
        </r>
      </text>
    </comment>
    <comment ref="FA189" authorId="0">
      <text>
        <r>
          <rPr>
            <sz val="9"/>
            <color indexed="81"/>
            <rFont val="Tahoma"/>
            <charset val="1"/>
          </rPr>
          <t>OORD_TRNS154_1101_15</t>
        </r>
      </text>
    </comment>
    <comment ref="AQ190" authorId="0">
      <text>
        <r>
          <rPr>
            <sz val="9"/>
            <color indexed="81"/>
            <rFont val="Tahoma"/>
            <charset val="1"/>
          </rPr>
          <t>OORD_TRNS154_1102_03</t>
        </r>
      </text>
    </comment>
    <comment ref="AY190" authorId="0">
      <text>
        <r>
          <rPr>
            <sz val="9"/>
            <color indexed="81"/>
            <rFont val="Tahoma"/>
            <charset val="1"/>
          </rPr>
          <t>OORD_TRNS154_1102_04</t>
        </r>
      </text>
    </comment>
    <comment ref="BH190" authorId="0">
      <text>
        <r>
          <rPr>
            <sz val="9"/>
            <color indexed="81"/>
            <rFont val="Tahoma"/>
            <charset val="1"/>
          </rPr>
          <t>OORD_TRNS154_1102_05</t>
        </r>
      </text>
    </comment>
    <comment ref="BR190" authorId="0">
      <text>
        <r>
          <rPr>
            <sz val="9"/>
            <color indexed="81"/>
            <rFont val="Tahoma"/>
            <charset val="1"/>
          </rPr>
          <t>OORD_TRNS154_1102_06</t>
        </r>
      </text>
    </comment>
    <comment ref="BY190" authorId="0">
      <text>
        <r>
          <rPr>
            <sz val="9"/>
            <color indexed="81"/>
            <rFont val="Tahoma"/>
            <charset val="1"/>
          </rPr>
          <t>OORD_TRNS154_1102_07</t>
        </r>
      </text>
    </comment>
    <comment ref="CI190" authorId="0">
      <text>
        <r>
          <rPr>
            <sz val="9"/>
            <color indexed="81"/>
            <rFont val="Tahoma"/>
            <charset val="1"/>
          </rPr>
          <t>OORD_TRNS154_1102_08</t>
        </r>
      </text>
    </comment>
    <comment ref="CU190" authorId="0">
      <text>
        <r>
          <rPr>
            <sz val="9"/>
            <color indexed="81"/>
            <rFont val="Tahoma"/>
            <charset val="1"/>
          </rPr>
          <t>OORD_TRNS154_1102_09</t>
        </r>
      </text>
    </comment>
    <comment ref="DH190" authorId="0">
      <text>
        <r>
          <rPr>
            <sz val="9"/>
            <color indexed="81"/>
            <rFont val="Tahoma"/>
            <charset val="1"/>
          </rPr>
          <t>OORD_TRNS154_1102_10</t>
        </r>
      </text>
    </comment>
    <comment ref="DR190" authorId="0">
      <text>
        <r>
          <rPr>
            <sz val="9"/>
            <color indexed="81"/>
            <rFont val="Tahoma"/>
            <charset val="1"/>
          </rPr>
          <t>OORD_TRNS154_1102_11</t>
        </r>
      </text>
    </comment>
    <comment ref="EA190" authorId="0">
      <text>
        <r>
          <rPr>
            <sz val="9"/>
            <color indexed="81"/>
            <rFont val="Tahoma"/>
            <charset val="1"/>
          </rPr>
          <t>OORD_TRNS154_1102_12</t>
        </r>
      </text>
    </comment>
    <comment ref="EI190" authorId="0">
      <text>
        <r>
          <rPr>
            <sz val="9"/>
            <color indexed="81"/>
            <rFont val="Tahoma"/>
            <charset val="1"/>
          </rPr>
          <t>OORD_TRNS154_1102_13</t>
        </r>
      </text>
    </comment>
    <comment ref="ER190" authorId="0">
      <text>
        <r>
          <rPr>
            <sz val="9"/>
            <color indexed="81"/>
            <rFont val="Tahoma"/>
            <charset val="1"/>
          </rPr>
          <t>OORD_TRNS154_1102_14</t>
        </r>
      </text>
    </comment>
    <comment ref="FA190" authorId="0">
      <text>
        <r>
          <rPr>
            <sz val="9"/>
            <color indexed="81"/>
            <rFont val="Tahoma"/>
            <charset val="1"/>
          </rPr>
          <t>OORD_TRNS154_1102_15</t>
        </r>
      </text>
    </comment>
    <comment ref="AQ191" authorId="0">
      <text>
        <r>
          <rPr>
            <sz val="9"/>
            <color indexed="81"/>
            <rFont val="Tahoma"/>
            <charset val="1"/>
          </rPr>
          <t>OORD_TRNS154_1103_03</t>
        </r>
      </text>
    </comment>
    <comment ref="AY191" authorId="0">
      <text>
        <r>
          <rPr>
            <sz val="9"/>
            <color indexed="81"/>
            <rFont val="Tahoma"/>
            <charset val="1"/>
          </rPr>
          <t>OORD_TRNS154_1103_04</t>
        </r>
      </text>
    </comment>
    <comment ref="BH191" authorId="0">
      <text>
        <r>
          <rPr>
            <sz val="9"/>
            <color indexed="81"/>
            <rFont val="Tahoma"/>
            <charset val="1"/>
          </rPr>
          <t>OORD_TRNS154_1103_05</t>
        </r>
      </text>
    </comment>
    <comment ref="BR191" authorId="0">
      <text>
        <r>
          <rPr>
            <sz val="9"/>
            <color indexed="81"/>
            <rFont val="Tahoma"/>
            <charset val="1"/>
          </rPr>
          <t>OORD_TRNS154_1103_06</t>
        </r>
      </text>
    </comment>
    <comment ref="BY191" authorId="0">
      <text>
        <r>
          <rPr>
            <sz val="9"/>
            <color indexed="81"/>
            <rFont val="Tahoma"/>
            <charset val="1"/>
          </rPr>
          <t>OORD_TRNS154_1103_07</t>
        </r>
      </text>
    </comment>
    <comment ref="CI191" authorId="0">
      <text>
        <r>
          <rPr>
            <sz val="9"/>
            <color indexed="81"/>
            <rFont val="Tahoma"/>
            <charset val="1"/>
          </rPr>
          <t>OORD_TRNS154_1103_08</t>
        </r>
      </text>
    </comment>
    <comment ref="CU191" authorId="0">
      <text>
        <r>
          <rPr>
            <sz val="9"/>
            <color indexed="81"/>
            <rFont val="Tahoma"/>
            <charset val="1"/>
          </rPr>
          <t>OORD_TRNS154_1103_09</t>
        </r>
      </text>
    </comment>
    <comment ref="DH191" authorId="0">
      <text>
        <r>
          <rPr>
            <sz val="9"/>
            <color indexed="81"/>
            <rFont val="Tahoma"/>
            <charset val="1"/>
          </rPr>
          <t>OORD_TRNS154_1103_10</t>
        </r>
      </text>
    </comment>
    <comment ref="DR191" authorId="0">
      <text>
        <r>
          <rPr>
            <sz val="9"/>
            <color indexed="81"/>
            <rFont val="Tahoma"/>
            <charset val="1"/>
          </rPr>
          <t>OORD_TRNS154_1103_11</t>
        </r>
      </text>
    </comment>
    <comment ref="EA191" authorId="0">
      <text>
        <r>
          <rPr>
            <sz val="9"/>
            <color indexed="81"/>
            <rFont val="Tahoma"/>
            <charset val="1"/>
          </rPr>
          <t>OORD_TRNS154_1103_12</t>
        </r>
      </text>
    </comment>
    <comment ref="EI191" authorId="0">
      <text>
        <r>
          <rPr>
            <sz val="9"/>
            <color indexed="81"/>
            <rFont val="Tahoma"/>
            <charset val="1"/>
          </rPr>
          <t>OORD_TRNS154_1103_13</t>
        </r>
      </text>
    </comment>
    <comment ref="ER191" authorId="0">
      <text>
        <r>
          <rPr>
            <sz val="9"/>
            <color indexed="81"/>
            <rFont val="Tahoma"/>
            <charset val="1"/>
          </rPr>
          <t>OORD_TRNS154_1103_14</t>
        </r>
      </text>
    </comment>
    <comment ref="FA191" authorId="0">
      <text>
        <r>
          <rPr>
            <sz val="9"/>
            <color indexed="81"/>
            <rFont val="Tahoma"/>
            <charset val="1"/>
          </rPr>
          <t>OORD_TRNS154_1103_15</t>
        </r>
      </text>
    </comment>
    <comment ref="AQ192" authorId="0">
      <text>
        <r>
          <rPr>
            <sz val="9"/>
            <color indexed="81"/>
            <rFont val="Tahoma"/>
            <charset val="1"/>
          </rPr>
          <t>OORD_TRNS154_1104_03</t>
        </r>
      </text>
    </comment>
    <comment ref="AY192" authorId="0">
      <text>
        <r>
          <rPr>
            <sz val="9"/>
            <color indexed="81"/>
            <rFont val="Tahoma"/>
            <charset val="1"/>
          </rPr>
          <t>OORD_TRNS154_1104_04</t>
        </r>
      </text>
    </comment>
    <comment ref="BH192" authorId="0">
      <text>
        <r>
          <rPr>
            <sz val="9"/>
            <color indexed="81"/>
            <rFont val="Tahoma"/>
            <charset val="1"/>
          </rPr>
          <t>OORD_TRNS154_1104_05</t>
        </r>
      </text>
    </comment>
    <comment ref="BR192" authorId="0">
      <text>
        <r>
          <rPr>
            <sz val="9"/>
            <color indexed="81"/>
            <rFont val="Tahoma"/>
            <charset val="1"/>
          </rPr>
          <t>OORD_TRNS154_1104_06</t>
        </r>
      </text>
    </comment>
    <comment ref="BY192" authorId="0">
      <text>
        <r>
          <rPr>
            <sz val="9"/>
            <color indexed="81"/>
            <rFont val="Tahoma"/>
            <charset val="1"/>
          </rPr>
          <t>OORD_TRNS154_1104_07</t>
        </r>
      </text>
    </comment>
    <comment ref="CI192" authorId="0">
      <text>
        <r>
          <rPr>
            <sz val="9"/>
            <color indexed="81"/>
            <rFont val="Tahoma"/>
            <charset val="1"/>
          </rPr>
          <t>OORD_TRNS154_1104_08</t>
        </r>
      </text>
    </comment>
    <comment ref="CU192" authorId="0">
      <text>
        <r>
          <rPr>
            <sz val="9"/>
            <color indexed="81"/>
            <rFont val="Tahoma"/>
            <charset val="1"/>
          </rPr>
          <t>OORD_TRNS154_1104_09</t>
        </r>
      </text>
    </comment>
    <comment ref="DH192" authorId="0">
      <text>
        <r>
          <rPr>
            <sz val="9"/>
            <color indexed="81"/>
            <rFont val="Tahoma"/>
            <charset val="1"/>
          </rPr>
          <t>OORD_TRNS154_1104_10</t>
        </r>
      </text>
    </comment>
    <comment ref="DR192" authorId="0">
      <text>
        <r>
          <rPr>
            <sz val="9"/>
            <color indexed="81"/>
            <rFont val="Tahoma"/>
            <charset val="1"/>
          </rPr>
          <t>OORD_TRNS154_1104_11</t>
        </r>
      </text>
    </comment>
    <comment ref="EA192" authorId="0">
      <text>
        <r>
          <rPr>
            <sz val="9"/>
            <color indexed="81"/>
            <rFont val="Tahoma"/>
            <charset val="1"/>
          </rPr>
          <t>OORD_TRNS154_1104_12</t>
        </r>
      </text>
    </comment>
    <comment ref="EI192" authorId="0">
      <text>
        <r>
          <rPr>
            <sz val="9"/>
            <color indexed="81"/>
            <rFont val="Tahoma"/>
            <charset val="1"/>
          </rPr>
          <t>OORD_TRNS154_1104_13</t>
        </r>
      </text>
    </comment>
    <comment ref="ER192" authorId="0">
      <text>
        <r>
          <rPr>
            <sz val="9"/>
            <color indexed="81"/>
            <rFont val="Tahoma"/>
            <charset val="1"/>
          </rPr>
          <t>OORD_TRNS154_1104_14</t>
        </r>
      </text>
    </comment>
    <comment ref="FA192" authorId="0">
      <text>
        <r>
          <rPr>
            <sz val="9"/>
            <color indexed="81"/>
            <rFont val="Tahoma"/>
            <charset val="1"/>
          </rPr>
          <t>OORD_TRNS154_1104_15</t>
        </r>
      </text>
    </comment>
    <comment ref="AQ193" authorId="0">
      <text>
        <r>
          <rPr>
            <sz val="9"/>
            <color indexed="81"/>
            <rFont val="Tahoma"/>
            <charset val="1"/>
          </rPr>
          <t>OORD_TRNS154_1105_03</t>
        </r>
      </text>
    </comment>
    <comment ref="AY193" authorId="0">
      <text>
        <r>
          <rPr>
            <sz val="9"/>
            <color indexed="81"/>
            <rFont val="Tahoma"/>
            <charset val="1"/>
          </rPr>
          <t>OORD_TRNS154_1105_04</t>
        </r>
      </text>
    </comment>
    <comment ref="BH193" authorId="0">
      <text>
        <r>
          <rPr>
            <sz val="9"/>
            <color indexed="81"/>
            <rFont val="Tahoma"/>
            <charset val="1"/>
          </rPr>
          <t>OORD_TRNS154_1105_05</t>
        </r>
      </text>
    </comment>
    <comment ref="BR193" authorId="0">
      <text>
        <r>
          <rPr>
            <sz val="9"/>
            <color indexed="81"/>
            <rFont val="Tahoma"/>
            <charset val="1"/>
          </rPr>
          <t>OORD_TRNS154_1105_06</t>
        </r>
      </text>
    </comment>
    <comment ref="BY193" authorId="0">
      <text>
        <r>
          <rPr>
            <sz val="9"/>
            <color indexed="81"/>
            <rFont val="Tahoma"/>
            <charset val="1"/>
          </rPr>
          <t>OORD_TRNS154_1105_07</t>
        </r>
      </text>
    </comment>
    <comment ref="CI193" authorId="0">
      <text>
        <r>
          <rPr>
            <sz val="9"/>
            <color indexed="81"/>
            <rFont val="Tahoma"/>
            <charset val="1"/>
          </rPr>
          <t>OORD_TRNS154_1105_08</t>
        </r>
      </text>
    </comment>
    <comment ref="CU193" authorId="0">
      <text>
        <r>
          <rPr>
            <sz val="9"/>
            <color indexed="81"/>
            <rFont val="Tahoma"/>
            <charset val="1"/>
          </rPr>
          <t>OORD_TRNS154_1105_09</t>
        </r>
      </text>
    </comment>
    <comment ref="DH193" authorId="0">
      <text>
        <r>
          <rPr>
            <sz val="9"/>
            <color indexed="81"/>
            <rFont val="Tahoma"/>
            <charset val="1"/>
          </rPr>
          <t>OORD_TRNS154_1105_10</t>
        </r>
      </text>
    </comment>
    <comment ref="DR193" authorId="0">
      <text>
        <r>
          <rPr>
            <sz val="9"/>
            <color indexed="81"/>
            <rFont val="Tahoma"/>
            <charset val="1"/>
          </rPr>
          <t>OORD_TRNS154_1105_11</t>
        </r>
      </text>
    </comment>
    <comment ref="EA193" authorId="0">
      <text>
        <r>
          <rPr>
            <sz val="9"/>
            <color indexed="81"/>
            <rFont val="Tahoma"/>
            <charset val="1"/>
          </rPr>
          <t>OORD_TRNS154_1105_12</t>
        </r>
      </text>
    </comment>
    <comment ref="EI193" authorId="0">
      <text>
        <r>
          <rPr>
            <sz val="9"/>
            <color indexed="81"/>
            <rFont val="Tahoma"/>
            <charset val="1"/>
          </rPr>
          <t>OORD_TRNS154_1105_13</t>
        </r>
      </text>
    </comment>
    <comment ref="ER193" authorId="0">
      <text>
        <r>
          <rPr>
            <sz val="9"/>
            <color indexed="81"/>
            <rFont val="Tahoma"/>
            <charset val="1"/>
          </rPr>
          <t>OORD_TRNS154_1105_14</t>
        </r>
      </text>
    </comment>
    <comment ref="FA193" authorId="0">
      <text>
        <r>
          <rPr>
            <sz val="9"/>
            <color indexed="81"/>
            <rFont val="Tahoma"/>
            <charset val="1"/>
          </rPr>
          <t>OORD_TRNS154_1105_15</t>
        </r>
      </text>
    </comment>
    <comment ref="AQ194" authorId="0">
      <text>
        <r>
          <rPr>
            <sz val="9"/>
            <color indexed="81"/>
            <rFont val="Tahoma"/>
            <charset val="1"/>
          </rPr>
          <t>OORD_TRNS154_1106_03</t>
        </r>
      </text>
    </comment>
    <comment ref="AY194" authorId="0">
      <text>
        <r>
          <rPr>
            <sz val="9"/>
            <color indexed="81"/>
            <rFont val="Tahoma"/>
            <charset val="1"/>
          </rPr>
          <t>OORD_TRNS154_1106_04</t>
        </r>
      </text>
    </comment>
    <comment ref="BH194" authorId="0">
      <text>
        <r>
          <rPr>
            <sz val="9"/>
            <color indexed="81"/>
            <rFont val="Tahoma"/>
            <charset val="1"/>
          </rPr>
          <t>OORD_TRNS154_1106_05</t>
        </r>
      </text>
    </comment>
    <comment ref="BR194" authorId="0">
      <text>
        <r>
          <rPr>
            <sz val="9"/>
            <color indexed="81"/>
            <rFont val="Tahoma"/>
            <charset val="1"/>
          </rPr>
          <t>OORD_TRNS154_1106_06</t>
        </r>
      </text>
    </comment>
    <comment ref="BY194" authorId="0">
      <text>
        <r>
          <rPr>
            <sz val="9"/>
            <color indexed="81"/>
            <rFont val="Tahoma"/>
            <charset val="1"/>
          </rPr>
          <t>OORD_TRNS154_1106_07</t>
        </r>
      </text>
    </comment>
    <comment ref="CI194" authorId="0">
      <text>
        <r>
          <rPr>
            <sz val="9"/>
            <color indexed="81"/>
            <rFont val="Tahoma"/>
            <charset val="1"/>
          </rPr>
          <t>OORD_TRNS154_1106_08</t>
        </r>
      </text>
    </comment>
    <comment ref="CU194" authorId="0">
      <text>
        <r>
          <rPr>
            <sz val="9"/>
            <color indexed="81"/>
            <rFont val="Tahoma"/>
            <charset val="1"/>
          </rPr>
          <t>OORD_TRNS154_1106_09</t>
        </r>
      </text>
    </comment>
    <comment ref="DH194" authorId="0">
      <text>
        <r>
          <rPr>
            <sz val="9"/>
            <color indexed="81"/>
            <rFont val="Tahoma"/>
            <charset val="1"/>
          </rPr>
          <t>OORD_TRNS154_1106_10</t>
        </r>
      </text>
    </comment>
    <comment ref="DR194" authorId="0">
      <text>
        <r>
          <rPr>
            <sz val="9"/>
            <color indexed="81"/>
            <rFont val="Tahoma"/>
            <charset val="1"/>
          </rPr>
          <t>OORD_TRNS154_1106_11</t>
        </r>
      </text>
    </comment>
    <comment ref="EA194" authorId="0">
      <text>
        <r>
          <rPr>
            <sz val="9"/>
            <color indexed="81"/>
            <rFont val="Tahoma"/>
            <charset val="1"/>
          </rPr>
          <t>OORD_TRNS154_1106_12</t>
        </r>
      </text>
    </comment>
    <comment ref="EI194" authorId="0">
      <text>
        <r>
          <rPr>
            <sz val="9"/>
            <color indexed="81"/>
            <rFont val="Tahoma"/>
            <charset val="1"/>
          </rPr>
          <t>OORD_TRNS154_1106_13</t>
        </r>
      </text>
    </comment>
    <comment ref="ER194" authorId="0">
      <text>
        <r>
          <rPr>
            <sz val="9"/>
            <color indexed="81"/>
            <rFont val="Tahoma"/>
            <charset val="1"/>
          </rPr>
          <t>OORD_TRNS154_1106_14</t>
        </r>
      </text>
    </comment>
    <comment ref="FA194" authorId="0">
      <text>
        <r>
          <rPr>
            <sz val="9"/>
            <color indexed="81"/>
            <rFont val="Tahoma"/>
            <charset val="1"/>
          </rPr>
          <t>OORD_TRNS154_1106_15</t>
        </r>
      </text>
    </comment>
    <comment ref="AQ195" authorId="0">
      <text>
        <r>
          <rPr>
            <sz val="9"/>
            <color indexed="81"/>
            <rFont val="Tahoma"/>
            <charset val="1"/>
          </rPr>
          <t>OORD_TRNS154_1107_03</t>
        </r>
      </text>
    </comment>
    <comment ref="AY195" authorId="0">
      <text>
        <r>
          <rPr>
            <sz val="9"/>
            <color indexed="81"/>
            <rFont val="Tahoma"/>
            <charset val="1"/>
          </rPr>
          <t>OORD_TRNS154_1107_04</t>
        </r>
      </text>
    </comment>
    <comment ref="BH195" authorId="0">
      <text>
        <r>
          <rPr>
            <sz val="9"/>
            <color indexed="81"/>
            <rFont val="Tahoma"/>
            <charset val="1"/>
          </rPr>
          <t>OORD_TRNS154_1107_05</t>
        </r>
      </text>
    </comment>
    <comment ref="BR195" authorId="0">
      <text>
        <r>
          <rPr>
            <sz val="9"/>
            <color indexed="81"/>
            <rFont val="Tahoma"/>
            <charset val="1"/>
          </rPr>
          <t>OORD_TRNS154_1107_06</t>
        </r>
      </text>
    </comment>
    <comment ref="BY195" authorId="0">
      <text>
        <r>
          <rPr>
            <sz val="9"/>
            <color indexed="81"/>
            <rFont val="Tahoma"/>
            <charset val="1"/>
          </rPr>
          <t>OORD_TRNS154_1107_07</t>
        </r>
      </text>
    </comment>
    <comment ref="CI195" authorId="0">
      <text>
        <r>
          <rPr>
            <sz val="9"/>
            <color indexed="81"/>
            <rFont val="Tahoma"/>
            <charset val="1"/>
          </rPr>
          <t>OORD_TRNS154_1107_08</t>
        </r>
      </text>
    </comment>
    <comment ref="CU195" authorId="0">
      <text>
        <r>
          <rPr>
            <sz val="9"/>
            <color indexed="81"/>
            <rFont val="Tahoma"/>
            <charset val="1"/>
          </rPr>
          <t>OORD_TRNS154_1107_09</t>
        </r>
      </text>
    </comment>
    <comment ref="DH195" authorId="0">
      <text>
        <r>
          <rPr>
            <sz val="9"/>
            <color indexed="81"/>
            <rFont val="Tahoma"/>
            <charset val="1"/>
          </rPr>
          <t>OORD_TRNS154_1107_10</t>
        </r>
      </text>
    </comment>
    <comment ref="DR195" authorId="0">
      <text>
        <r>
          <rPr>
            <sz val="9"/>
            <color indexed="81"/>
            <rFont val="Tahoma"/>
            <charset val="1"/>
          </rPr>
          <t>OORD_TRNS154_1107_11</t>
        </r>
      </text>
    </comment>
    <comment ref="EA195" authorId="0">
      <text>
        <r>
          <rPr>
            <sz val="9"/>
            <color indexed="81"/>
            <rFont val="Tahoma"/>
            <charset val="1"/>
          </rPr>
          <t>OORD_TRNS154_1107_12</t>
        </r>
      </text>
    </comment>
    <comment ref="EI195" authorId="0">
      <text>
        <r>
          <rPr>
            <sz val="9"/>
            <color indexed="81"/>
            <rFont val="Tahoma"/>
            <charset val="1"/>
          </rPr>
          <t>OORD_TRNS154_1107_13</t>
        </r>
      </text>
    </comment>
    <comment ref="ER195" authorId="0">
      <text>
        <r>
          <rPr>
            <sz val="9"/>
            <color indexed="81"/>
            <rFont val="Tahoma"/>
            <charset val="1"/>
          </rPr>
          <t>OORD_TRNS154_1107_14</t>
        </r>
      </text>
    </comment>
    <comment ref="FA195" authorId="0">
      <text>
        <r>
          <rPr>
            <sz val="9"/>
            <color indexed="81"/>
            <rFont val="Tahoma"/>
            <charset val="1"/>
          </rPr>
          <t>OORD_TRNS154_1107_15</t>
        </r>
      </text>
    </comment>
    <comment ref="AQ196" authorId="0">
      <text>
        <r>
          <rPr>
            <sz val="9"/>
            <color indexed="81"/>
            <rFont val="Tahoma"/>
            <charset val="1"/>
          </rPr>
          <t>OORD_TRNS154_1108_03</t>
        </r>
      </text>
    </comment>
    <comment ref="AY196" authorId="0">
      <text>
        <r>
          <rPr>
            <sz val="9"/>
            <color indexed="81"/>
            <rFont val="Tahoma"/>
            <charset val="1"/>
          </rPr>
          <t>OORD_TRNS154_1108_04</t>
        </r>
      </text>
    </comment>
    <comment ref="BH196" authorId="0">
      <text>
        <r>
          <rPr>
            <sz val="9"/>
            <color indexed="81"/>
            <rFont val="Tahoma"/>
            <charset val="1"/>
          </rPr>
          <t>OORD_TRNS154_1108_05</t>
        </r>
      </text>
    </comment>
    <comment ref="BR196" authorId="0">
      <text>
        <r>
          <rPr>
            <sz val="9"/>
            <color indexed="81"/>
            <rFont val="Tahoma"/>
            <charset val="1"/>
          </rPr>
          <t>OORD_TRNS154_1108_06</t>
        </r>
      </text>
    </comment>
    <comment ref="BY196" authorId="0">
      <text>
        <r>
          <rPr>
            <sz val="9"/>
            <color indexed="81"/>
            <rFont val="Tahoma"/>
            <charset val="1"/>
          </rPr>
          <t>OORD_TRNS154_1108_07</t>
        </r>
      </text>
    </comment>
    <comment ref="CI196" authorId="0">
      <text>
        <r>
          <rPr>
            <sz val="9"/>
            <color indexed="81"/>
            <rFont val="Tahoma"/>
            <charset val="1"/>
          </rPr>
          <t>OORD_TRNS154_1108_08</t>
        </r>
      </text>
    </comment>
    <comment ref="CU196" authorId="0">
      <text>
        <r>
          <rPr>
            <sz val="9"/>
            <color indexed="81"/>
            <rFont val="Tahoma"/>
            <charset val="1"/>
          </rPr>
          <t>OORD_TRNS154_1108_09</t>
        </r>
      </text>
    </comment>
    <comment ref="DH196" authorId="0">
      <text>
        <r>
          <rPr>
            <sz val="9"/>
            <color indexed="81"/>
            <rFont val="Tahoma"/>
            <charset val="1"/>
          </rPr>
          <t>OORD_TRNS154_1108_10</t>
        </r>
      </text>
    </comment>
    <comment ref="DR196" authorId="0">
      <text>
        <r>
          <rPr>
            <sz val="9"/>
            <color indexed="81"/>
            <rFont val="Tahoma"/>
            <charset val="1"/>
          </rPr>
          <t>OORD_TRNS154_1108_11</t>
        </r>
      </text>
    </comment>
    <comment ref="EA196" authorId="0">
      <text>
        <r>
          <rPr>
            <sz val="9"/>
            <color indexed="81"/>
            <rFont val="Tahoma"/>
            <charset val="1"/>
          </rPr>
          <t>OORD_TRNS154_1108_12</t>
        </r>
      </text>
    </comment>
    <comment ref="EI196" authorId="0">
      <text>
        <r>
          <rPr>
            <sz val="9"/>
            <color indexed="81"/>
            <rFont val="Tahoma"/>
            <charset val="1"/>
          </rPr>
          <t>OORD_TRNS154_1108_13</t>
        </r>
      </text>
    </comment>
    <comment ref="ER196" authorId="0">
      <text>
        <r>
          <rPr>
            <sz val="9"/>
            <color indexed="81"/>
            <rFont val="Tahoma"/>
            <charset val="1"/>
          </rPr>
          <t>OORD_TRNS154_1108_14</t>
        </r>
      </text>
    </comment>
    <comment ref="FA196" authorId="0">
      <text>
        <r>
          <rPr>
            <sz val="9"/>
            <color indexed="81"/>
            <rFont val="Tahoma"/>
            <charset val="1"/>
          </rPr>
          <t>OORD_TRNS154_1108_15</t>
        </r>
      </text>
    </comment>
    <comment ref="AQ197" authorId="0">
      <text>
        <r>
          <rPr>
            <sz val="9"/>
            <color indexed="81"/>
            <rFont val="Tahoma"/>
            <charset val="1"/>
          </rPr>
          <t>OORD_TRNS154_1200_03</t>
        </r>
      </text>
    </comment>
    <comment ref="AY197" authorId="0">
      <text>
        <r>
          <rPr>
            <sz val="9"/>
            <color indexed="81"/>
            <rFont val="Tahoma"/>
            <charset val="1"/>
          </rPr>
          <t>OORD_TRNS154_1200_04</t>
        </r>
      </text>
    </comment>
    <comment ref="BH197" authorId="0">
      <text>
        <r>
          <rPr>
            <sz val="9"/>
            <color indexed="81"/>
            <rFont val="Tahoma"/>
            <charset val="1"/>
          </rPr>
          <t>OORD_TRNS154_1200_05</t>
        </r>
      </text>
    </comment>
    <comment ref="BR197" authorId="0">
      <text>
        <r>
          <rPr>
            <sz val="9"/>
            <color indexed="81"/>
            <rFont val="Tahoma"/>
            <charset val="1"/>
          </rPr>
          <t>OORD_TRNS154_1200_06</t>
        </r>
      </text>
    </comment>
    <comment ref="BY197" authorId="0">
      <text>
        <r>
          <rPr>
            <sz val="9"/>
            <color indexed="81"/>
            <rFont val="Tahoma"/>
            <charset val="1"/>
          </rPr>
          <t>OORD_TRNS154_1200_07</t>
        </r>
      </text>
    </comment>
    <comment ref="CI197" authorId="0">
      <text>
        <r>
          <rPr>
            <sz val="9"/>
            <color indexed="81"/>
            <rFont val="Tahoma"/>
            <charset val="1"/>
          </rPr>
          <t>OORD_TRNS154_1200_08</t>
        </r>
      </text>
    </comment>
    <comment ref="CU197" authorId="0">
      <text>
        <r>
          <rPr>
            <sz val="9"/>
            <color indexed="81"/>
            <rFont val="Tahoma"/>
            <charset val="1"/>
          </rPr>
          <t>OORD_TRNS154_1200_09</t>
        </r>
      </text>
    </comment>
    <comment ref="DH197" authorId="0">
      <text>
        <r>
          <rPr>
            <sz val="9"/>
            <color indexed="81"/>
            <rFont val="Tahoma"/>
            <charset val="1"/>
          </rPr>
          <t>OORD_TRNS154_1200_10</t>
        </r>
      </text>
    </comment>
    <comment ref="DR197" authorId="0">
      <text>
        <r>
          <rPr>
            <sz val="9"/>
            <color indexed="81"/>
            <rFont val="Tahoma"/>
            <charset val="1"/>
          </rPr>
          <t>OORD_TRNS154_1200_11</t>
        </r>
      </text>
    </comment>
    <comment ref="EA197" authorId="0">
      <text>
        <r>
          <rPr>
            <sz val="9"/>
            <color indexed="81"/>
            <rFont val="Tahoma"/>
            <charset val="1"/>
          </rPr>
          <t>OORD_TRNS154_1200_12</t>
        </r>
      </text>
    </comment>
    <comment ref="EI197" authorId="0">
      <text>
        <r>
          <rPr>
            <sz val="9"/>
            <color indexed="81"/>
            <rFont val="Tahoma"/>
            <charset val="1"/>
          </rPr>
          <t>OORD_TRNS154_1200_13</t>
        </r>
      </text>
    </comment>
    <comment ref="ER197" authorId="0">
      <text>
        <r>
          <rPr>
            <sz val="9"/>
            <color indexed="81"/>
            <rFont val="Tahoma"/>
            <charset val="1"/>
          </rPr>
          <t>OORD_TRNS154_1200_14</t>
        </r>
      </text>
    </comment>
    <comment ref="FA197" authorId="0">
      <text>
        <r>
          <rPr>
            <sz val="9"/>
            <color indexed="81"/>
            <rFont val="Tahoma"/>
            <charset val="1"/>
          </rPr>
          <t>OORD_TRNS154_1200_15</t>
        </r>
      </text>
    </comment>
    <comment ref="AQ198" authorId="0">
      <text>
        <r>
          <rPr>
            <sz val="9"/>
            <color indexed="81"/>
            <rFont val="Tahoma"/>
            <charset val="1"/>
          </rPr>
          <t>OORD_TRNS154_1300_03</t>
        </r>
      </text>
    </comment>
    <comment ref="AY198" authorId="0">
      <text>
        <r>
          <rPr>
            <sz val="9"/>
            <color indexed="81"/>
            <rFont val="Tahoma"/>
            <charset val="1"/>
          </rPr>
          <t>OORD_TRNS154_1300_04</t>
        </r>
      </text>
    </comment>
    <comment ref="BH198" authorId="0">
      <text>
        <r>
          <rPr>
            <sz val="9"/>
            <color indexed="81"/>
            <rFont val="Tahoma"/>
            <charset val="1"/>
          </rPr>
          <t>OORD_TRNS154_1300_05</t>
        </r>
      </text>
    </comment>
    <comment ref="BR198" authorId="0">
      <text>
        <r>
          <rPr>
            <sz val="9"/>
            <color indexed="81"/>
            <rFont val="Tahoma"/>
            <charset val="1"/>
          </rPr>
          <t>OORD_TRNS154_1300_06</t>
        </r>
      </text>
    </comment>
    <comment ref="BY198" authorId="0">
      <text>
        <r>
          <rPr>
            <sz val="9"/>
            <color indexed="81"/>
            <rFont val="Tahoma"/>
            <charset val="1"/>
          </rPr>
          <t>OORD_TRNS154_1300_07</t>
        </r>
      </text>
    </comment>
    <comment ref="CI198" authorId="0">
      <text>
        <r>
          <rPr>
            <sz val="9"/>
            <color indexed="81"/>
            <rFont val="Tahoma"/>
            <charset val="1"/>
          </rPr>
          <t>OORD_TRNS154_1300_08</t>
        </r>
      </text>
    </comment>
    <comment ref="CU198" authorId="0">
      <text>
        <r>
          <rPr>
            <sz val="9"/>
            <color indexed="81"/>
            <rFont val="Tahoma"/>
            <charset val="1"/>
          </rPr>
          <t>OORD_TRNS154_1300_09</t>
        </r>
      </text>
    </comment>
    <comment ref="DH198" authorId="0">
      <text>
        <r>
          <rPr>
            <sz val="9"/>
            <color indexed="81"/>
            <rFont val="Tahoma"/>
            <charset val="1"/>
          </rPr>
          <t>OORD_TRNS154_1300_10</t>
        </r>
      </text>
    </comment>
    <comment ref="DR198" authorId="0">
      <text>
        <r>
          <rPr>
            <sz val="9"/>
            <color indexed="81"/>
            <rFont val="Tahoma"/>
            <charset val="1"/>
          </rPr>
          <t>OORD_TRNS154_1300_11</t>
        </r>
      </text>
    </comment>
    <comment ref="EA198" authorId="0">
      <text>
        <r>
          <rPr>
            <sz val="9"/>
            <color indexed="81"/>
            <rFont val="Tahoma"/>
            <charset val="1"/>
          </rPr>
          <t>OORD_TRNS154_1300_12</t>
        </r>
      </text>
    </comment>
    <comment ref="EI198" authorId="0">
      <text>
        <r>
          <rPr>
            <sz val="9"/>
            <color indexed="81"/>
            <rFont val="Tahoma"/>
            <charset val="1"/>
          </rPr>
          <t>OORD_TRNS154_1300_13</t>
        </r>
      </text>
    </comment>
    <comment ref="ER198" authorId="0">
      <text>
        <r>
          <rPr>
            <sz val="9"/>
            <color indexed="81"/>
            <rFont val="Tahoma"/>
            <charset val="1"/>
          </rPr>
          <t>OORD_TRNS154_1300_14</t>
        </r>
      </text>
    </comment>
    <comment ref="FA198" authorId="0">
      <text>
        <r>
          <rPr>
            <sz val="9"/>
            <color indexed="81"/>
            <rFont val="Tahoma"/>
            <charset val="1"/>
          </rPr>
          <t>OORD_TRNS154_1300_15</t>
        </r>
      </text>
    </comment>
    <comment ref="AQ199" authorId="0">
      <text>
        <r>
          <rPr>
            <sz val="9"/>
            <color indexed="81"/>
            <rFont val="Tahoma"/>
            <charset val="1"/>
          </rPr>
          <t>OORD_TRNS154_1400_03</t>
        </r>
      </text>
    </comment>
    <comment ref="AY199" authorId="0">
      <text>
        <r>
          <rPr>
            <sz val="9"/>
            <color indexed="81"/>
            <rFont val="Tahoma"/>
            <charset val="1"/>
          </rPr>
          <t>OORD_TRNS154_1400_04</t>
        </r>
      </text>
    </comment>
    <comment ref="BH199" authorId="0">
      <text>
        <r>
          <rPr>
            <sz val="9"/>
            <color indexed="81"/>
            <rFont val="Tahoma"/>
            <charset val="1"/>
          </rPr>
          <t>OORD_TRNS154_1400_05</t>
        </r>
      </text>
    </comment>
    <comment ref="BR199" authorId="0">
      <text>
        <r>
          <rPr>
            <sz val="9"/>
            <color indexed="81"/>
            <rFont val="Tahoma"/>
            <charset val="1"/>
          </rPr>
          <t>OORD_TRNS154_1400_06</t>
        </r>
      </text>
    </comment>
    <comment ref="BY199" authorId="0">
      <text>
        <r>
          <rPr>
            <sz val="9"/>
            <color indexed="81"/>
            <rFont val="Tahoma"/>
            <charset val="1"/>
          </rPr>
          <t>OORD_TRNS154_1400_07</t>
        </r>
      </text>
    </comment>
    <comment ref="CI199" authorId="0">
      <text>
        <r>
          <rPr>
            <sz val="9"/>
            <color indexed="81"/>
            <rFont val="Tahoma"/>
            <charset val="1"/>
          </rPr>
          <t>OORD_TRNS154_1400_08</t>
        </r>
      </text>
    </comment>
    <comment ref="CU199" authorId="0">
      <text>
        <r>
          <rPr>
            <sz val="9"/>
            <color indexed="81"/>
            <rFont val="Tahoma"/>
            <charset val="1"/>
          </rPr>
          <t>OORD_TRNS154_1400_09</t>
        </r>
      </text>
    </comment>
    <comment ref="DH199" authorId="0">
      <text>
        <r>
          <rPr>
            <sz val="9"/>
            <color indexed="81"/>
            <rFont val="Tahoma"/>
            <charset val="1"/>
          </rPr>
          <t>OORD_TRNS154_1400_10</t>
        </r>
      </text>
    </comment>
    <comment ref="DR199" authorId="0">
      <text>
        <r>
          <rPr>
            <sz val="9"/>
            <color indexed="81"/>
            <rFont val="Tahoma"/>
            <charset val="1"/>
          </rPr>
          <t>OORD_TRNS154_1400_11</t>
        </r>
      </text>
    </comment>
    <comment ref="EA199" authorId="0">
      <text>
        <r>
          <rPr>
            <sz val="9"/>
            <color indexed="81"/>
            <rFont val="Tahoma"/>
            <charset val="1"/>
          </rPr>
          <t>OORD_TRNS154_1400_12</t>
        </r>
      </text>
    </comment>
    <comment ref="EI199" authorId="0">
      <text>
        <r>
          <rPr>
            <sz val="9"/>
            <color indexed="81"/>
            <rFont val="Tahoma"/>
            <charset val="1"/>
          </rPr>
          <t>OORD_TRNS154_1400_13</t>
        </r>
      </text>
    </comment>
    <comment ref="ER199" authorId="0">
      <text>
        <r>
          <rPr>
            <sz val="9"/>
            <color indexed="81"/>
            <rFont val="Tahoma"/>
            <charset val="1"/>
          </rPr>
          <t>OORD_TRNS154_1400_14</t>
        </r>
      </text>
    </comment>
    <comment ref="FA199" authorId="0">
      <text>
        <r>
          <rPr>
            <sz val="9"/>
            <color indexed="81"/>
            <rFont val="Tahoma"/>
            <charset val="1"/>
          </rPr>
          <t>OORD_TRNS154_1400_15</t>
        </r>
      </text>
    </comment>
    <comment ref="AQ200" authorId="0">
      <text>
        <r>
          <rPr>
            <sz val="9"/>
            <color indexed="81"/>
            <rFont val="Tahoma"/>
            <charset val="1"/>
          </rPr>
          <t>OORD_TRNS154_1500_03</t>
        </r>
      </text>
    </comment>
    <comment ref="AY200" authorId="0">
      <text>
        <r>
          <rPr>
            <sz val="9"/>
            <color indexed="81"/>
            <rFont val="Tahoma"/>
            <charset val="1"/>
          </rPr>
          <t>OORD_TRNS154_1500_04</t>
        </r>
      </text>
    </comment>
    <comment ref="BH200" authorId="0">
      <text>
        <r>
          <rPr>
            <sz val="9"/>
            <color indexed="81"/>
            <rFont val="Tahoma"/>
            <charset val="1"/>
          </rPr>
          <t>OORD_TRNS154_1500_05</t>
        </r>
      </text>
    </comment>
    <comment ref="BR200" authorId="0">
      <text>
        <r>
          <rPr>
            <sz val="9"/>
            <color indexed="81"/>
            <rFont val="Tahoma"/>
            <charset val="1"/>
          </rPr>
          <t>OORD_TRNS154_1500_06</t>
        </r>
      </text>
    </comment>
    <comment ref="BY200" authorId="0">
      <text>
        <r>
          <rPr>
            <sz val="9"/>
            <color indexed="81"/>
            <rFont val="Tahoma"/>
            <charset val="1"/>
          </rPr>
          <t>OORD_TRNS154_1500_07</t>
        </r>
      </text>
    </comment>
    <comment ref="CI200" authorId="0">
      <text>
        <r>
          <rPr>
            <sz val="9"/>
            <color indexed="81"/>
            <rFont val="Tahoma"/>
            <charset val="1"/>
          </rPr>
          <t>OORD_TRNS154_1500_08</t>
        </r>
      </text>
    </comment>
    <comment ref="CU200" authorId="0">
      <text>
        <r>
          <rPr>
            <sz val="9"/>
            <color indexed="81"/>
            <rFont val="Tahoma"/>
            <charset val="1"/>
          </rPr>
          <t>OORD_TRNS154_1500_09</t>
        </r>
      </text>
    </comment>
    <comment ref="DH200" authorId="0">
      <text>
        <r>
          <rPr>
            <sz val="9"/>
            <color indexed="81"/>
            <rFont val="Tahoma"/>
            <charset val="1"/>
          </rPr>
          <t>OORD_TRNS154_1500_10</t>
        </r>
      </text>
    </comment>
    <comment ref="DR200" authorId="0">
      <text>
        <r>
          <rPr>
            <sz val="9"/>
            <color indexed="81"/>
            <rFont val="Tahoma"/>
            <charset val="1"/>
          </rPr>
          <t>OORD_TRNS154_1500_11</t>
        </r>
      </text>
    </comment>
    <comment ref="EA200" authorId="0">
      <text>
        <r>
          <rPr>
            <sz val="9"/>
            <color indexed="81"/>
            <rFont val="Tahoma"/>
            <charset val="1"/>
          </rPr>
          <t>OORD_TRNS154_1500_12</t>
        </r>
      </text>
    </comment>
    <comment ref="EI200" authorId="0">
      <text>
        <r>
          <rPr>
            <sz val="9"/>
            <color indexed="81"/>
            <rFont val="Tahoma"/>
            <charset val="1"/>
          </rPr>
          <t>OORD_TRNS154_1500_13</t>
        </r>
      </text>
    </comment>
    <comment ref="ER200" authorId="0">
      <text>
        <r>
          <rPr>
            <sz val="9"/>
            <color indexed="81"/>
            <rFont val="Tahoma"/>
            <charset val="1"/>
          </rPr>
          <t>OORD_TRNS154_1500_14</t>
        </r>
      </text>
    </comment>
    <comment ref="FA200" authorId="0">
      <text>
        <r>
          <rPr>
            <sz val="9"/>
            <color indexed="81"/>
            <rFont val="Tahoma"/>
            <charset val="1"/>
          </rPr>
          <t>OORD_TRNS154_1500_15</t>
        </r>
      </text>
    </comment>
    <comment ref="AQ201" authorId="0">
      <text>
        <r>
          <rPr>
            <sz val="9"/>
            <color indexed="81"/>
            <rFont val="Tahoma"/>
            <charset val="1"/>
          </rPr>
          <t>OORD_TRNS154_1600_03</t>
        </r>
      </text>
    </comment>
    <comment ref="AY201" authorId="0">
      <text>
        <r>
          <rPr>
            <sz val="9"/>
            <color indexed="81"/>
            <rFont val="Tahoma"/>
            <charset val="1"/>
          </rPr>
          <t>OORD_TRNS154_1600_04</t>
        </r>
      </text>
    </comment>
    <comment ref="BH201" authorId="0">
      <text>
        <r>
          <rPr>
            <sz val="9"/>
            <color indexed="81"/>
            <rFont val="Tahoma"/>
            <charset val="1"/>
          </rPr>
          <t>OORD_TRNS154_1600_05</t>
        </r>
      </text>
    </comment>
    <comment ref="BR201" authorId="0">
      <text>
        <r>
          <rPr>
            <sz val="9"/>
            <color indexed="81"/>
            <rFont val="Tahoma"/>
            <charset val="1"/>
          </rPr>
          <t>OORD_TRNS154_1600_06</t>
        </r>
      </text>
    </comment>
    <comment ref="BY201" authorId="0">
      <text>
        <r>
          <rPr>
            <sz val="9"/>
            <color indexed="81"/>
            <rFont val="Tahoma"/>
            <charset val="1"/>
          </rPr>
          <t>OORD_TRNS154_1600_07</t>
        </r>
      </text>
    </comment>
    <comment ref="CI201" authorId="0">
      <text>
        <r>
          <rPr>
            <sz val="9"/>
            <color indexed="81"/>
            <rFont val="Tahoma"/>
            <charset val="1"/>
          </rPr>
          <t>OORD_TRNS154_1600_08</t>
        </r>
      </text>
    </comment>
    <comment ref="CU201" authorId="0">
      <text>
        <r>
          <rPr>
            <sz val="9"/>
            <color indexed="81"/>
            <rFont val="Tahoma"/>
            <charset val="1"/>
          </rPr>
          <t>OORD_TRNS154_1600_09</t>
        </r>
      </text>
    </comment>
    <comment ref="DH201" authorId="0">
      <text>
        <r>
          <rPr>
            <sz val="9"/>
            <color indexed="81"/>
            <rFont val="Tahoma"/>
            <charset val="1"/>
          </rPr>
          <t>OORD_TRNS154_1600_10</t>
        </r>
      </text>
    </comment>
    <comment ref="DR201" authorId="0">
      <text>
        <r>
          <rPr>
            <sz val="9"/>
            <color indexed="81"/>
            <rFont val="Tahoma"/>
            <charset val="1"/>
          </rPr>
          <t>OORD_TRNS154_1600_11</t>
        </r>
      </text>
    </comment>
    <comment ref="EA201" authorId="0">
      <text>
        <r>
          <rPr>
            <sz val="9"/>
            <color indexed="81"/>
            <rFont val="Tahoma"/>
            <charset val="1"/>
          </rPr>
          <t>OORD_TRNS154_1600_12</t>
        </r>
      </text>
    </comment>
    <comment ref="EI201" authorId="0">
      <text>
        <r>
          <rPr>
            <sz val="9"/>
            <color indexed="81"/>
            <rFont val="Tahoma"/>
            <charset val="1"/>
          </rPr>
          <t>OORD_TRNS154_1600_13</t>
        </r>
      </text>
    </comment>
    <comment ref="ER201" authorId="0">
      <text>
        <r>
          <rPr>
            <sz val="9"/>
            <color indexed="81"/>
            <rFont val="Tahoma"/>
            <charset val="1"/>
          </rPr>
          <t>OORD_TRNS154_1600_14</t>
        </r>
      </text>
    </comment>
    <comment ref="FA201" authorId="0">
      <text>
        <r>
          <rPr>
            <sz val="9"/>
            <color indexed="81"/>
            <rFont val="Tahoma"/>
            <charset val="1"/>
          </rPr>
          <t>OORD_TRNS154_1600_15</t>
        </r>
      </text>
    </comment>
    <comment ref="AQ202" authorId="0">
      <text>
        <r>
          <rPr>
            <sz val="9"/>
            <color indexed="81"/>
            <rFont val="Tahoma"/>
            <charset val="1"/>
          </rPr>
          <t>OORD_TRNS154_1700_03</t>
        </r>
      </text>
    </comment>
    <comment ref="AY202" authorId="0">
      <text>
        <r>
          <rPr>
            <sz val="9"/>
            <color indexed="81"/>
            <rFont val="Tahoma"/>
            <charset val="1"/>
          </rPr>
          <t>OORD_TRNS154_1700_04</t>
        </r>
      </text>
    </comment>
    <comment ref="BH202" authorId="0">
      <text>
        <r>
          <rPr>
            <sz val="9"/>
            <color indexed="81"/>
            <rFont val="Tahoma"/>
            <charset val="1"/>
          </rPr>
          <t>OORD_TRNS154_1700_05</t>
        </r>
      </text>
    </comment>
    <comment ref="BR202" authorId="0">
      <text>
        <r>
          <rPr>
            <sz val="9"/>
            <color indexed="81"/>
            <rFont val="Tahoma"/>
            <charset val="1"/>
          </rPr>
          <t>OORD_TRNS154_1700_06</t>
        </r>
      </text>
    </comment>
    <comment ref="BY202" authorId="0">
      <text>
        <r>
          <rPr>
            <sz val="9"/>
            <color indexed="81"/>
            <rFont val="Tahoma"/>
            <charset val="1"/>
          </rPr>
          <t>OORD_TRNS154_1700_07</t>
        </r>
      </text>
    </comment>
    <comment ref="CI202" authorId="0">
      <text>
        <r>
          <rPr>
            <sz val="9"/>
            <color indexed="81"/>
            <rFont val="Tahoma"/>
            <charset val="1"/>
          </rPr>
          <t>OORD_TRNS154_1700_08</t>
        </r>
      </text>
    </comment>
    <comment ref="CU202" authorId="0">
      <text>
        <r>
          <rPr>
            <sz val="9"/>
            <color indexed="81"/>
            <rFont val="Tahoma"/>
            <charset val="1"/>
          </rPr>
          <t>OORD_TRNS154_1700_09</t>
        </r>
      </text>
    </comment>
    <comment ref="DH202" authorId="0">
      <text>
        <r>
          <rPr>
            <sz val="9"/>
            <color indexed="81"/>
            <rFont val="Tahoma"/>
            <charset val="1"/>
          </rPr>
          <t>OORD_TRNS154_1700_10</t>
        </r>
      </text>
    </comment>
    <comment ref="DR202" authorId="0">
      <text>
        <r>
          <rPr>
            <sz val="9"/>
            <color indexed="81"/>
            <rFont val="Tahoma"/>
            <charset val="1"/>
          </rPr>
          <t>OORD_TRNS154_1700_11</t>
        </r>
      </text>
    </comment>
    <comment ref="EA202" authorId="0">
      <text>
        <r>
          <rPr>
            <sz val="9"/>
            <color indexed="81"/>
            <rFont val="Tahoma"/>
            <charset val="1"/>
          </rPr>
          <t>OORD_TRNS154_1700_12</t>
        </r>
      </text>
    </comment>
    <comment ref="EI202" authorId="0">
      <text>
        <r>
          <rPr>
            <sz val="9"/>
            <color indexed="81"/>
            <rFont val="Tahoma"/>
            <charset val="1"/>
          </rPr>
          <t>OORD_TRNS154_1700_13</t>
        </r>
      </text>
    </comment>
    <comment ref="ER202" authorId="0">
      <text>
        <r>
          <rPr>
            <sz val="9"/>
            <color indexed="81"/>
            <rFont val="Tahoma"/>
            <charset val="1"/>
          </rPr>
          <t>OORD_TRNS154_1700_14</t>
        </r>
      </text>
    </comment>
    <comment ref="FA202" authorId="0">
      <text>
        <r>
          <rPr>
            <sz val="9"/>
            <color indexed="81"/>
            <rFont val="Tahoma"/>
            <charset val="1"/>
          </rPr>
          <t>OORD_TRNS154_1700_15</t>
        </r>
      </text>
    </comment>
    <comment ref="AQ203" authorId="0">
      <text>
        <r>
          <rPr>
            <sz val="9"/>
            <color indexed="81"/>
            <rFont val="Tahoma"/>
            <charset val="1"/>
          </rPr>
          <t>OORD_TRNS154_1800_03</t>
        </r>
      </text>
    </comment>
    <comment ref="AY203" authorId="0">
      <text>
        <r>
          <rPr>
            <sz val="9"/>
            <color indexed="81"/>
            <rFont val="Tahoma"/>
            <charset val="1"/>
          </rPr>
          <t>OORD_TRNS154_1800_04</t>
        </r>
      </text>
    </comment>
    <comment ref="BH203" authorId="0">
      <text>
        <r>
          <rPr>
            <sz val="9"/>
            <color indexed="81"/>
            <rFont val="Tahoma"/>
            <charset val="1"/>
          </rPr>
          <t>OORD_TRNS154_1800_05</t>
        </r>
      </text>
    </comment>
    <comment ref="BR203" authorId="0">
      <text>
        <r>
          <rPr>
            <sz val="9"/>
            <color indexed="81"/>
            <rFont val="Tahoma"/>
            <charset val="1"/>
          </rPr>
          <t>OORD_TRNS154_1800_06</t>
        </r>
      </text>
    </comment>
    <comment ref="BY203" authorId="0">
      <text>
        <r>
          <rPr>
            <sz val="9"/>
            <color indexed="81"/>
            <rFont val="Tahoma"/>
            <charset val="1"/>
          </rPr>
          <t>OORD_TRNS154_1800_07</t>
        </r>
      </text>
    </comment>
    <comment ref="CI203" authorId="0">
      <text>
        <r>
          <rPr>
            <sz val="9"/>
            <color indexed="81"/>
            <rFont val="Tahoma"/>
            <charset val="1"/>
          </rPr>
          <t>OORD_TRNS154_1800_08</t>
        </r>
      </text>
    </comment>
    <comment ref="CU203" authorId="0">
      <text>
        <r>
          <rPr>
            <sz val="9"/>
            <color indexed="81"/>
            <rFont val="Tahoma"/>
            <charset val="1"/>
          </rPr>
          <t>OORD_TRNS154_1800_09</t>
        </r>
      </text>
    </comment>
    <comment ref="DH203" authorId="0">
      <text>
        <r>
          <rPr>
            <sz val="9"/>
            <color indexed="81"/>
            <rFont val="Tahoma"/>
            <charset val="1"/>
          </rPr>
          <t>OORD_TRNS154_1800_10</t>
        </r>
      </text>
    </comment>
    <comment ref="DR203" authorId="0">
      <text>
        <r>
          <rPr>
            <sz val="9"/>
            <color indexed="81"/>
            <rFont val="Tahoma"/>
            <charset val="1"/>
          </rPr>
          <t>OORD_TRNS154_1800_11</t>
        </r>
      </text>
    </comment>
    <comment ref="EA203" authorId="0">
      <text>
        <r>
          <rPr>
            <sz val="9"/>
            <color indexed="81"/>
            <rFont val="Tahoma"/>
            <charset val="1"/>
          </rPr>
          <t>OORD_TRNS154_1800_12</t>
        </r>
      </text>
    </comment>
    <comment ref="EI203" authorId="0">
      <text>
        <r>
          <rPr>
            <sz val="9"/>
            <color indexed="81"/>
            <rFont val="Tahoma"/>
            <charset val="1"/>
          </rPr>
          <t>OORD_TRNS154_1800_13</t>
        </r>
      </text>
    </comment>
    <comment ref="ER203" authorId="0">
      <text>
        <r>
          <rPr>
            <sz val="9"/>
            <color indexed="81"/>
            <rFont val="Tahoma"/>
            <charset val="1"/>
          </rPr>
          <t>OORD_TRNS154_1800_14</t>
        </r>
      </text>
    </comment>
    <comment ref="FA203" authorId="0">
      <text>
        <r>
          <rPr>
            <sz val="9"/>
            <color indexed="81"/>
            <rFont val="Tahoma"/>
            <charset val="1"/>
          </rPr>
          <t>OORD_TRNS154_1800_15</t>
        </r>
      </text>
    </comment>
    <comment ref="AQ204" authorId="0">
      <text>
        <r>
          <rPr>
            <sz val="9"/>
            <color indexed="81"/>
            <rFont val="Tahoma"/>
            <charset val="1"/>
          </rPr>
          <t>OORD_TRNS154_1900_03</t>
        </r>
      </text>
    </comment>
    <comment ref="AY204" authorId="0">
      <text>
        <r>
          <rPr>
            <sz val="9"/>
            <color indexed="81"/>
            <rFont val="Tahoma"/>
            <charset val="1"/>
          </rPr>
          <t>OORD_TRNS154_1900_04</t>
        </r>
      </text>
    </comment>
    <comment ref="BH204" authorId="0">
      <text>
        <r>
          <rPr>
            <sz val="9"/>
            <color indexed="81"/>
            <rFont val="Tahoma"/>
            <charset val="1"/>
          </rPr>
          <t>OORD_TRNS154_1900_05</t>
        </r>
      </text>
    </comment>
    <comment ref="BR204" authorId="0">
      <text>
        <r>
          <rPr>
            <sz val="9"/>
            <color indexed="81"/>
            <rFont val="Tahoma"/>
            <charset val="1"/>
          </rPr>
          <t>OORD_TRNS154_1900_06</t>
        </r>
      </text>
    </comment>
    <comment ref="BY204" authorId="0">
      <text>
        <r>
          <rPr>
            <sz val="9"/>
            <color indexed="81"/>
            <rFont val="Tahoma"/>
            <charset val="1"/>
          </rPr>
          <t>OORD_TRNS154_1900_07</t>
        </r>
      </text>
    </comment>
    <comment ref="CI204" authorId="0">
      <text>
        <r>
          <rPr>
            <sz val="9"/>
            <color indexed="81"/>
            <rFont val="Tahoma"/>
            <charset val="1"/>
          </rPr>
          <t>OORD_TRNS154_1900_08</t>
        </r>
      </text>
    </comment>
    <comment ref="CU204" authorId="0">
      <text>
        <r>
          <rPr>
            <sz val="9"/>
            <color indexed="81"/>
            <rFont val="Tahoma"/>
            <charset val="1"/>
          </rPr>
          <t>OORD_TRNS154_1900_09</t>
        </r>
      </text>
    </comment>
    <comment ref="DH204" authorId="0">
      <text>
        <r>
          <rPr>
            <sz val="9"/>
            <color indexed="81"/>
            <rFont val="Tahoma"/>
            <charset val="1"/>
          </rPr>
          <t>OORD_TRNS154_1900_10</t>
        </r>
      </text>
    </comment>
    <comment ref="DR204" authorId="0">
      <text>
        <r>
          <rPr>
            <sz val="9"/>
            <color indexed="81"/>
            <rFont val="Tahoma"/>
            <charset val="1"/>
          </rPr>
          <t>OORD_TRNS154_1900_11</t>
        </r>
      </text>
    </comment>
    <comment ref="EA204" authorId="0">
      <text>
        <r>
          <rPr>
            <sz val="9"/>
            <color indexed="81"/>
            <rFont val="Tahoma"/>
            <charset val="1"/>
          </rPr>
          <t>OORD_TRNS154_1900_12</t>
        </r>
      </text>
    </comment>
    <comment ref="EI204" authorId="0">
      <text>
        <r>
          <rPr>
            <sz val="9"/>
            <color indexed="81"/>
            <rFont val="Tahoma"/>
            <charset val="1"/>
          </rPr>
          <t>OORD_TRNS154_1900_13</t>
        </r>
      </text>
    </comment>
    <comment ref="ER204" authorId="0">
      <text>
        <r>
          <rPr>
            <sz val="9"/>
            <color indexed="81"/>
            <rFont val="Tahoma"/>
            <charset val="1"/>
          </rPr>
          <t>OORD_TRNS154_1900_14</t>
        </r>
      </text>
    </comment>
    <comment ref="FA204" authorId="0">
      <text>
        <r>
          <rPr>
            <sz val="9"/>
            <color indexed="81"/>
            <rFont val="Tahoma"/>
            <charset val="1"/>
          </rPr>
          <t>OORD_TRNS154_1900_15</t>
        </r>
      </text>
    </comment>
    <comment ref="AQ225" authorId="0">
      <text>
        <r>
          <rPr>
            <sz val="9"/>
            <color indexed="81"/>
            <rFont val="Tahoma"/>
            <charset val="1"/>
          </rPr>
          <t>OORD_TRNS154_3000_03</t>
        </r>
      </text>
    </comment>
    <comment ref="AY225" authorId="0">
      <text>
        <r>
          <rPr>
            <sz val="9"/>
            <color indexed="81"/>
            <rFont val="Tahoma"/>
            <charset val="1"/>
          </rPr>
          <t>OORD_TRNS154_3000_04</t>
        </r>
      </text>
    </comment>
    <comment ref="BH225" authorId="0">
      <text>
        <r>
          <rPr>
            <sz val="9"/>
            <color indexed="81"/>
            <rFont val="Tahoma"/>
            <charset val="1"/>
          </rPr>
          <t>OORD_TRNS154_3000_05</t>
        </r>
      </text>
    </comment>
    <comment ref="BR225" authorId="0">
      <text>
        <r>
          <rPr>
            <sz val="9"/>
            <color indexed="81"/>
            <rFont val="Tahoma"/>
            <charset val="1"/>
          </rPr>
          <t>OORD_TRNS154_3000_06</t>
        </r>
      </text>
    </comment>
    <comment ref="BY225" authorId="0">
      <text>
        <r>
          <rPr>
            <sz val="9"/>
            <color indexed="81"/>
            <rFont val="Tahoma"/>
            <charset val="1"/>
          </rPr>
          <t>OORD_TRNS154_3000_07</t>
        </r>
      </text>
    </comment>
    <comment ref="CI225" authorId="0">
      <text>
        <r>
          <rPr>
            <sz val="9"/>
            <color indexed="81"/>
            <rFont val="Tahoma"/>
            <charset val="1"/>
          </rPr>
          <t>OORD_TRNS154_3000_08</t>
        </r>
      </text>
    </comment>
    <comment ref="CU225" authorId="0">
      <text>
        <r>
          <rPr>
            <sz val="9"/>
            <color indexed="81"/>
            <rFont val="Tahoma"/>
            <charset val="1"/>
          </rPr>
          <t>OORD_TRNS154_3000_09</t>
        </r>
      </text>
    </comment>
    <comment ref="DH225" authorId="0">
      <text>
        <r>
          <rPr>
            <sz val="9"/>
            <color indexed="81"/>
            <rFont val="Tahoma"/>
            <charset val="1"/>
          </rPr>
          <t>OORD_TRNS154_3000_10</t>
        </r>
      </text>
    </comment>
    <comment ref="DR225" authorId="0">
      <text>
        <r>
          <rPr>
            <sz val="9"/>
            <color indexed="81"/>
            <rFont val="Tahoma"/>
            <charset val="1"/>
          </rPr>
          <t>OORD_TRNS154_3000_11</t>
        </r>
      </text>
    </comment>
    <comment ref="EA225" authorId="0">
      <text>
        <r>
          <rPr>
            <sz val="9"/>
            <color indexed="81"/>
            <rFont val="Tahoma"/>
            <charset val="1"/>
          </rPr>
          <t>OORD_TRNS154_3000_12</t>
        </r>
      </text>
    </comment>
    <comment ref="EI225" authorId="0">
      <text>
        <r>
          <rPr>
            <sz val="9"/>
            <color indexed="81"/>
            <rFont val="Tahoma"/>
            <charset val="1"/>
          </rPr>
          <t>OORD_TRNS154_3000_13</t>
        </r>
      </text>
    </comment>
    <comment ref="ER225" authorId="0">
      <text>
        <r>
          <rPr>
            <sz val="9"/>
            <color indexed="81"/>
            <rFont val="Tahoma"/>
            <charset val="1"/>
          </rPr>
          <t>OORD_TRNS154_3000_14</t>
        </r>
      </text>
    </comment>
    <comment ref="FA225" authorId="0">
      <text>
        <r>
          <rPr>
            <sz val="9"/>
            <color indexed="81"/>
            <rFont val="Tahoma"/>
            <charset val="1"/>
          </rPr>
          <t>OORD_TRNS154_3000_15</t>
        </r>
      </text>
    </comment>
    <comment ref="AQ231" authorId="0">
      <text>
        <r>
          <rPr>
            <sz val="9"/>
            <color indexed="81"/>
            <rFont val="Tahoma"/>
            <charset val="1"/>
          </rPr>
          <t>OORD_TRNS154_3600_03</t>
        </r>
      </text>
    </comment>
    <comment ref="AY231" authorId="0">
      <text>
        <r>
          <rPr>
            <sz val="9"/>
            <color indexed="81"/>
            <rFont val="Tahoma"/>
            <charset val="1"/>
          </rPr>
          <t>OORD_TRNS154_3600_04</t>
        </r>
      </text>
    </comment>
    <comment ref="BH231" authorId="0">
      <text>
        <r>
          <rPr>
            <sz val="9"/>
            <color indexed="81"/>
            <rFont val="Tahoma"/>
            <charset val="1"/>
          </rPr>
          <t>OORD_TRNS154_3600_05</t>
        </r>
      </text>
    </comment>
    <comment ref="BR231" authorId="0">
      <text>
        <r>
          <rPr>
            <sz val="9"/>
            <color indexed="81"/>
            <rFont val="Tahoma"/>
            <charset val="1"/>
          </rPr>
          <t>OORD_TRNS154_3600_06</t>
        </r>
      </text>
    </comment>
    <comment ref="BY231" authorId="0">
      <text>
        <r>
          <rPr>
            <sz val="9"/>
            <color indexed="81"/>
            <rFont val="Tahoma"/>
            <charset val="1"/>
          </rPr>
          <t>OORD_TRNS154_3600_07</t>
        </r>
      </text>
    </comment>
    <comment ref="CI231" authorId="0">
      <text>
        <r>
          <rPr>
            <sz val="9"/>
            <color indexed="81"/>
            <rFont val="Tahoma"/>
            <charset val="1"/>
          </rPr>
          <t>OORD_TRNS154_3600_08</t>
        </r>
      </text>
    </comment>
    <comment ref="CU231" authorId="0">
      <text>
        <r>
          <rPr>
            <sz val="9"/>
            <color indexed="81"/>
            <rFont val="Tahoma"/>
            <charset val="1"/>
          </rPr>
          <t>OORD_TRNS154_3600_09</t>
        </r>
      </text>
    </comment>
    <comment ref="DH231" authorId="0">
      <text>
        <r>
          <rPr>
            <sz val="9"/>
            <color indexed="81"/>
            <rFont val="Tahoma"/>
            <charset val="1"/>
          </rPr>
          <t>OORD_TRNS154_3600_10</t>
        </r>
      </text>
    </comment>
    <comment ref="DR231" authorId="0">
      <text>
        <r>
          <rPr>
            <sz val="9"/>
            <color indexed="81"/>
            <rFont val="Tahoma"/>
            <charset val="1"/>
          </rPr>
          <t>OORD_TRNS154_3600_11</t>
        </r>
      </text>
    </comment>
    <comment ref="EA231" authorId="0">
      <text>
        <r>
          <rPr>
            <sz val="9"/>
            <color indexed="81"/>
            <rFont val="Tahoma"/>
            <charset val="1"/>
          </rPr>
          <t>OORD_TRNS154_3600_12</t>
        </r>
      </text>
    </comment>
    <comment ref="EI231" authorId="0">
      <text>
        <r>
          <rPr>
            <sz val="9"/>
            <color indexed="81"/>
            <rFont val="Tahoma"/>
            <charset val="1"/>
          </rPr>
          <t>OORD_TRNS154_3600_13</t>
        </r>
      </text>
    </comment>
    <comment ref="ER231" authorId="0">
      <text>
        <r>
          <rPr>
            <sz val="9"/>
            <color indexed="81"/>
            <rFont val="Tahoma"/>
            <charset val="1"/>
          </rPr>
          <t>OORD_TRNS154_3600_14</t>
        </r>
      </text>
    </comment>
    <comment ref="FA231" authorId="0">
      <text>
        <r>
          <rPr>
            <sz val="9"/>
            <color indexed="81"/>
            <rFont val="Tahoma"/>
            <charset val="1"/>
          </rPr>
          <t>OORD_TRNS154_3600_15</t>
        </r>
      </text>
    </comment>
    <comment ref="AQ234" authorId="0">
      <text>
        <r>
          <rPr>
            <sz val="9"/>
            <color indexed="81"/>
            <rFont val="Tahoma"/>
            <charset val="1"/>
          </rPr>
          <t>OORD_TRNS154_3900_03</t>
        </r>
      </text>
    </comment>
    <comment ref="AY234" authorId="0">
      <text>
        <r>
          <rPr>
            <sz val="9"/>
            <color indexed="81"/>
            <rFont val="Tahoma"/>
            <charset val="1"/>
          </rPr>
          <t>OORD_TRNS154_3900_04</t>
        </r>
      </text>
    </comment>
    <comment ref="BH234" authorId="0">
      <text>
        <r>
          <rPr>
            <sz val="9"/>
            <color indexed="81"/>
            <rFont val="Tahoma"/>
            <charset val="1"/>
          </rPr>
          <t>OORD_TRNS154_3900_05</t>
        </r>
      </text>
    </comment>
    <comment ref="BR234" authorId="0">
      <text>
        <r>
          <rPr>
            <sz val="9"/>
            <color indexed="81"/>
            <rFont val="Tahoma"/>
            <charset val="1"/>
          </rPr>
          <t>OORD_TRNS154_3900_06</t>
        </r>
      </text>
    </comment>
    <comment ref="BY234" authorId="0">
      <text>
        <r>
          <rPr>
            <sz val="9"/>
            <color indexed="81"/>
            <rFont val="Tahoma"/>
            <charset val="1"/>
          </rPr>
          <t>OORD_TRNS154_3900_07</t>
        </r>
      </text>
    </comment>
    <comment ref="CI234" authorId="0">
      <text>
        <r>
          <rPr>
            <sz val="9"/>
            <color indexed="81"/>
            <rFont val="Tahoma"/>
            <charset val="1"/>
          </rPr>
          <t>OORD_TRNS154_3900_08</t>
        </r>
      </text>
    </comment>
    <comment ref="CU234" authorId="0">
      <text>
        <r>
          <rPr>
            <sz val="9"/>
            <color indexed="81"/>
            <rFont val="Tahoma"/>
            <charset val="1"/>
          </rPr>
          <t>OORD_TRNS154_3900_09</t>
        </r>
      </text>
    </comment>
    <comment ref="DH234" authorId="0">
      <text>
        <r>
          <rPr>
            <sz val="9"/>
            <color indexed="81"/>
            <rFont val="Tahoma"/>
            <charset val="1"/>
          </rPr>
          <t>OORD_TRNS154_3900_10</t>
        </r>
      </text>
    </comment>
    <comment ref="DR234" authorId="0">
      <text>
        <r>
          <rPr>
            <sz val="9"/>
            <color indexed="81"/>
            <rFont val="Tahoma"/>
            <charset val="1"/>
          </rPr>
          <t>OORD_TRNS154_3900_11</t>
        </r>
      </text>
    </comment>
    <comment ref="EA234" authorId="0">
      <text>
        <r>
          <rPr>
            <sz val="9"/>
            <color indexed="81"/>
            <rFont val="Tahoma"/>
            <charset val="1"/>
          </rPr>
          <t>OORD_TRNS154_3900_12</t>
        </r>
      </text>
    </comment>
    <comment ref="EI234" authorId="0">
      <text>
        <r>
          <rPr>
            <sz val="9"/>
            <color indexed="81"/>
            <rFont val="Tahoma"/>
            <charset val="1"/>
          </rPr>
          <t>OORD_TRNS154_3900_13</t>
        </r>
      </text>
    </comment>
    <comment ref="ER234" authorId="0">
      <text>
        <r>
          <rPr>
            <sz val="9"/>
            <color indexed="81"/>
            <rFont val="Tahoma"/>
            <charset val="1"/>
          </rPr>
          <t>OORD_TRNS154_3900_14</t>
        </r>
      </text>
    </comment>
    <comment ref="FA234" authorId="0">
      <text>
        <r>
          <rPr>
            <sz val="9"/>
            <color indexed="81"/>
            <rFont val="Tahoma"/>
            <charset val="1"/>
          </rPr>
          <t>OORD_TRNS154_3900_15</t>
        </r>
      </text>
    </comment>
    <comment ref="AQ235" authorId="0">
      <text>
        <r>
          <rPr>
            <sz val="9"/>
            <color indexed="81"/>
            <rFont val="Tahoma"/>
            <charset val="1"/>
          </rPr>
          <t>OORD_TRNS154_9000_03</t>
        </r>
      </text>
    </comment>
    <comment ref="AY235" authorId="0">
      <text>
        <r>
          <rPr>
            <sz val="9"/>
            <color indexed="81"/>
            <rFont val="Tahoma"/>
            <charset val="1"/>
          </rPr>
          <t>OORD_TRNS154_9000_04</t>
        </r>
      </text>
    </comment>
    <comment ref="BH235" authorId="0">
      <text>
        <r>
          <rPr>
            <sz val="9"/>
            <color indexed="81"/>
            <rFont val="Tahoma"/>
            <charset val="1"/>
          </rPr>
          <t>OORD_TRNS154_9000_05</t>
        </r>
      </text>
    </comment>
    <comment ref="BR235" authorId="0">
      <text>
        <r>
          <rPr>
            <sz val="9"/>
            <color indexed="81"/>
            <rFont val="Tahoma"/>
            <charset val="1"/>
          </rPr>
          <t>OORD_TRNS154_9000_06</t>
        </r>
      </text>
    </comment>
    <comment ref="BY235" authorId="0">
      <text>
        <r>
          <rPr>
            <sz val="9"/>
            <color indexed="81"/>
            <rFont val="Tahoma"/>
            <charset val="1"/>
          </rPr>
          <t>OORD_TRNS154_9000_07</t>
        </r>
      </text>
    </comment>
    <comment ref="CI235" authorId="0">
      <text>
        <r>
          <rPr>
            <sz val="9"/>
            <color indexed="81"/>
            <rFont val="Tahoma"/>
            <charset val="1"/>
          </rPr>
          <t>OORD_TRNS154_9000_08</t>
        </r>
      </text>
    </comment>
    <comment ref="CU235" authorId="0">
      <text>
        <r>
          <rPr>
            <sz val="9"/>
            <color indexed="81"/>
            <rFont val="Tahoma"/>
            <charset val="1"/>
          </rPr>
          <t>OORD_TRNS154_9000_09</t>
        </r>
      </text>
    </comment>
    <comment ref="DH235" authorId="0">
      <text>
        <r>
          <rPr>
            <sz val="9"/>
            <color indexed="81"/>
            <rFont val="Tahoma"/>
            <charset val="1"/>
          </rPr>
          <t>OORD_TRNS154_9000_10</t>
        </r>
      </text>
    </comment>
    <comment ref="DR235" authorId="0">
      <text>
        <r>
          <rPr>
            <sz val="9"/>
            <color indexed="81"/>
            <rFont val="Tahoma"/>
            <charset val="1"/>
          </rPr>
          <t>OORD_TRNS154_9000_11</t>
        </r>
      </text>
    </comment>
    <comment ref="EA235" authorId="0">
      <text>
        <r>
          <rPr>
            <sz val="9"/>
            <color indexed="81"/>
            <rFont val="Tahoma"/>
            <charset val="1"/>
          </rPr>
          <t>OORD_TRNS154_9000_12</t>
        </r>
      </text>
    </comment>
    <comment ref="EI235" authorId="0">
      <text>
        <r>
          <rPr>
            <sz val="9"/>
            <color indexed="81"/>
            <rFont val="Tahoma"/>
            <charset val="1"/>
          </rPr>
          <t>OORD_TRNS154_9000_13</t>
        </r>
      </text>
    </comment>
    <comment ref="ER235" authorId="0">
      <text>
        <r>
          <rPr>
            <sz val="9"/>
            <color indexed="81"/>
            <rFont val="Tahoma"/>
            <charset val="1"/>
          </rPr>
          <t>OORD_TRNS154_9000_14</t>
        </r>
      </text>
    </comment>
    <comment ref="FA235" authorId="0">
      <text>
        <r>
          <rPr>
            <sz val="9"/>
            <color indexed="81"/>
            <rFont val="Tahoma"/>
            <charset val="1"/>
          </rPr>
          <t>OORD_TRNS154_9000_15</t>
        </r>
      </text>
    </comment>
  </commentList>
</comments>
</file>

<file path=xl/comments17.xml><?xml version="1.0" encoding="utf-8"?>
<comments xmlns="http://schemas.openxmlformats.org/spreadsheetml/2006/main">
  <authors>
    <author>Михеев Сергей</author>
  </authors>
  <commentList>
    <comment ref="CO9" authorId="0">
      <text>
        <r>
          <rPr>
            <sz val="9"/>
            <color indexed="81"/>
            <rFont val="Tahoma"/>
            <charset val="1"/>
          </rPr>
          <t>OORD_IMU_161_1000_07</t>
        </r>
      </text>
    </comment>
    <comment ref="A11" authorId="0">
      <text>
        <r>
          <rPr>
            <sz val="9"/>
            <color indexed="81"/>
            <rFont val="Tahoma"/>
            <charset val="1"/>
          </rPr>
          <t>OORD_IMU_PERAREN (OORD_NAME)</t>
        </r>
      </text>
    </comment>
    <comment ref="AA11" authorId="0">
      <text>
        <r>
          <rPr>
            <sz val="9"/>
            <color indexed="81"/>
            <rFont val="Tahoma"/>
            <charset val="1"/>
          </rPr>
          <t>OORD_IMU_PERAREN (OORD_ADDRESS)</t>
        </r>
      </text>
    </comment>
    <comment ref="AR11" authorId="0">
      <text>
        <r>
          <rPr>
            <sz val="9"/>
            <color indexed="81"/>
            <rFont val="Tahoma"/>
            <charset val="1"/>
          </rPr>
          <t>OORD_IMU_PERAREN (OORD_LINK1)</t>
        </r>
      </text>
    </comment>
    <comment ref="BI11" authorId="0">
      <text>
        <r>
          <rPr>
            <sz val="9"/>
            <color indexed="81"/>
            <rFont val="Tahoma"/>
            <charset val="1"/>
          </rPr>
          <t>OORD_IMU_PERAREN (OORD_OKEI_NAME)</t>
        </r>
      </text>
    </comment>
    <comment ref="BU11" authorId="0">
      <text>
        <r>
          <rPr>
            <sz val="9"/>
            <color indexed="81"/>
            <rFont val="Tahoma"/>
            <charset val="1"/>
          </rPr>
          <t>OORD_IMU_PERAREN (OORD_OKEI_CODE)</t>
        </r>
      </text>
    </comment>
    <comment ref="CF11" authorId="0">
      <text>
        <r>
          <rPr>
            <sz val="9"/>
            <color indexed="81"/>
            <rFont val="Tahoma"/>
            <charset val="1"/>
          </rPr>
          <t>OORD_IMU_PERAREN (OORD_CODELINE)</t>
        </r>
      </text>
    </comment>
    <comment ref="CO11" authorId="0">
      <text>
        <r>
          <rPr>
            <sz val="9"/>
            <color indexed="81"/>
            <rFont val="Tahoma"/>
            <charset val="1"/>
          </rPr>
          <t>OORD_IMU_PERAREN (OORD_SUMM01)</t>
        </r>
      </text>
    </comment>
    <comment ref="DF11" authorId="0">
      <text>
        <r>
          <rPr>
            <sz val="9"/>
            <color indexed="81"/>
            <rFont val="Tahoma"/>
            <charset val="1"/>
          </rPr>
          <t>OORD_IMU_PERAREN (OORD_LINK2)</t>
        </r>
      </text>
    </comment>
    <comment ref="EB11" authorId="0">
      <text>
        <r>
          <rPr>
            <sz val="9"/>
            <color indexed="81"/>
            <rFont val="Tahoma"/>
            <charset val="1"/>
          </rPr>
          <t>OORD_IMU_PERAREN (OORD_TEXT1)</t>
        </r>
      </text>
    </comment>
    <comment ref="AA27" authorId="0">
      <text>
        <r>
          <rPr>
            <sz val="9"/>
            <color indexed="81"/>
            <rFont val="Tahoma"/>
            <charset val="1"/>
          </rPr>
          <t>РуководительЗПК</t>
        </r>
      </text>
    </comment>
    <comment ref="BI27" authorId="0">
      <text>
        <r>
          <rPr>
            <sz val="9"/>
            <color indexed="81"/>
            <rFont val="Tahoma"/>
            <charset val="1"/>
          </rPr>
          <t>РуководительФИОЗПК</t>
        </r>
      </text>
    </comment>
    <comment ref="AA29" authorId="0">
      <text>
        <r>
          <rPr>
            <sz val="9"/>
            <color indexed="81"/>
            <rFont val="Tahoma"/>
            <charset val="1"/>
          </rPr>
          <t>ДолжностьЗПК</t>
        </r>
      </text>
    </comment>
    <comment ref="BI29" authorId="0">
      <text>
        <r>
          <rPr>
            <sz val="9"/>
            <color indexed="81"/>
            <rFont val="Tahoma"/>
            <charset val="1"/>
          </rPr>
          <t>ТелефонП4НЗ</t>
        </r>
      </text>
    </comment>
    <comment ref="A31" authorId="0">
      <text>
        <r>
          <rPr>
            <sz val="9"/>
            <color indexed="81"/>
            <rFont val="Tahoma"/>
            <charset val="1"/>
          </rPr>
          <t>Дата подписи</t>
        </r>
      </text>
    </comment>
  </commentList>
</comments>
</file>

<file path=xl/comments2.xml><?xml version="1.0" encoding="utf-8"?>
<comments xmlns="http://schemas.openxmlformats.org/spreadsheetml/2006/main">
  <authors>
    <author>Михеев Сергей</author>
  </authors>
  <commentList>
    <comment ref="A5" authorId="0">
      <text>
        <r>
          <rPr>
            <sz val="9"/>
            <color indexed="81"/>
            <rFont val="Tahoma"/>
            <charset val="1"/>
          </rPr>
          <t>УчТаб3 (УчПок132)</t>
        </r>
      </text>
    </comment>
    <comment ref="B5" authorId="0">
      <text>
        <r>
          <rPr>
            <sz val="9"/>
            <color indexed="81"/>
            <rFont val="Tahoma"/>
            <charset val="1"/>
          </rPr>
          <t>УчТаб3 (УчПок133)</t>
        </r>
      </text>
    </comment>
    <comment ref="C5" authorId="0">
      <text>
        <r>
          <rPr>
            <sz val="9"/>
            <color indexed="81"/>
            <rFont val="Tahoma"/>
            <charset val="1"/>
          </rPr>
          <t>УчТаб3 (УчПок134)</t>
        </r>
      </text>
    </comment>
    <comment ref="D5" authorId="0">
      <text>
        <r>
          <rPr>
            <sz val="9"/>
            <color indexed="81"/>
            <rFont val="Tahoma"/>
            <charset val="1"/>
          </rPr>
          <t>УчТаб3 (УчПок135)</t>
        </r>
      </text>
    </comment>
    <comment ref="E5" authorId="0">
      <text>
        <r>
          <rPr>
            <sz val="9"/>
            <color indexed="81"/>
            <rFont val="Tahoma"/>
            <charset val="1"/>
          </rPr>
          <t>УчТаб3 (УчПок136)</t>
        </r>
      </text>
    </comment>
    <comment ref="A6" authorId="0">
      <text>
        <r>
          <rPr>
            <sz val="9"/>
            <color indexed="81"/>
            <rFont val="Tahoma"/>
            <charset val="1"/>
          </rPr>
          <t>УчТаб3 (УчПок132)</t>
        </r>
      </text>
    </comment>
    <comment ref="B6" authorId="0">
      <text>
        <r>
          <rPr>
            <sz val="9"/>
            <color indexed="81"/>
            <rFont val="Tahoma"/>
            <charset val="1"/>
          </rPr>
          <t>УчТаб3 (УчПок133)</t>
        </r>
      </text>
    </comment>
    <comment ref="C6" authorId="0">
      <text>
        <r>
          <rPr>
            <sz val="9"/>
            <color indexed="81"/>
            <rFont val="Tahoma"/>
            <charset val="1"/>
          </rPr>
          <t>УчТаб3 (УчПок134)</t>
        </r>
      </text>
    </comment>
    <comment ref="D6" authorId="0">
      <text>
        <r>
          <rPr>
            <sz val="9"/>
            <color indexed="81"/>
            <rFont val="Tahoma"/>
            <charset val="1"/>
          </rPr>
          <t>УчТаб3 (УчПок135)</t>
        </r>
      </text>
    </comment>
    <comment ref="E6" authorId="0">
      <text>
        <r>
          <rPr>
            <sz val="9"/>
            <color indexed="81"/>
            <rFont val="Tahoma"/>
            <charset val="1"/>
          </rPr>
          <t>УчТаб3 (УчПок136)</t>
        </r>
      </text>
    </comment>
    <comment ref="A7" authorId="0">
      <text>
        <r>
          <rPr>
            <sz val="9"/>
            <color indexed="81"/>
            <rFont val="Tahoma"/>
            <charset val="1"/>
          </rPr>
          <t>УчТаб3 (УчПок132)</t>
        </r>
      </text>
    </comment>
    <comment ref="B7" authorId="0">
      <text>
        <r>
          <rPr>
            <sz val="9"/>
            <color indexed="81"/>
            <rFont val="Tahoma"/>
            <charset val="1"/>
          </rPr>
          <t>УчТаб3 (УчПок133)</t>
        </r>
      </text>
    </comment>
    <comment ref="C7" authorId="0">
      <text>
        <r>
          <rPr>
            <sz val="9"/>
            <color indexed="81"/>
            <rFont val="Tahoma"/>
            <charset val="1"/>
          </rPr>
          <t>УчТаб3 (УчПок134)</t>
        </r>
      </text>
    </comment>
    <comment ref="D7" authorId="0">
      <text>
        <r>
          <rPr>
            <sz val="9"/>
            <color indexed="81"/>
            <rFont val="Tahoma"/>
            <charset val="1"/>
          </rPr>
          <t>УчТаб3 (УчПок135)</t>
        </r>
      </text>
    </comment>
    <comment ref="E7" authorId="0">
      <text>
        <r>
          <rPr>
            <sz val="9"/>
            <color indexed="81"/>
            <rFont val="Tahoma"/>
            <charset val="1"/>
          </rPr>
          <t>УчТаб3 (УчПок136)</t>
        </r>
      </text>
    </comment>
    <comment ref="A8" authorId="0">
      <text>
        <r>
          <rPr>
            <sz val="9"/>
            <color indexed="81"/>
            <rFont val="Tahoma"/>
            <charset val="1"/>
          </rPr>
          <t>УчТаб3 (УчПок132)</t>
        </r>
      </text>
    </comment>
    <comment ref="B8" authorId="0">
      <text>
        <r>
          <rPr>
            <sz val="9"/>
            <color indexed="81"/>
            <rFont val="Tahoma"/>
            <charset val="1"/>
          </rPr>
          <t>УчТаб3 (УчПок133)</t>
        </r>
      </text>
    </comment>
    <comment ref="C8" authorId="0">
      <text>
        <r>
          <rPr>
            <sz val="9"/>
            <color indexed="81"/>
            <rFont val="Tahoma"/>
            <charset val="1"/>
          </rPr>
          <t>УчТаб3 (УчПок134)</t>
        </r>
      </text>
    </comment>
    <comment ref="D8" authorId="0">
      <text>
        <r>
          <rPr>
            <sz val="9"/>
            <color indexed="81"/>
            <rFont val="Tahoma"/>
            <charset val="1"/>
          </rPr>
          <t>УчТаб3 (УчПок135)</t>
        </r>
      </text>
    </comment>
    <comment ref="E8" authorId="0">
      <text>
        <r>
          <rPr>
            <sz val="9"/>
            <color indexed="81"/>
            <rFont val="Tahoma"/>
            <charset val="1"/>
          </rPr>
          <t>УчТаб3 (УчПок136)</t>
        </r>
      </text>
    </comment>
    <comment ref="A9" authorId="0">
      <text>
        <r>
          <rPr>
            <sz val="9"/>
            <color indexed="81"/>
            <rFont val="Tahoma"/>
            <charset val="1"/>
          </rPr>
          <t>УчТаб3 (УчПок132)</t>
        </r>
      </text>
    </comment>
    <comment ref="B9" authorId="0">
      <text>
        <r>
          <rPr>
            <sz val="9"/>
            <color indexed="81"/>
            <rFont val="Tahoma"/>
            <charset val="1"/>
          </rPr>
          <t>УчТаб3 (УчПок133)</t>
        </r>
      </text>
    </comment>
    <comment ref="C9" authorId="0">
      <text>
        <r>
          <rPr>
            <sz val="9"/>
            <color indexed="81"/>
            <rFont val="Tahoma"/>
            <charset val="1"/>
          </rPr>
          <t>УчТаб3 (УчПок134)</t>
        </r>
      </text>
    </comment>
    <comment ref="D9" authorId="0">
      <text>
        <r>
          <rPr>
            <sz val="9"/>
            <color indexed="81"/>
            <rFont val="Tahoma"/>
            <charset val="1"/>
          </rPr>
          <t>УчТаб3 (УчПок135)</t>
        </r>
      </text>
    </comment>
    <comment ref="E9" authorId="0">
      <text>
        <r>
          <rPr>
            <sz val="9"/>
            <color indexed="81"/>
            <rFont val="Tahoma"/>
            <charset val="1"/>
          </rPr>
          <t>УчТаб3 (УчПок136)</t>
        </r>
      </text>
    </comment>
    <comment ref="A10" authorId="0">
      <text>
        <r>
          <rPr>
            <sz val="9"/>
            <color indexed="81"/>
            <rFont val="Tahoma"/>
            <charset val="1"/>
          </rPr>
          <t>УчТаб3 (УчПок132)</t>
        </r>
      </text>
    </comment>
    <comment ref="B10" authorId="0">
      <text>
        <r>
          <rPr>
            <sz val="9"/>
            <color indexed="81"/>
            <rFont val="Tahoma"/>
            <charset val="1"/>
          </rPr>
          <t>УчТаб3 (УчПок133)</t>
        </r>
      </text>
    </comment>
    <comment ref="C10" authorId="0">
      <text>
        <r>
          <rPr>
            <sz val="9"/>
            <color indexed="81"/>
            <rFont val="Tahoma"/>
            <charset val="1"/>
          </rPr>
          <t>УчТаб3 (УчПок134)</t>
        </r>
      </text>
    </comment>
    <comment ref="D10" authorId="0">
      <text>
        <r>
          <rPr>
            <sz val="9"/>
            <color indexed="81"/>
            <rFont val="Tahoma"/>
            <charset val="1"/>
          </rPr>
          <t>УчТаб3 (УчПок135)</t>
        </r>
      </text>
    </comment>
    <comment ref="E10" authorId="0">
      <text>
        <r>
          <rPr>
            <sz val="9"/>
            <color indexed="81"/>
            <rFont val="Tahoma"/>
            <charset val="1"/>
          </rPr>
          <t>УчТаб3 (УчПок136)</t>
        </r>
      </text>
    </comment>
    <comment ref="A11" authorId="0">
      <text>
        <r>
          <rPr>
            <sz val="9"/>
            <color indexed="81"/>
            <rFont val="Tahoma"/>
            <charset val="1"/>
          </rPr>
          <t>УчТаб3 (УчПок132)</t>
        </r>
      </text>
    </comment>
    <comment ref="B11" authorId="0">
      <text>
        <r>
          <rPr>
            <sz val="9"/>
            <color indexed="81"/>
            <rFont val="Tahoma"/>
            <charset val="1"/>
          </rPr>
          <t>УчТаб3 (УчПок133)</t>
        </r>
      </text>
    </comment>
    <comment ref="C11" authorId="0">
      <text>
        <r>
          <rPr>
            <sz val="9"/>
            <color indexed="81"/>
            <rFont val="Tahoma"/>
            <charset val="1"/>
          </rPr>
          <t>УчТаб3 (УчПок134)</t>
        </r>
      </text>
    </comment>
    <comment ref="D11" authorId="0">
      <text>
        <r>
          <rPr>
            <sz val="9"/>
            <color indexed="81"/>
            <rFont val="Tahoma"/>
            <charset val="1"/>
          </rPr>
          <t>УчТаб3 (УчПок135)</t>
        </r>
      </text>
    </comment>
    <comment ref="E11" authorId="0">
      <text>
        <r>
          <rPr>
            <sz val="9"/>
            <color indexed="81"/>
            <rFont val="Tahoma"/>
            <charset val="1"/>
          </rPr>
          <t>УчТаб3 (УчПок136)</t>
        </r>
      </text>
    </comment>
    <comment ref="A12" authorId="0">
      <text>
        <r>
          <rPr>
            <sz val="9"/>
            <color indexed="81"/>
            <rFont val="Tahoma"/>
            <charset val="1"/>
          </rPr>
          <t>УчТаб3 (УчПок132)</t>
        </r>
      </text>
    </comment>
    <comment ref="B12" authorId="0">
      <text>
        <r>
          <rPr>
            <sz val="9"/>
            <color indexed="81"/>
            <rFont val="Tahoma"/>
            <charset val="1"/>
          </rPr>
          <t>УчТаб3 (УчПок133)</t>
        </r>
      </text>
    </comment>
    <comment ref="C12" authorId="0">
      <text>
        <r>
          <rPr>
            <sz val="9"/>
            <color indexed="81"/>
            <rFont val="Tahoma"/>
            <charset val="1"/>
          </rPr>
          <t>УчТаб3 (УчПок134)</t>
        </r>
      </text>
    </comment>
    <comment ref="D12" authorId="0">
      <text>
        <r>
          <rPr>
            <sz val="9"/>
            <color indexed="81"/>
            <rFont val="Tahoma"/>
            <charset val="1"/>
          </rPr>
          <t>УчТаб3 (УчПок135)</t>
        </r>
      </text>
    </comment>
    <comment ref="E12" authorId="0">
      <text>
        <r>
          <rPr>
            <sz val="9"/>
            <color indexed="81"/>
            <rFont val="Tahoma"/>
            <charset val="1"/>
          </rPr>
          <t>УчТаб3 (УчПок136)</t>
        </r>
      </text>
    </comment>
    <comment ref="A13" authorId="0">
      <text>
        <r>
          <rPr>
            <sz val="9"/>
            <color indexed="81"/>
            <rFont val="Tahoma"/>
            <charset val="1"/>
          </rPr>
          <t>УчТаб3 (УчПок132)</t>
        </r>
      </text>
    </comment>
    <comment ref="B13" authorId="0">
      <text>
        <r>
          <rPr>
            <sz val="9"/>
            <color indexed="81"/>
            <rFont val="Tahoma"/>
            <charset val="1"/>
          </rPr>
          <t>УчТаб3 (УчПок133)</t>
        </r>
      </text>
    </comment>
    <comment ref="C13" authorId="0">
      <text>
        <r>
          <rPr>
            <sz val="9"/>
            <color indexed="81"/>
            <rFont val="Tahoma"/>
            <charset val="1"/>
          </rPr>
          <t>УчТаб3 (УчПок134)</t>
        </r>
      </text>
    </comment>
    <comment ref="D13" authorId="0">
      <text>
        <r>
          <rPr>
            <sz val="9"/>
            <color indexed="81"/>
            <rFont val="Tahoma"/>
            <charset val="1"/>
          </rPr>
          <t>УчТаб3 (УчПок135)</t>
        </r>
      </text>
    </comment>
    <comment ref="E13" authorId="0">
      <text>
        <r>
          <rPr>
            <sz val="9"/>
            <color indexed="81"/>
            <rFont val="Tahoma"/>
            <charset val="1"/>
          </rPr>
          <t>УчТаб3 (УчПок136)</t>
        </r>
      </text>
    </comment>
  </commentList>
</comments>
</file>

<file path=xl/comments3.xml><?xml version="1.0" encoding="utf-8"?>
<comments xmlns="http://schemas.openxmlformats.org/spreadsheetml/2006/main">
  <authors>
    <author>Михеев Сергей</author>
  </authors>
  <commentList>
    <comment ref="CB8" authorId="0">
      <text>
        <r>
          <rPr>
            <sz val="9"/>
            <color indexed="81"/>
            <rFont val="Tahoma"/>
            <charset val="1"/>
          </rPr>
          <t>OORD_PST_0100_21_03</t>
        </r>
      </text>
    </comment>
    <comment ref="CX8" authorId="0">
      <text>
        <r>
          <rPr>
            <sz val="9"/>
            <color indexed="81"/>
            <rFont val="Tahoma"/>
            <charset val="1"/>
          </rPr>
          <t>OORD_PST_0100_21_04</t>
        </r>
      </text>
    </comment>
    <comment ref="DT8" authorId="0">
      <text>
        <r>
          <rPr>
            <sz val="9"/>
            <color indexed="81"/>
            <rFont val="Tahoma"/>
            <charset val="1"/>
          </rPr>
          <t>OORD_PST_0100_21_05</t>
        </r>
      </text>
    </comment>
    <comment ref="EP8" authorId="0">
      <text>
        <r>
          <rPr>
            <sz val="9"/>
            <color indexed="81"/>
            <rFont val="Tahoma"/>
            <charset val="1"/>
          </rPr>
          <t>OORD_PST_0100_21_06</t>
        </r>
      </text>
    </comment>
    <comment ref="CB9" authorId="0">
      <text>
        <r>
          <rPr>
            <sz val="9"/>
            <color indexed="81"/>
            <rFont val="Tahoma"/>
            <charset val="1"/>
          </rPr>
          <t>OORD_PST_0200_21_03</t>
        </r>
      </text>
    </comment>
    <comment ref="CX9" authorId="0">
      <text>
        <r>
          <rPr>
            <sz val="9"/>
            <color indexed="81"/>
            <rFont val="Tahoma"/>
            <charset val="1"/>
          </rPr>
          <t>OORD_PST_0200_21_04</t>
        </r>
      </text>
    </comment>
    <comment ref="DT9" authorId="0">
      <text>
        <r>
          <rPr>
            <sz val="9"/>
            <color indexed="81"/>
            <rFont val="Tahoma"/>
            <charset val="1"/>
          </rPr>
          <t>OORD_PST_0200_21_05</t>
        </r>
      </text>
    </comment>
    <comment ref="EP9" authorId="0">
      <text>
        <r>
          <rPr>
            <sz val="9"/>
            <color indexed="81"/>
            <rFont val="Tahoma"/>
            <charset val="1"/>
          </rPr>
          <t>OORD_PST_0200_21_06</t>
        </r>
      </text>
    </comment>
    <comment ref="CB10" authorId="0">
      <text>
        <r>
          <rPr>
            <sz val="9"/>
            <color indexed="81"/>
            <rFont val="Tahoma"/>
            <charset val="1"/>
          </rPr>
          <t>OORD_PST_0300_21_03</t>
        </r>
      </text>
    </comment>
    <comment ref="CX10" authorId="0">
      <text>
        <r>
          <rPr>
            <sz val="9"/>
            <color indexed="81"/>
            <rFont val="Tahoma"/>
            <charset val="1"/>
          </rPr>
          <t>OORD_PST_0300_21_04</t>
        </r>
      </text>
    </comment>
    <comment ref="DT10" authorId="0">
      <text>
        <r>
          <rPr>
            <sz val="9"/>
            <color indexed="81"/>
            <rFont val="Tahoma"/>
            <charset val="1"/>
          </rPr>
          <t>OORD_PST_0300_21_05</t>
        </r>
      </text>
    </comment>
    <comment ref="EP10" authorId="0">
      <text>
        <r>
          <rPr>
            <sz val="9"/>
            <color indexed="81"/>
            <rFont val="Tahoma"/>
            <charset val="1"/>
          </rPr>
          <t>OORD_PST_0300_21_06</t>
        </r>
      </text>
    </comment>
    <comment ref="CB11" authorId="0">
      <text>
        <r>
          <rPr>
            <sz val="9"/>
            <color indexed="81"/>
            <rFont val="Tahoma"/>
            <charset val="1"/>
          </rPr>
          <t>OORD_PST_0400_21_03</t>
        </r>
      </text>
    </comment>
    <comment ref="CX11" authorId="0">
      <text>
        <r>
          <rPr>
            <sz val="9"/>
            <color indexed="81"/>
            <rFont val="Tahoma"/>
            <charset val="1"/>
          </rPr>
          <t>OORD_PST_0400_21_04</t>
        </r>
      </text>
    </comment>
    <comment ref="DT11" authorId="0">
      <text>
        <r>
          <rPr>
            <sz val="9"/>
            <color indexed="81"/>
            <rFont val="Tahoma"/>
            <charset val="1"/>
          </rPr>
          <t>OORD_PST_0400_21_05</t>
        </r>
      </text>
    </comment>
    <comment ref="EP11" authorId="0">
      <text>
        <r>
          <rPr>
            <sz val="9"/>
            <color indexed="81"/>
            <rFont val="Tahoma"/>
            <charset val="1"/>
          </rPr>
          <t>OORD_PST_0400_21_06</t>
        </r>
      </text>
    </comment>
    <comment ref="CB12" authorId="0">
      <text>
        <r>
          <rPr>
            <sz val="9"/>
            <color indexed="81"/>
            <rFont val="Tahoma"/>
            <charset val="1"/>
          </rPr>
          <t>OORD_PST_0500_21_03</t>
        </r>
      </text>
    </comment>
    <comment ref="CX12" authorId="0">
      <text>
        <r>
          <rPr>
            <sz val="9"/>
            <color indexed="81"/>
            <rFont val="Tahoma"/>
            <charset val="1"/>
          </rPr>
          <t>OORD_PST_0500_21_04</t>
        </r>
      </text>
    </comment>
    <comment ref="DT12" authorId="0">
      <text>
        <r>
          <rPr>
            <sz val="9"/>
            <color indexed="81"/>
            <rFont val="Tahoma"/>
            <charset val="1"/>
          </rPr>
          <t>OORD_PST_0500_21_05</t>
        </r>
      </text>
    </comment>
    <comment ref="EP12" authorId="0">
      <text>
        <r>
          <rPr>
            <sz val="9"/>
            <color indexed="81"/>
            <rFont val="Tahoma"/>
            <charset val="1"/>
          </rPr>
          <t>OORD_PST_0500_21_06</t>
        </r>
      </text>
    </comment>
    <comment ref="CB13" authorId="0">
      <text>
        <r>
          <rPr>
            <sz val="9"/>
            <color indexed="81"/>
            <rFont val="Tahoma"/>
            <charset val="1"/>
          </rPr>
          <t>OORD_PST_0501_21_03</t>
        </r>
      </text>
    </comment>
    <comment ref="CX13" authorId="0">
      <text>
        <r>
          <rPr>
            <sz val="9"/>
            <color indexed="81"/>
            <rFont val="Tahoma"/>
            <charset val="1"/>
          </rPr>
          <t>OORD_PST_0501_21_04</t>
        </r>
      </text>
    </comment>
    <comment ref="DT13" authorId="0">
      <text>
        <r>
          <rPr>
            <sz val="9"/>
            <color indexed="81"/>
            <rFont val="Tahoma"/>
            <charset val="1"/>
          </rPr>
          <t>OORD_PST_0501_21_05</t>
        </r>
      </text>
    </comment>
    <comment ref="EP13" authorId="0">
      <text>
        <r>
          <rPr>
            <sz val="9"/>
            <color indexed="81"/>
            <rFont val="Tahoma"/>
            <charset val="1"/>
          </rPr>
          <t>OORD_PST_0501_21_06</t>
        </r>
      </text>
    </comment>
    <comment ref="CB14" authorId="0">
      <text>
        <r>
          <rPr>
            <sz val="9"/>
            <color indexed="81"/>
            <rFont val="Tahoma"/>
            <charset val="1"/>
          </rPr>
          <t>OORD_PST_0502_21_03</t>
        </r>
      </text>
    </comment>
    <comment ref="CX14" authorId="0">
      <text>
        <r>
          <rPr>
            <sz val="9"/>
            <color indexed="81"/>
            <rFont val="Tahoma"/>
            <charset val="1"/>
          </rPr>
          <t>OORD_PST_0502_21_04</t>
        </r>
      </text>
    </comment>
    <comment ref="DT14" authorId="0">
      <text>
        <r>
          <rPr>
            <sz val="9"/>
            <color indexed="81"/>
            <rFont val="Tahoma"/>
            <charset val="1"/>
          </rPr>
          <t>OORD_PST_0502_21_05</t>
        </r>
      </text>
    </comment>
    <comment ref="EP14" authorId="0">
      <text>
        <r>
          <rPr>
            <sz val="9"/>
            <color indexed="81"/>
            <rFont val="Tahoma"/>
            <charset val="1"/>
          </rPr>
          <t>OORD_PST_0502_21_06</t>
        </r>
      </text>
    </comment>
    <comment ref="CB15" authorId="0">
      <text>
        <r>
          <rPr>
            <sz val="9"/>
            <color indexed="81"/>
            <rFont val="Tahoma"/>
            <charset val="1"/>
          </rPr>
          <t>OORD_PST_0600_21_03</t>
        </r>
      </text>
    </comment>
    <comment ref="CX15" authorId="0">
      <text>
        <r>
          <rPr>
            <sz val="9"/>
            <color indexed="81"/>
            <rFont val="Tahoma"/>
            <charset val="1"/>
          </rPr>
          <t>OORD_PST_0600_21_04</t>
        </r>
      </text>
    </comment>
    <comment ref="DT15" authorId="0">
      <text>
        <r>
          <rPr>
            <sz val="9"/>
            <color indexed="81"/>
            <rFont val="Tahoma"/>
            <charset val="1"/>
          </rPr>
          <t>OORD_PST_0600_21_05</t>
        </r>
      </text>
    </comment>
    <comment ref="EP15" authorId="0">
      <text>
        <r>
          <rPr>
            <sz val="9"/>
            <color indexed="81"/>
            <rFont val="Tahoma"/>
            <charset val="1"/>
          </rPr>
          <t>OORD_PST_0600_21_06</t>
        </r>
      </text>
    </comment>
    <comment ref="CB16" authorId="0">
      <text>
        <r>
          <rPr>
            <sz val="9"/>
            <color indexed="81"/>
            <rFont val="Tahoma"/>
            <charset val="1"/>
          </rPr>
          <t>OORD_PST_0610_21_03</t>
        </r>
      </text>
    </comment>
    <comment ref="CX16" authorId="0">
      <text>
        <r>
          <rPr>
            <sz val="9"/>
            <color indexed="81"/>
            <rFont val="Tahoma"/>
            <charset val="1"/>
          </rPr>
          <t>OORD_PST_0610_21_04</t>
        </r>
      </text>
    </comment>
    <comment ref="DT16" authorId="0">
      <text>
        <r>
          <rPr>
            <sz val="9"/>
            <color indexed="81"/>
            <rFont val="Tahoma"/>
            <charset val="1"/>
          </rPr>
          <t>OORD_PST_0610_21_05</t>
        </r>
      </text>
    </comment>
    <comment ref="EP16" authorId="0">
      <text>
        <r>
          <rPr>
            <sz val="9"/>
            <color indexed="81"/>
            <rFont val="Tahoma"/>
            <charset val="1"/>
          </rPr>
          <t>OORD_PST_0610_21_06</t>
        </r>
      </text>
    </comment>
    <comment ref="CB17" authorId="0">
      <text>
        <r>
          <rPr>
            <sz val="9"/>
            <color indexed="81"/>
            <rFont val="Tahoma"/>
            <charset val="1"/>
          </rPr>
          <t>OORD_PST_0700_21_03</t>
        </r>
      </text>
    </comment>
    <comment ref="CX17" authorId="0">
      <text>
        <r>
          <rPr>
            <sz val="9"/>
            <color indexed="81"/>
            <rFont val="Tahoma"/>
            <charset val="1"/>
          </rPr>
          <t>OORD_PST_0700_21_04</t>
        </r>
      </text>
    </comment>
    <comment ref="DT17" authorId="0">
      <text>
        <r>
          <rPr>
            <sz val="9"/>
            <color indexed="81"/>
            <rFont val="Tahoma"/>
            <charset val="1"/>
          </rPr>
          <t>OORD_PST_0700_21_05</t>
        </r>
      </text>
    </comment>
    <comment ref="EP17" authorId="0">
      <text>
        <r>
          <rPr>
            <sz val="9"/>
            <color indexed="81"/>
            <rFont val="Tahoma"/>
            <charset val="1"/>
          </rPr>
          <t>OORD_PST_0700_21_06</t>
        </r>
      </text>
    </comment>
    <comment ref="CB18" authorId="0">
      <text>
        <r>
          <rPr>
            <sz val="9"/>
            <color indexed="81"/>
            <rFont val="Tahoma"/>
            <charset val="1"/>
          </rPr>
          <t>OORD_PST_0800_21_03</t>
        </r>
      </text>
    </comment>
    <comment ref="CX18" authorId="0">
      <text>
        <r>
          <rPr>
            <sz val="9"/>
            <color indexed="81"/>
            <rFont val="Tahoma"/>
            <charset val="1"/>
          </rPr>
          <t>OORD_PST_0800_21_04</t>
        </r>
      </text>
    </comment>
    <comment ref="DT18" authorId="0">
      <text>
        <r>
          <rPr>
            <sz val="9"/>
            <color indexed="81"/>
            <rFont val="Tahoma"/>
            <charset val="1"/>
          </rPr>
          <t>OORD_PST_0800_21_05</t>
        </r>
      </text>
    </comment>
    <comment ref="EP18" authorId="0">
      <text>
        <r>
          <rPr>
            <sz val="9"/>
            <color indexed="81"/>
            <rFont val="Tahoma"/>
            <charset val="1"/>
          </rPr>
          <t>OORD_PST_0800_21_06</t>
        </r>
      </text>
    </comment>
    <comment ref="CB19" authorId="0">
      <text>
        <r>
          <rPr>
            <sz val="9"/>
            <color indexed="81"/>
            <rFont val="Tahoma"/>
            <charset val="1"/>
          </rPr>
          <t>OORD_PST_0801_21_03</t>
        </r>
      </text>
    </comment>
    <comment ref="CX19" authorId="0">
      <text>
        <r>
          <rPr>
            <sz val="9"/>
            <color indexed="81"/>
            <rFont val="Tahoma"/>
            <charset val="1"/>
          </rPr>
          <t>OORD_PST_0801_21_04</t>
        </r>
      </text>
    </comment>
    <comment ref="DT19" authorId="0">
      <text>
        <r>
          <rPr>
            <sz val="9"/>
            <color indexed="81"/>
            <rFont val="Tahoma"/>
            <charset val="1"/>
          </rPr>
          <t>OORD_PST_0801_21_05</t>
        </r>
      </text>
    </comment>
    <comment ref="EP19" authorId="0">
      <text>
        <r>
          <rPr>
            <sz val="9"/>
            <color indexed="81"/>
            <rFont val="Tahoma"/>
            <charset val="1"/>
          </rPr>
          <t>OORD_PST_0801_21_06</t>
        </r>
      </text>
    </comment>
    <comment ref="CB20" authorId="0">
      <text>
        <r>
          <rPr>
            <sz val="9"/>
            <color indexed="81"/>
            <rFont val="Tahoma"/>
            <charset val="1"/>
          </rPr>
          <t>OORD_PST_0802_21_03</t>
        </r>
      </text>
    </comment>
    <comment ref="CX20" authorId="0">
      <text>
        <r>
          <rPr>
            <sz val="9"/>
            <color indexed="81"/>
            <rFont val="Tahoma"/>
            <charset val="1"/>
          </rPr>
          <t>OORD_PST_0802_21_04</t>
        </r>
      </text>
    </comment>
    <comment ref="DT20" authorId="0">
      <text>
        <r>
          <rPr>
            <sz val="9"/>
            <color indexed="81"/>
            <rFont val="Tahoma"/>
            <charset val="1"/>
          </rPr>
          <t>OORD_PST_0802_21_05</t>
        </r>
      </text>
    </comment>
    <comment ref="EP20" authorId="0">
      <text>
        <r>
          <rPr>
            <sz val="9"/>
            <color indexed="81"/>
            <rFont val="Tahoma"/>
            <charset val="1"/>
          </rPr>
          <t>OORD_PST_0802_21_06</t>
        </r>
      </text>
    </comment>
    <comment ref="CB21" authorId="0">
      <text>
        <r>
          <rPr>
            <sz val="9"/>
            <color indexed="81"/>
            <rFont val="Tahoma"/>
            <charset val="1"/>
          </rPr>
          <t>OORD_PST_0803_21_03</t>
        </r>
      </text>
    </comment>
    <comment ref="CX21" authorId="0">
      <text>
        <r>
          <rPr>
            <sz val="9"/>
            <color indexed="81"/>
            <rFont val="Tahoma"/>
            <charset val="1"/>
          </rPr>
          <t>OORD_PST_0803_21_04</t>
        </r>
      </text>
    </comment>
    <comment ref="DT21" authorId="0">
      <text>
        <r>
          <rPr>
            <sz val="9"/>
            <color indexed="81"/>
            <rFont val="Tahoma"/>
            <charset val="1"/>
          </rPr>
          <t>OORD_PST_0803_21_05</t>
        </r>
      </text>
    </comment>
    <comment ref="EP21" authorId="0">
      <text>
        <r>
          <rPr>
            <sz val="9"/>
            <color indexed="81"/>
            <rFont val="Tahoma"/>
            <charset val="1"/>
          </rPr>
          <t>OORD_PST_0803_21_06</t>
        </r>
      </text>
    </comment>
    <comment ref="CB22" authorId="0">
      <text>
        <r>
          <rPr>
            <sz val="9"/>
            <color indexed="81"/>
            <rFont val="Tahoma"/>
            <charset val="1"/>
          </rPr>
          <t>OORD_PST_0804_21_03</t>
        </r>
      </text>
    </comment>
    <comment ref="CX22" authorId="0">
      <text>
        <r>
          <rPr>
            <sz val="9"/>
            <color indexed="81"/>
            <rFont val="Tahoma"/>
            <charset val="1"/>
          </rPr>
          <t>OORD_PST_0804_21_04</t>
        </r>
      </text>
    </comment>
    <comment ref="DT22" authorId="0">
      <text>
        <r>
          <rPr>
            <sz val="9"/>
            <color indexed="81"/>
            <rFont val="Tahoma"/>
            <charset val="1"/>
          </rPr>
          <t>OORD_PST_0804_21_05</t>
        </r>
      </text>
    </comment>
    <comment ref="EP22" authorId="0">
      <text>
        <r>
          <rPr>
            <sz val="9"/>
            <color indexed="81"/>
            <rFont val="Tahoma"/>
            <charset val="1"/>
          </rPr>
          <t>OORD_PST_0804_21_06</t>
        </r>
      </text>
    </comment>
    <comment ref="CB23" authorId="0">
      <text>
        <r>
          <rPr>
            <sz val="9"/>
            <color indexed="81"/>
            <rFont val="Tahoma"/>
            <charset val="1"/>
          </rPr>
          <t>OORD_PST_0805_21_03</t>
        </r>
      </text>
    </comment>
    <comment ref="CX23" authorId="0">
      <text>
        <r>
          <rPr>
            <sz val="9"/>
            <color indexed="81"/>
            <rFont val="Tahoma"/>
            <charset val="1"/>
          </rPr>
          <t>OORD_PST_0805_21_04</t>
        </r>
      </text>
    </comment>
    <comment ref="DT23" authorId="0">
      <text>
        <r>
          <rPr>
            <sz val="9"/>
            <color indexed="81"/>
            <rFont val="Tahoma"/>
            <charset val="1"/>
          </rPr>
          <t>OORD_PST_0805_21_05</t>
        </r>
      </text>
    </comment>
    <comment ref="EP23" authorId="0">
      <text>
        <r>
          <rPr>
            <sz val="9"/>
            <color indexed="81"/>
            <rFont val="Tahoma"/>
            <charset val="1"/>
          </rPr>
          <t>OORD_PST_0805_21_06</t>
        </r>
      </text>
    </comment>
    <comment ref="CB24" authorId="0">
      <text>
        <r>
          <rPr>
            <sz val="9"/>
            <color indexed="81"/>
            <rFont val="Tahoma"/>
            <charset val="1"/>
          </rPr>
          <t>OORD_PST_0806_21_03</t>
        </r>
      </text>
    </comment>
    <comment ref="CX24" authorId="0">
      <text>
        <r>
          <rPr>
            <sz val="9"/>
            <color indexed="81"/>
            <rFont val="Tahoma"/>
            <charset val="1"/>
          </rPr>
          <t>OORD_PST_0806_21_04</t>
        </r>
      </text>
    </comment>
    <comment ref="DT24" authorId="0">
      <text>
        <r>
          <rPr>
            <sz val="9"/>
            <color indexed="81"/>
            <rFont val="Tahoma"/>
            <charset val="1"/>
          </rPr>
          <t>OORD_PST_0806_21_05</t>
        </r>
      </text>
    </comment>
    <comment ref="EP24" authorId="0">
      <text>
        <r>
          <rPr>
            <sz val="9"/>
            <color indexed="81"/>
            <rFont val="Tahoma"/>
            <charset val="1"/>
          </rPr>
          <t>OORD_PST_0806_21_06</t>
        </r>
      </text>
    </comment>
    <comment ref="CB25" authorId="0">
      <text>
        <r>
          <rPr>
            <sz val="9"/>
            <color indexed="81"/>
            <rFont val="Tahoma"/>
            <charset val="1"/>
          </rPr>
          <t>OORD_PST_0807_21_03</t>
        </r>
      </text>
    </comment>
    <comment ref="CX25" authorId="0">
      <text>
        <r>
          <rPr>
            <sz val="9"/>
            <color indexed="81"/>
            <rFont val="Tahoma"/>
            <charset val="1"/>
          </rPr>
          <t>OORD_PST_0807_21_04</t>
        </r>
      </text>
    </comment>
    <comment ref="DT25" authorId="0">
      <text>
        <r>
          <rPr>
            <sz val="9"/>
            <color indexed="81"/>
            <rFont val="Tahoma"/>
            <charset val="1"/>
          </rPr>
          <t>OORD_PST_0807_21_05</t>
        </r>
      </text>
    </comment>
    <comment ref="EP25" authorId="0">
      <text>
        <r>
          <rPr>
            <sz val="9"/>
            <color indexed="81"/>
            <rFont val="Tahoma"/>
            <charset val="1"/>
          </rPr>
          <t>OORD_PST_0807_21_06</t>
        </r>
      </text>
    </comment>
    <comment ref="CB30" authorId="0">
      <text>
        <r>
          <rPr>
            <sz val="9"/>
            <color indexed="81"/>
            <rFont val="Tahoma"/>
            <charset val="1"/>
          </rPr>
          <t>OORD_PST_0900_21_03</t>
        </r>
      </text>
    </comment>
    <comment ref="CX30" authorId="0">
      <text>
        <r>
          <rPr>
            <sz val="9"/>
            <color indexed="81"/>
            <rFont val="Tahoma"/>
            <charset val="1"/>
          </rPr>
          <t>OORD_PST_0900_21_04</t>
        </r>
      </text>
    </comment>
    <comment ref="DT30" authorId="0">
      <text>
        <r>
          <rPr>
            <sz val="9"/>
            <color indexed="81"/>
            <rFont val="Tahoma"/>
            <charset val="1"/>
          </rPr>
          <t>OORD_PST_0900_21_05</t>
        </r>
      </text>
    </comment>
    <comment ref="EP30" authorId="0">
      <text>
        <r>
          <rPr>
            <sz val="9"/>
            <color indexed="81"/>
            <rFont val="Tahoma"/>
            <charset val="1"/>
          </rPr>
          <t>OORD_PST_0900_21_06</t>
        </r>
      </text>
    </comment>
    <comment ref="CB31" authorId="0">
      <text>
        <r>
          <rPr>
            <sz val="9"/>
            <color indexed="81"/>
            <rFont val="Tahoma"/>
            <charset val="1"/>
          </rPr>
          <t>OORD_PST_0901_21_03</t>
        </r>
      </text>
    </comment>
    <comment ref="CX31" authorId="0">
      <text>
        <r>
          <rPr>
            <sz val="9"/>
            <color indexed="81"/>
            <rFont val="Tahoma"/>
            <charset val="1"/>
          </rPr>
          <t>OORD_PST_0901_21_04</t>
        </r>
      </text>
    </comment>
    <comment ref="DT31" authorId="0">
      <text>
        <r>
          <rPr>
            <sz val="9"/>
            <color indexed="81"/>
            <rFont val="Tahoma"/>
            <charset val="1"/>
          </rPr>
          <t>OORD_PST_0901_21_05</t>
        </r>
      </text>
    </comment>
    <comment ref="EP31" authorId="0">
      <text>
        <r>
          <rPr>
            <sz val="9"/>
            <color indexed="81"/>
            <rFont val="Tahoma"/>
            <charset val="1"/>
          </rPr>
          <t>OORD_PST_0901_21_06</t>
        </r>
      </text>
    </comment>
    <comment ref="CB32" authorId="0">
      <text>
        <r>
          <rPr>
            <sz val="9"/>
            <color indexed="81"/>
            <rFont val="Tahoma"/>
            <charset val="1"/>
          </rPr>
          <t>OORD_PST_0902_21_03</t>
        </r>
      </text>
    </comment>
    <comment ref="CX32" authorId="0">
      <text>
        <r>
          <rPr>
            <sz val="9"/>
            <color indexed="81"/>
            <rFont val="Tahoma"/>
            <charset val="1"/>
          </rPr>
          <t>OORD_PST_0902_21_04</t>
        </r>
      </text>
    </comment>
    <comment ref="DT32" authorId="0">
      <text>
        <r>
          <rPr>
            <sz val="9"/>
            <color indexed="81"/>
            <rFont val="Tahoma"/>
            <charset val="1"/>
          </rPr>
          <t>OORD_PST_0902_21_05</t>
        </r>
      </text>
    </comment>
    <comment ref="EP32" authorId="0">
      <text>
        <r>
          <rPr>
            <sz val="9"/>
            <color indexed="81"/>
            <rFont val="Tahoma"/>
            <charset val="1"/>
          </rPr>
          <t>OORD_PST_0902_21_06</t>
        </r>
      </text>
    </comment>
    <comment ref="CB33" authorId="0">
      <text>
        <r>
          <rPr>
            <sz val="9"/>
            <color indexed="81"/>
            <rFont val="Tahoma"/>
            <charset val="1"/>
          </rPr>
          <t>OORD_PST_0903_21_03</t>
        </r>
      </text>
    </comment>
    <comment ref="CX33" authorId="0">
      <text>
        <r>
          <rPr>
            <sz val="9"/>
            <color indexed="81"/>
            <rFont val="Tahoma"/>
            <charset val="1"/>
          </rPr>
          <t>OORD_PST_0903_21_04</t>
        </r>
      </text>
    </comment>
    <comment ref="DT33" authorId="0">
      <text>
        <r>
          <rPr>
            <sz val="9"/>
            <color indexed="81"/>
            <rFont val="Tahoma"/>
            <charset val="1"/>
          </rPr>
          <t>OORD_PST_0903_21_05</t>
        </r>
      </text>
    </comment>
    <comment ref="EP33" authorId="0">
      <text>
        <r>
          <rPr>
            <sz val="9"/>
            <color indexed="81"/>
            <rFont val="Tahoma"/>
            <charset val="1"/>
          </rPr>
          <t>OORD_PST_0903_21_06</t>
        </r>
      </text>
    </comment>
    <comment ref="CB34" authorId="0">
      <text>
        <r>
          <rPr>
            <sz val="9"/>
            <color indexed="81"/>
            <rFont val="Tahoma"/>
            <charset val="1"/>
          </rPr>
          <t>OORD_PST_0904_21_03</t>
        </r>
      </text>
    </comment>
    <comment ref="CX34" authorId="0">
      <text>
        <r>
          <rPr>
            <sz val="9"/>
            <color indexed="81"/>
            <rFont val="Tahoma"/>
            <charset val="1"/>
          </rPr>
          <t>OORD_PST_0904_21_04</t>
        </r>
      </text>
    </comment>
    <comment ref="DT34" authorId="0">
      <text>
        <r>
          <rPr>
            <sz val="9"/>
            <color indexed="81"/>
            <rFont val="Tahoma"/>
            <charset val="1"/>
          </rPr>
          <t>OORD_PST_0904_21_05</t>
        </r>
      </text>
    </comment>
    <comment ref="EP34" authorId="0">
      <text>
        <r>
          <rPr>
            <sz val="9"/>
            <color indexed="81"/>
            <rFont val="Tahoma"/>
            <charset val="1"/>
          </rPr>
          <t>OORD_PST_0904_21_06</t>
        </r>
      </text>
    </comment>
    <comment ref="CB35" authorId="0">
      <text>
        <r>
          <rPr>
            <sz val="9"/>
            <color indexed="81"/>
            <rFont val="Tahoma"/>
            <charset val="1"/>
          </rPr>
          <t>OORD_PST_0905_21_03</t>
        </r>
      </text>
    </comment>
    <comment ref="CX35" authorId="0">
      <text>
        <r>
          <rPr>
            <sz val="9"/>
            <color indexed="81"/>
            <rFont val="Tahoma"/>
            <charset val="1"/>
          </rPr>
          <t>OORD_PST_0905_21_04</t>
        </r>
      </text>
    </comment>
    <comment ref="DT35" authorId="0">
      <text>
        <r>
          <rPr>
            <sz val="9"/>
            <color indexed="81"/>
            <rFont val="Tahoma"/>
            <charset val="1"/>
          </rPr>
          <t>OORD_PST_0905_21_05</t>
        </r>
      </text>
    </comment>
    <comment ref="EP35" authorId="0">
      <text>
        <r>
          <rPr>
            <sz val="9"/>
            <color indexed="81"/>
            <rFont val="Tahoma"/>
            <charset val="1"/>
          </rPr>
          <t>OORD_PST_0905_21_06</t>
        </r>
      </text>
    </comment>
    <comment ref="CB36" authorId="0">
      <text>
        <r>
          <rPr>
            <sz val="9"/>
            <color indexed="81"/>
            <rFont val="Tahoma"/>
            <charset val="1"/>
          </rPr>
          <t>OORD_PST_0906_21_03</t>
        </r>
      </text>
    </comment>
    <comment ref="CX36" authorId="0">
      <text>
        <r>
          <rPr>
            <sz val="9"/>
            <color indexed="81"/>
            <rFont val="Tahoma"/>
            <charset val="1"/>
          </rPr>
          <t>OORD_PST_0906_21_04</t>
        </r>
      </text>
    </comment>
    <comment ref="DT36" authorId="0">
      <text>
        <r>
          <rPr>
            <sz val="9"/>
            <color indexed="81"/>
            <rFont val="Tahoma"/>
            <charset val="1"/>
          </rPr>
          <t>OORD_PST_0906_21_05</t>
        </r>
      </text>
    </comment>
    <comment ref="EP36" authorId="0">
      <text>
        <r>
          <rPr>
            <sz val="9"/>
            <color indexed="81"/>
            <rFont val="Tahoma"/>
            <charset val="1"/>
          </rPr>
          <t>OORD_PST_0906_21_06</t>
        </r>
      </text>
    </comment>
    <comment ref="CB37" authorId="0">
      <text>
        <r>
          <rPr>
            <sz val="9"/>
            <color indexed="81"/>
            <rFont val="Tahoma"/>
            <charset val="1"/>
          </rPr>
          <t>OORD_PST_0907_21_03</t>
        </r>
      </text>
    </comment>
    <comment ref="CX37" authorId="0">
      <text>
        <r>
          <rPr>
            <sz val="9"/>
            <color indexed="81"/>
            <rFont val="Tahoma"/>
            <charset val="1"/>
          </rPr>
          <t>OORD_PST_0907_21_04</t>
        </r>
      </text>
    </comment>
    <comment ref="DT37" authorId="0">
      <text>
        <r>
          <rPr>
            <sz val="9"/>
            <color indexed="81"/>
            <rFont val="Tahoma"/>
            <charset val="1"/>
          </rPr>
          <t>OORD_PST_0907_21_05</t>
        </r>
      </text>
    </comment>
    <comment ref="EP37" authorId="0">
      <text>
        <r>
          <rPr>
            <sz val="9"/>
            <color indexed="81"/>
            <rFont val="Tahoma"/>
            <charset val="1"/>
          </rPr>
          <t>OORD_PST_0907_21_06</t>
        </r>
      </text>
    </comment>
    <comment ref="CB38" authorId="0">
      <text>
        <r>
          <rPr>
            <sz val="9"/>
            <color indexed="81"/>
            <rFont val="Tahoma"/>
            <charset val="1"/>
          </rPr>
          <t>OORD_PST_0908_21_03</t>
        </r>
      </text>
    </comment>
    <comment ref="CX38" authorId="0">
      <text>
        <r>
          <rPr>
            <sz val="9"/>
            <color indexed="81"/>
            <rFont val="Tahoma"/>
            <charset val="1"/>
          </rPr>
          <t>OORD_PST_0908_21_04</t>
        </r>
      </text>
    </comment>
    <comment ref="DT38" authorId="0">
      <text>
        <r>
          <rPr>
            <sz val="9"/>
            <color indexed="81"/>
            <rFont val="Tahoma"/>
            <charset val="1"/>
          </rPr>
          <t>OORD_PST_0908_21_05</t>
        </r>
      </text>
    </comment>
    <comment ref="EP38" authorId="0">
      <text>
        <r>
          <rPr>
            <sz val="9"/>
            <color indexed="81"/>
            <rFont val="Tahoma"/>
            <charset val="1"/>
          </rPr>
          <t>OORD_PST_0908_21_06</t>
        </r>
      </text>
    </comment>
    <comment ref="CB39" authorId="0">
      <text>
        <r>
          <rPr>
            <sz val="9"/>
            <color indexed="81"/>
            <rFont val="Tahoma"/>
            <charset val="1"/>
          </rPr>
          <t>OORD_PST_1000_21_03</t>
        </r>
      </text>
    </comment>
    <comment ref="CX39" authorId="0">
      <text>
        <r>
          <rPr>
            <sz val="9"/>
            <color indexed="81"/>
            <rFont val="Tahoma"/>
            <charset val="1"/>
          </rPr>
          <t>OORD_PST_1000_21_04</t>
        </r>
      </text>
    </comment>
    <comment ref="DT39" authorId="0">
      <text>
        <r>
          <rPr>
            <sz val="9"/>
            <color indexed="81"/>
            <rFont val="Tahoma"/>
            <charset val="1"/>
          </rPr>
          <t>OORD_PST_1000_21_05</t>
        </r>
      </text>
    </comment>
    <comment ref="EP39" authorId="0">
      <text>
        <r>
          <rPr>
            <sz val="9"/>
            <color indexed="81"/>
            <rFont val="Tahoma"/>
            <charset val="1"/>
          </rPr>
          <t>OORD_PST_1000_21_06</t>
        </r>
      </text>
    </comment>
    <comment ref="CB40" authorId="0">
      <text>
        <r>
          <rPr>
            <sz val="9"/>
            <color indexed="81"/>
            <rFont val="Tahoma"/>
            <charset val="1"/>
          </rPr>
          <t>OORD_PST_1100_21_03</t>
        </r>
      </text>
    </comment>
    <comment ref="CX40" authorId="0">
      <text>
        <r>
          <rPr>
            <sz val="9"/>
            <color indexed="81"/>
            <rFont val="Tahoma"/>
            <charset val="1"/>
          </rPr>
          <t>OORD_PST_1100_21_04</t>
        </r>
      </text>
    </comment>
    <comment ref="DT40" authorId="0">
      <text>
        <r>
          <rPr>
            <sz val="9"/>
            <color indexed="81"/>
            <rFont val="Tahoma"/>
            <charset val="1"/>
          </rPr>
          <t>OORD_PST_1100_21_05</t>
        </r>
      </text>
    </comment>
    <comment ref="EP40" authorId="0">
      <text>
        <r>
          <rPr>
            <sz val="9"/>
            <color indexed="81"/>
            <rFont val="Tahoma"/>
            <charset val="1"/>
          </rPr>
          <t>OORD_PST_1100_21_06</t>
        </r>
      </text>
    </comment>
    <comment ref="CB41" authorId="0">
      <text>
        <r>
          <rPr>
            <sz val="9"/>
            <color indexed="81"/>
            <rFont val="Tahoma"/>
            <charset val="1"/>
          </rPr>
          <t>OORD_PST_1200_21_03</t>
        </r>
      </text>
    </comment>
    <comment ref="CX41" authorId="0">
      <text>
        <r>
          <rPr>
            <sz val="9"/>
            <color indexed="81"/>
            <rFont val="Tahoma"/>
            <charset val="1"/>
          </rPr>
          <t>OORD_PST_1200_21_04</t>
        </r>
      </text>
    </comment>
    <comment ref="DT41" authorId="0">
      <text>
        <r>
          <rPr>
            <sz val="9"/>
            <color indexed="81"/>
            <rFont val="Tahoma"/>
            <charset val="1"/>
          </rPr>
          <t>OORD_PST_1200_21_05</t>
        </r>
      </text>
    </comment>
    <comment ref="EP41" authorId="0">
      <text>
        <r>
          <rPr>
            <sz val="9"/>
            <color indexed="81"/>
            <rFont val="Tahoma"/>
            <charset val="1"/>
          </rPr>
          <t>OORD_PST_1200_21_06</t>
        </r>
      </text>
    </comment>
    <comment ref="CB42" authorId="0">
      <text>
        <r>
          <rPr>
            <sz val="9"/>
            <color indexed="81"/>
            <rFont val="Tahoma"/>
            <charset val="1"/>
          </rPr>
          <t>OORD_PST_1300_21_03</t>
        </r>
      </text>
    </comment>
    <comment ref="CX42" authorId="0">
      <text>
        <r>
          <rPr>
            <sz val="9"/>
            <color indexed="81"/>
            <rFont val="Tahoma"/>
            <charset val="1"/>
          </rPr>
          <t>OORD_PST_1300_21_04</t>
        </r>
      </text>
    </comment>
    <comment ref="DT42" authorId="0">
      <text>
        <r>
          <rPr>
            <sz val="9"/>
            <color indexed="81"/>
            <rFont val="Tahoma"/>
            <charset val="1"/>
          </rPr>
          <t>OORD_PST_1300_21_05</t>
        </r>
      </text>
    </comment>
    <comment ref="EP42" authorId="0">
      <text>
        <r>
          <rPr>
            <sz val="9"/>
            <color indexed="81"/>
            <rFont val="Tahoma"/>
            <charset val="1"/>
          </rPr>
          <t>OORD_PST_1300_21_06</t>
        </r>
      </text>
    </comment>
    <comment ref="CB43" authorId="0">
      <text>
        <r>
          <rPr>
            <sz val="9"/>
            <color indexed="81"/>
            <rFont val="Tahoma"/>
            <charset val="1"/>
          </rPr>
          <t>OORD_PST_1301_21_03</t>
        </r>
      </text>
    </comment>
    <comment ref="CX43" authorId="0">
      <text>
        <r>
          <rPr>
            <sz val="9"/>
            <color indexed="81"/>
            <rFont val="Tahoma"/>
            <charset val="1"/>
          </rPr>
          <t>OORD_PST_1301_21_04</t>
        </r>
      </text>
    </comment>
    <comment ref="DT43" authorId="0">
      <text>
        <r>
          <rPr>
            <sz val="9"/>
            <color indexed="81"/>
            <rFont val="Tahoma"/>
            <charset val="1"/>
          </rPr>
          <t>OORD_PST_1301_21_05</t>
        </r>
      </text>
    </comment>
    <comment ref="EP43" authorId="0">
      <text>
        <r>
          <rPr>
            <sz val="9"/>
            <color indexed="81"/>
            <rFont val="Tahoma"/>
            <charset val="1"/>
          </rPr>
          <t>OORD_PST_1301_21_06</t>
        </r>
      </text>
    </comment>
    <comment ref="CB44" authorId="0">
      <text>
        <r>
          <rPr>
            <sz val="9"/>
            <color indexed="81"/>
            <rFont val="Tahoma"/>
            <charset val="1"/>
          </rPr>
          <t>OORD_PST_1302_21_03</t>
        </r>
      </text>
    </comment>
    <comment ref="CX44" authorId="0">
      <text>
        <r>
          <rPr>
            <sz val="9"/>
            <color indexed="81"/>
            <rFont val="Tahoma"/>
            <charset val="1"/>
          </rPr>
          <t>OORD_PST_1302_21_04</t>
        </r>
      </text>
    </comment>
    <comment ref="DT44" authorId="0">
      <text>
        <r>
          <rPr>
            <sz val="9"/>
            <color indexed="81"/>
            <rFont val="Tahoma"/>
            <charset val="1"/>
          </rPr>
          <t>OORD_PST_1302_21_05</t>
        </r>
      </text>
    </comment>
    <comment ref="EP44" authorId="0">
      <text>
        <r>
          <rPr>
            <sz val="9"/>
            <color indexed="81"/>
            <rFont val="Tahoma"/>
            <charset val="1"/>
          </rPr>
          <t>OORD_PST_1302_21_06</t>
        </r>
      </text>
    </comment>
    <comment ref="CB45" authorId="0">
      <text>
        <r>
          <rPr>
            <sz val="9"/>
            <color indexed="81"/>
            <rFont val="Tahoma"/>
            <charset val="1"/>
          </rPr>
          <t>OORD_PST_9000_21_03</t>
        </r>
      </text>
    </comment>
    <comment ref="CX45" authorId="0">
      <text>
        <r>
          <rPr>
            <sz val="9"/>
            <color indexed="81"/>
            <rFont val="Tahoma"/>
            <charset val="1"/>
          </rPr>
          <t>OORD_PST_9000_21_04</t>
        </r>
      </text>
    </comment>
    <comment ref="Y54" authorId="0">
      <text>
        <r>
          <rPr>
            <sz val="9"/>
            <color indexed="81"/>
            <rFont val="Tahoma"/>
            <charset val="1"/>
          </rPr>
          <t>OORD_VPL_0100_22_03</t>
        </r>
      </text>
    </comment>
    <comment ref="AF54" authorId="0">
      <text>
        <r>
          <rPr>
            <sz val="9"/>
            <color indexed="81"/>
            <rFont val="Tahoma"/>
            <charset val="1"/>
          </rPr>
          <t>OORD_VPL_0100_22_04</t>
        </r>
      </text>
    </comment>
    <comment ref="AL54" authorId="0">
      <text>
        <r>
          <rPr>
            <sz val="9"/>
            <color indexed="81"/>
            <rFont val="Tahoma"/>
            <charset val="1"/>
          </rPr>
          <t>OORD_VPL_0100_22_05</t>
        </r>
      </text>
    </comment>
    <comment ref="AU54" authorId="0">
      <text>
        <r>
          <rPr>
            <sz val="9"/>
            <color indexed="81"/>
            <rFont val="Tahoma"/>
            <charset val="1"/>
          </rPr>
          <t>OORD_VPL_0100_22_06</t>
        </r>
      </text>
    </comment>
    <comment ref="BC54" authorId="0">
      <text>
        <r>
          <rPr>
            <sz val="9"/>
            <color indexed="81"/>
            <rFont val="Tahoma"/>
            <charset val="1"/>
          </rPr>
          <t>OORD_VPL_0100_22_07</t>
        </r>
      </text>
    </comment>
    <comment ref="BJ54" authorId="0">
      <text>
        <r>
          <rPr>
            <sz val="9"/>
            <color indexed="81"/>
            <rFont val="Tahoma"/>
            <charset val="1"/>
          </rPr>
          <t>OORD_VPL_0100_22_08</t>
        </r>
      </text>
    </comment>
    <comment ref="BR54" authorId="0">
      <text>
        <r>
          <rPr>
            <sz val="9"/>
            <color indexed="81"/>
            <rFont val="Tahoma"/>
            <charset val="1"/>
          </rPr>
          <t>OORD_VPL_0100_22_09</t>
        </r>
      </text>
    </comment>
    <comment ref="BZ54" authorId="0">
      <text>
        <r>
          <rPr>
            <sz val="9"/>
            <color indexed="81"/>
            <rFont val="Tahoma"/>
            <charset val="1"/>
          </rPr>
          <t>OORD_VPL_0100_22_10</t>
        </r>
      </text>
    </comment>
    <comment ref="CH54" authorId="0">
      <text>
        <r>
          <rPr>
            <sz val="9"/>
            <color indexed="81"/>
            <rFont val="Tahoma"/>
            <charset val="1"/>
          </rPr>
          <t>OORD_VPL_0100_22_11</t>
        </r>
      </text>
    </comment>
    <comment ref="CP54" authorId="0">
      <text>
        <r>
          <rPr>
            <sz val="9"/>
            <color indexed="81"/>
            <rFont val="Tahoma"/>
            <charset val="1"/>
          </rPr>
          <t>OORD_VPL_0100_22_12</t>
        </r>
      </text>
    </comment>
    <comment ref="CX54" authorId="0">
      <text>
        <r>
          <rPr>
            <sz val="9"/>
            <color indexed="81"/>
            <rFont val="Tahoma"/>
            <charset val="1"/>
          </rPr>
          <t>OORD_VPL_0100_22_13</t>
        </r>
      </text>
    </comment>
    <comment ref="DG54" authorId="0">
      <text>
        <r>
          <rPr>
            <sz val="9"/>
            <color indexed="81"/>
            <rFont val="Tahoma"/>
            <charset val="1"/>
          </rPr>
          <t>OORD_VPL_0100_22_14</t>
        </r>
      </text>
    </comment>
    <comment ref="DO54" authorId="0">
      <text>
        <r>
          <rPr>
            <sz val="9"/>
            <color indexed="81"/>
            <rFont val="Tahoma"/>
            <charset val="1"/>
          </rPr>
          <t>OORD_VPL_0100_22_15</t>
        </r>
      </text>
    </comment>
    <comment ref="DX54" authorId="0">
      <text>
        <r>
          <rPr>
            <sz val="9"/>
            <color indexed="81"/>
            <rFont val="Tahoma"/>
            <charset val="1"/>
          </rPr>
          <t>OORD_VPL_0100_22_16</t>
        </r>
      </text>
    </comment>
    <comment ref="EF54" authorId="0">
      <text>
        <r>
          <rPr>
            <sz val="9"/>
            <color indexed="81"/>
            <rFont val="Tahoma"/>
            <charset val="1"/>
          </rPr>
          <t>OORD_VPL_0100_22_17</t>
        </r>
      </text>
    </comment>
    <comment ref="EN54" authorId="0">
      <text>
        <r>
          <rPr>
            <sz val="9"/>
            <color indexed="81"/>
            <rFont val="Tahoma"/>
            <charset val="1"/>
          </rPr>
          <t>OORD_VPL_0100_22_18</t>
        </r>
      </text>
    </comment>
    <comment ref="EV54" authorId="0">
      <text>
        <r>
          <rPr>
            <sz val="9"/>
            <color indexed="81"/>
            <rFont val="Tahoma"/>
            <charset val="1"/>
          </rPr>
          <t>OORD_VPL_0100_22_19</t>
        </r>
      </text>
    </comment>
    <comment ref="FD54" authorId="0">
      <text>
        <r>
          <rPr>
            <sz val="9"/>
            <color indexed="81"/>
            <rFont val="Tahoma"/>
            <charset val="1"/>
          </rPr>
          <t>OORD_VPL_0100_22_20</t>
        </r>
      </text>
    </comment>
    <comment ref="Y55" authorId="0">
      <text>
        <r>
          <rPr>
            <sz val="9"/>
            <color indexed="81"/>
            <rFont val="Tahoma"/>
            <charset val="1"/>
          </rPr>
          <t>OORD_VPL_0200_22_03</t>
        </r>
      </text>
    </comment>
    <comment ref="AF55" authorId="0">
      <text>
        <r>
          <rPr>
            <sz val="9"/>
            <color indexed="81"/>
            <rFont val="Tahoma"/>
            <charset val="1"/>
          </rPr>
          <t>OORD_VPL_0200_22_04</t>
        </r>
      </text>
    </comment>
    <comment ref="AL55" authorId="0">
      <text>
        <r>
          <rPr>
            <sz val="9"/>
            <color indexed="81"/>
            <rFont val="Tahoma"/>
            <charset val="1"/>
          </rPr>
          <t>OORD_VPL_0200_22_05</t>
        </r>
      </text>
    </comment>
    <comment ref="AU55" authorId="0">
      <text>
        <r>
          <rPr>
            <sz val="9"/>
            <color indexed="81"/>
            <rFont val="Tahoma"/>
            <charset val="1"/>
          </rPr>
          <t>OORD_VPL_0200_22_06</t>
        </r>
      </text>
    </comment>
    <comment ref="BC55" authorId="0">
      <text>
        <r>
          <rPr>
            <sz val="9"/>
            <color indexed="81"/>
            <rFont val="Tahoma"/>
            <charset val="1"/>
          </rPr>
          <t>OORD_VPL_0200_22_07</t>
        </r>
      </text>
    </comment>
    <comment ref="BJ55" authorId="0">
      <text>
        <r>
          <rPr>
            <sz val="9"/>
            <color indexed="81"/>
            <rFont val="Tahoma"/>
            <charset val="1"/>
          </rPr>
          <t>OORD_VPL_0200_22_08</t>
        </r>
      </text>
    </comment>
    <comment ref="BR55" authorId="0">
      <text>
        <r>
          <rPr>
            <sz val="9"/>
            <color indexed="81"/>
            <rFont val="Tahoma"/>
            <charset val="1"/>
          </rPr>
          <t>OORD_VPL_0200_22_09</t>
        </r>
      </text>
    </comment>
    <comment ref="BZ55" authorId="0">
      <text>
        <r>
          <rPr>
            <sz val="9"/>
            <color indexed="81"/>
            <rFont val="Tahoma"/>
            <charset val="1"/>
          </rPr>
          <t>OORD_VPL_0200_22_10</t>
        </r>
      </text>
    </comment>
    <comment ref="CH55" authorId="0">
      <text>
        <r>
          <rPr>
            <sz val="9"/>
            <color indexed="81"/>
            <rFont val="Tahoma"/>
            <charset val="1"/>
          </rPr>
          <t>OORD_VPL_0200_22_11</t>
        </r>
      </text>
    </comment>
    <comment ref="CP55" authorId="0">
      <text>
        <r>
          <rPr>
            <sz val="9"/>
            <color indexed="81"/>
            <rFont val="Tahoma"/>
            <charset val="1"/>
          </rPr>
          <t>OORD_VPL_0200_22_12</t>
        </r>
      </text>
    </comment>
    <comment ref="CX55" authorId="0">
      <text>
        <r>
          <rPr>
            <sz val="9"/>
            <color indexed="81"/>
            <rFont val="Tahoma"/>
            <charset val="1"/>
          </rPr>
          <t>OORD_VPL_0200_22_13</t>
        </r>
      </text>
    </comment>
    <comment ref="DG55" authorId="0">
      <text>
        <r>
          <rPr>
            <sz val="9"/>
            <color indexed="81"/>
            <rFont val="Tahoma"/>
            <charset val="1"/>
          </rPr>
          <t>OORD_VPL_0200_22_14</t>
        </r>
      </text>
    </comment>
    <comment ref="DO55" authorId="0">
      <text>
        <r>
          <rPr>
            <sz val="9"/>
            <color indexed="81"/>
            <rFont val="Tahoma"/>
            <charset val="1"/>
          </rPr>
          <t>OORD_VPL_0200_22_15</t>
        </r>
      </text>
    </comment>
    <comment ref="DX55" authorId="0">
      <text>
        <r>
          <rPr>
            <sz val="9"/>
            <color indexed="81"/>
            <rFont val="Tahoma"/>
            <charset val="1"/>
          </rPr>
          <t>OORD_VPL_0200_22_16</t>
        </r>
      </text>
    </comment>
    <comment ref="EF55" authorId="0">
      <text>
        <r>
          <rPr>
            <sz val="9"/>
            <color indexed="81"/>
            <rFont val="Tahoma"/>
            <charset val="1"/>
          </rPr>
          <t>OORD_VPL_0200_22_17</t>
        </r>
      </text>
    </comment>
    <comment ref="EN55" authorId="0">
      <text>
        <r>
          <rPr>
            <sz val="9"/>
            <color indexed="81"/>
            <rFont val="Tahoma"/>
            <charset val="1"/>
          </rPr>
          <t>OORD_VPL_0200_22_18</t>
        </r>
      </text>
    </comment>
    <comment ref="EV55" authorId="0">
      <text>
        <r>
          <rPr>
            <sz val="9"/>
            <color indexed="81"/>
            <rFont val="Tahoma"/>
            <charset val="1"/>
          </rPr>
          <t>OORD_VPL_0200_22_19</t>
        </r>
      </text>
    </comment>
    <comment ref="FD55" authorId="0">
      <text>
        <r>
          <rPr>
            <sz val="9"/>
            <color indexed="81"/>
            <rFont val="Tahoma"/>
            <charset val="1"/>
          </rPr>
          <t>OORD_VPL_0200_22_20</t>
        </r>
      </text>
    </comment>
    <comment ref="Y56" authorId="0">
      <text>
        <r>
          <rPr>
            <sz val="9"/>
            <color indexed="81"/>
            <rFont val="Tahoma"/>
            <charset val="1"/>
          </rPr>
          <t>OORD_VPL_0300_22_03</t>
        </r>
      </text>
    </comment>
    <comment ref="AF56" authorId="0">
      <text>
        <r>
          <rPr>
            <sz val="9"/>
            <color indexed="81"/>
            <rFont val="Tahoma"/>
            <charset val="1"/>
          </rPr>
          <t>OORD_VPL_0300_22_04</t>
        </r>
      </text>
    </comment>
    <comment ref="AL56" authorId="0">
      <text>
        <r>
          <rPr>
            <sz val="9"/>
            <color indexed="81"/>
            <rFont val="Tahoma"/>
            <charset val="1"/>
          </rPr>
          <t>OORD_VPL_0300_22_05</t>
        </r>
      </text>
    </comment>
    <comment ref="AU56" authorId="0">
      <text>
        <r>
          <rPr>
            <sz val="9"/>
            <color indexed="81"/>
            <rFont val="Tahoma"/>
            <charset val="1"/>
          </rPr>
          <t>OORD_VPL_0300_22_06</t>
        </r>
      </text>
    </comment>
    <comment ref="BC56" authorId="0">
      <text>
        <r>
          <rPr>
            <sz val="9"/>
            <color indexed="81"/>
            <rFont val="Tahoma"/>
            <charset val="1"/>
          </rPr>
          <t>OORD_VPL_0300_22_07</t>
        </r>
      </text>
    </comment>
    <comment ref="BJ56" authorId="0">
      <text>
        <r>
          <rPr>
            <sz val="9"/>
            <color indexed="81"/>
            <rFont val="Tahoma"/>
            <charset val="1"/>
          </rPr>
          <t>OORD_VPL_0300_22_08</t>
        </r>
      </text>
    </comment>
    <comment ref="BR56" authorId="0">
      <text>
        <r>
          <rPr>
            <sz val="9"/>
            <color indexed="81"/>
            <rFont val="Tahoma"/>
            <charset val="1"/>
          </rPr>
          <t>OORD_VPL_0300_22_09</t>
        </r>
      </text>
    </comment>
    <comment ref="BZ56" authorId="0">
      <text>
        <r>
          <rPr>
            <sz val="9"/>
            <color indexed="81"/>
            <rFont val="Tahoma"/>
            <charset val="1"/>
          </rPr>
          <t>OORD_VPL_0300_22_10</t>
        </r>
      </text>
    </comment>
    <comment ref="CH56" authorId="0">
      <text>
        <r>
          <rPr>
            <sz val="9"/>
            <color indexed="81"/>
            <rFont val="Tahoma"/>
            <charset val="1"/>
          </rPr>
          <t>OORD_VPL_0300_22_11</t>
        </r>
      </text>
    </comment>
    <comment ref="CP56" authorId="0">
      <text>
        <r>
          <rPr>
            <sz val="9"/>
            <color indexed="81"/>
            <rFont val="Tahoma"/>
            <charset val="1"/>
          </rPr>
          <t>OORD_VPL_0300_22_12</t>
        </r>
      </text>
    </comment>
    <comment ref="CX56" authorId="0">
      <text>
        <r>
          <rPr>
            <sz val="9"/>
            <color indexed="81"/>
            <rFont val="Tahoma"/>
            <charset val="1"/>
          </rPr>
          <t>OORD_VPL_0300_22_13</t>
        </r>
      </text>
    </comment>
    <comment ref="DG56" authorId="0">
      <text>
        <r>
          <rPr>
            <sz val="9"/>
            <color indexed="81"/>
            <rFont val="Tahoma"/>
            <charset val="1"/>
          </rPr>
          <t>OORD_VPL_0300_22_14</t>
        </r>
      </text>
    </comment>
    <comment ref="DO56" authorId="0">
      <text>
        <r>
          <rPr>
            <sz val="9"/>
            <color indexed="81"/>
            <rFont val="Tahoma"/>
            <charset val="1"/>
          </rPr>
          <t>OORD_VPL_0300_22_15</t>
        </r>
      </text>
    </comment>
    <comment ref="DX56" authorId="0">
      <text>
        <r>
          <rPr>
            <sz val="9"/>
            <color indexed="81"/>
            <rFont val="Tahoma"/>
            <charset val="1"/>
          </rPr>
          <t>OORD_VPL_0300_22_16</t>
        </r>
      </text>
    </comment>
    <comment ref="EF56" authorId="0">
      <text>
        <r>
          <rPr>
            <sz val="9"/>
            <color indexed="81"/>
            <rFont val="Tahoma"/>
            <charset val="1"/>
          </rPr>
          <t>OORD_VPL_0300_22_17</t>
        </r>
      </text>
    </comment>
    <comment ref="EN56" authorId="0">
      <text>
        <r>
          <rPr>
            <sz val="9"/>
            <color indexed="81"/>
            <rFont val="Tahoma"/>
            <charset val="1"/>
          </rPr>
          <t>OORD_VPL_0300_22_18</t>
        </r>
      </text>
    </comment>
    <comment ref="EV56" authorId="0">
      <text>
        <r>
          <rPr>
            <sz val="9"/>
            <color indexed="81"/>
            <rFont val="Tahoma"/>
            <charset val="1"/>
          </rPr>
          <t>OORD_VPL_0300_22_19</t>
        </r>
      </text>
    </comment>
    <comment ref="FD56" authorId="0">
      <text>
        <r>
          <rPr>
            <sz val="9"/>
            <color indexed="81"/>
            <rFont val="Tahoma"/>
            <charset val="1"/>
          </rPr>
          <t>OORD_VPL_0300_22_20</t>
        </r>
      </text>
    </comment>
    <comment ref="Y57" authorId="0">
      <text>
        <r>
          <rPr>
            <sz val="9"/>
            <color indexed="81"/>
            <rFont val="Tahoma"/>
            <charset val="1"/>
          </rPr>
          <t>OORD_VPL_0301_22_03</t>
        </r>
      </text>
    </comment>
    <comment ref="AF57" authorId="0">
      <text>
        <r>
          <rPr>
            <sz val="9"/>
            <color indexed="81"/>
            <rFont val="Tahoma"/>
            <charset val="1"/>
          </rPr>
          <t>OORD_VPL_0301_22_04</t>
        </r>
      </text>
    </comment>
    <comment ref="AL57" authorId="0">
      <text>
        <r>
          <rPr>
            <sz val="9"/>
            <color indexed="81"/>
            <rFont val="Tahoma"/>
            <charset val="1"/>
          </rPr>
          <t>OORD_VPL_0301_22_05</t>
        </r>
      </text>
    </comment>
    <comment ref="AU57" authorId="0">
      <text>
        <r>
          <rPr>
            <sz val="9"/>
            <color indexed="81"/>
            <rFont val="Tahoma"/>
            <charset val="1"/>
          </rPr>
          <t>OORD_VPL_0301_22_06</t>
        </r>
      </text>
    </comment>
    <comment ref="BC57" authorId="0">
      <text>
        <r>
          <rPr>
            <sz val="9"/>
            <color indexed="81"/>
            <rFont val="Tahoma"/>
            <charset val="1"/>
          </rPr>
          <t>OORD_VPL_0301_22_07</t>
        </r>
      </text>
    </comment>
    <comment ref="BJ57" authorId="0">
      <text>
        <r>
          <rPr>
            <sz val="9"/>
            <color indexed="81"/>
            <rFont val="Tahoma"/>
            <charset val="1"/>
          </rPr>
          <t>OORD_VPL_0301_22_08</t>
        </r>
      </text>
    </comment>
    <comment ref="BR57" authorId="0">
      <text>
        <r>
          <rPr>
            <sz val="9"/>
            <color indexed="81"/>
            <rFont val="Tahoma"/>
            <charset val="1"/>
          </rPr>
          <t>OORD_VPL_0301_22_09</t>
        </r>
      </text>
    </comment>
    <comment ref="BZ57" authorId="0">
      <text>
        <r>
          <rPr>
            <sz val="9"/>
            <color indexed="81"/>
            <rFont val="Tahoma"/>
            <charset val="1"/>
          </rPr>
          <t>OORD_VPL_0301_22_10</t>
        </r>
      </text>
    </comment>
    <comment ref="CH57" authorId="0">
      <text>
        <r>
          <rPr>
            <sz val="9"/>
            <color indexed="81"/>
            <rFont val="Tahoma"/>
            <charset val="1"/>
          </rPr>
          <t>OORD_VPL_0301_22_11</t>
        </r>
      </text>
    </comment>
    <comment ref="CP57" authorId="0">
      <text>
        <r>
          <rPr>
            <sz val="9"/>
            <color indexed="81"/>
            <rFont val="Tahoma"/>
            <charset val="1"/>
          </rPr>
          <t>OORD_VPL_0301_22_12</t>
        </r>
      </text>
    </comment>
    <comment ref="CX57" authorId="0">
      <text>
        <r>
          <rPr>
            <sz val="9"/>
            <color indexed="81"/>
            <rFont val="Tahoma"/>
            <charset val="1"/>
          </rPr>
          <t>OORD_VPL_0301_22_13</t>
        </r>
      </text>
    </comment>
    <comment ref="DG57" authorId="0">
      <text>
        <r>
          <rPr>
            <sz val="9"/>
            <color indexed="81"/>
            <rFont val="Tahoma"/>
            <charset val="1"/>
          </rPr>
          <t>OORD_VPL_0301_22_14</t>
        </r>
      </text>
    </comment>
    <comment ref="DO57" authorId="0">
      <text>
        <r>
          <rPr>
            <sz val="9"/>
            <color indexed="81"/>
            <rFont val="Tahoma"/>
            <charset val="1"/>
          </rPr>
          <t>OORD_VPL_0301_22_15</t>
        </r>
      </text>
    </comment>
    <comment ref="DX57" authorId="0">
      <text>
        <r>
          <rPr>
            <sz val="9"/>
            <color indexed="81"/>
            <rFont val="Tahoma"/>
            <charset val="1"/>
          </rPr>
          <t>OORD_VPL_0301_22_16</t>
        </r>
      </text>
    </comment>
    <comment ref="EF57" authorId="0">
      <text>
        <r>
          <rPr>
            <sz val="9"/>
            <color indexed="81"/>
            <rFont val="Tahoma"/>
            <charset val="1"/>
          </rPr>
          <t>OORD_VPL_0301_22_17</t>
        </r>
      </text>
    </comment>
    <comment ref="EN57" authorId="0">
      <text>
        <r>
          <rPr>
            <sz val="9"/>
            <color indexed="81"/>
            <rFont val="Tahoma"/>
            <charset val="1"/>
          </rPr>
          <t>OORD_VPL_0301_22_18</t>
        </r>
      </text>
    </comment>
    <comment ref="EV57" authorId="0">
      <text>
        <r>
          <rPr>
            <sz val="9"/>
            <color indexed="81"/>
            <rFont val="Tahoma"/>
            <charset val="1"/>
          </rPr>
          <t>OORD_VPL_0301_22_19</t>
        </r>
      </text>
    </comment>
    <comment ref="FD57" authorId="0">
      <text>
        <r>
          <rPr>
            <sz val="9"/>
            <color indexed="81"/>
            <rFont val="Tahoma"/>
            <charset val="1"/>
          </rPr>
          <t>OORD_VPL_0301_22_20</t>
        </r>
      </text>
    </comment>
    <comment ref="Y58" authorId="0">
      <text>
        <r>
          <rPr>
            <sz val="9"/>
            <color indexed="81"/>
            <rFont val="Tahoma"/>
            <charset val="1"/>
          </rPr>
          <t>OORD_VPL_0302_22_03</t>
        </r>
      </text>
    </comment>
    <comment ref="AF58" authorId="0">
      <text>
        <r>
          <rPr>
            <sz val="9"/>
            <color indexed="81"/>
            <rFont val="Tahoma"/>
            <charset val="1"/>
          </rPr>
          <t>OORD_VPL_0302_22_04</t>
        </r>
      </text>
    </comment>
    <comment ref="AL58" authorId="0">
      <text>
        <r>
          <rPr>
            <sz val="9"/>
            <color indexed="81"/>
            <rFont val="Tahoma"/>
            <charset val="1"/>
          </rPr>
          <t>OORD_VPL_0302_22_05</t>
        </r>
      </text>
    </comment>
    <comment ref="AU58" authorId="0">
      <text>
        <r>
          <rPr>
            <sz val="9"/>
            <color indexed="81"/>
            <rFont val="Tahoma"/>
            <charset val="1"/>
          </rPr>
          <t>OORD_VPL_0302_22_06</t>
        </r>
      </text>
    </comment>
    <comment ref="BC58" authorId="0">
      <text>
        <r>
          <rPr>
            <sz val="9"/>
            <color indexed="81"/>
            <rFont val="Tahoma"/>
            <charset val="1"/>
          </rPr>
          <t>OORD_VPL_0302_22_07</t>
        </r>
      </text>
    </comment>
    <comment ref="BJ58" authorId="0">
      <text>
        <r>
          <rPr>
            <sz val="9"/>
            <color indexed="81"/>
            <rFont val="Tahoma"/>
            <charset val="1"/>
          </rPr>
          <t>OORD_VPL_0302_22_08</t>
        </r>
      </text>
    </comment>
    <comment ref="BR58" authorId="0">
      <text>
        <r>
          <rPr>
            <sz val="9"/>
            <color indexed="81"/>
            <rFont val="Tahoma"/>
            <charset val="1"/>
          </rPr>
          <t>OORD_VPL_0302_22_09</t>
        </r>
      </text>
    </comment>
    <comment ref="BZ58" authorId="0">
      <text>
        <r>
          <rPr>
            <sz val="9"/>
            <color indexed="81"/>
            <rFont val="Tahoma"/>
            <charset val="1"/>
          </rPr>
          <t>OORD_VPL_0302_22_10</t>
        </r>
      </text>
    </comment>
    <comment ref="CH58" authorId="0">
      <text>
        <r>
          <rPr>
            <sz val="9"/>
            <color indexed="81"/>
            <rFont val="Tahoma"/>
            <charset val="1"/>
          </rPr>
          <t>OORD_VPL_0302_22_11</t>
        </r>
      </text>
    </comment>
    <comment ref="CP58" authorId="0">
      <text>
        <r>
          <rPr>
            <sz val="9"/>
            <color indexed="81"/>
            <rFont val="Tahoma"/>
            <charset val="1"/>
          </rPr>
          <t>OORD_VPL_0302_22_12</t>
        </r>
      </text>
    </comment>
    <comment ref="CX58" authorId="0">
      <text>
        <r>
          <rPr>
            <sz val="9"/>
            <color indexed="81"/>
            <rFont val="Tahoma"/>
            <charset val="1"/>
          </rPr>
          <t>OORD_VPL_0302_22_13</t>
        </r>
      </text>
    </comment>
    <comment ref="DG58" authorId="0">
      <text>
        <r>
          <rPr>
            <sz val="9"/>
            <color indexed="81"/>
            <rFont val="Tahoma"/>
            <charset val="1"/>
          </rPr>
          <t>OORD_VPL_0302_22_14</t>
        </r>
      </text>
    </comment>
    <comment ref="DO58" authorId="0">
      <text>
        <r>
          <rPr>
            <sz val="9"/>
            <color indexed="81"/>
            <rFont val="Tahoma"/>
            <charset val="1"/>
          </rPr>
          <t>OORD_VPL_0302_22_15</t>
        </r>
      </text>
    </comment>
    <comment ref="DX58" authorId="0">
      <text>
        <r>
          <rPr>
            <sz val="9"/>
            <color indexed="81"/>
            <rFont val="Tahoma"/>
            <charset val="1"/>
          </rPr>
          <t>OORD_VPL_0302_22_16</t>
        </r>
      </text>
    </comment>
    <comment ref="EF58" authorId="0">
      <text>
        <r>
          <rPr>
            <sz val="9"/>
            <color indexed="81"/>
            <rFont val="Tahoma"/>
            <charset val="1"/>
          </rPr>
          <t>OORD_VPL_0302_22_17</t>
        </r>
      </text>
    </comment>
    <comment ref="EN58" authorId="0">
      <text>
        <r>
          <rPr>
            <sz val="9"/>
            <color indexed="81"/>
            <rFont val="Tahoma"/>
            <charset val="1"/>
          </rPr>
          <t>OORD_VPL_0302_22_18</t>
        </r>
      </text>
    </comment>
    <comment ref="EV58" authorId="0">
      <text>
        <r>
          <rPr>
            <sz val="9"/>
            <color indexed="81"/>
            <rFont val="Tahoma"/>
            <charset val="1"/>
          </rPr>
          <t>OORD_VPL_0302_22_19</t>
        </r>
      </text>
    </comment>
    <comment ref="FD58" authorId="0">
      <text>
        <r>
          <rPr>
            <sz val="9"/>
            <color indexed="81"/>
            <rFont val="Tahoma"/>
            <charset val="1"/>
          </rPr>
          <t>OORD_VPL_0302_22_20</t>
        </r>
      </text>
    </comment>
    <comment ref="Y59" authorId="0">
      <text>
        <r>
          <rPr>
            <sz val="9"/>
            <color indexed="81"/>
            <rFont val="Tahoma"/>
            <charset val="1"/>
          </rPr>
          <t>OORD_VPL_0303_22_03</t>
        </r>
      </text>
    </comment>
    <comment ref="AF59" authorId="0">
      <text>
        <r>
          <rPr>
            <sz val="9"/>
            <color indexed="81"/>
            <rFont val="Tahoma"/>
            <charset val="1"/>
          </rPr>
          <t>OORD_VPL_0303_22_04</t>
        </r>
      </text>
    </comment>
    <comment ref="AL59" authorId="0">
      <text>
        <r>
          <rPr>
            <sz val="9"/>
            <color indexed="81"/>
            <rFont val="Tahoma"/>
            <charset val="1"/>
          </rPr>
          <t>OORD_VPL_0303_22_05</t>
        </r>
      </text>
    </comment>
    <comment ref="AU59" authorId="0">
      <text>
        <r>
          <rPr>
            <sz val="9"/>
            <color indexed="81"/>
            <rFont val="Tahoma"/>
            <charset val="1"/>
          </rPr>
          <t>OORD_VPL_0303_22_06</t>
        </r>
      </text>
    </comment>
    <comment ref="BC59" authorId="0">
      <text>
        <r>
          <rPr>
            <sz val="9"/>
            <color indexed="81"/>
            <rFont val="Tahoma"/>
            <charset val="1"/>
          </rPr>
          <t>OORD_VPL_0303_22_07</t>
        </r>
      </text>
    </comment>
    <comment ref="BJ59" authorId="0">
      <text>
        <r>
          <rPr>
            <sz val="9"/>
            <color indexed="81"/>
            <rFont val="Tahoma"/>
            <charset val="1"/>
          </rPr>
          <t>OORD_VPL_0303_22_08</t>
        </r>
      </text>
    </comment>
    <comment ref="BR59" authorId="0">
      <text>
        <r>
          <rPr>
            <sz val="9"/>
            <color indexed="81"/>
            <rFont val="Tahoma"/>
            <charset val="1"/>
          </rPr>
          <t>OORD_VPL_0303_22_09</t>
        </r>
      </text>
    </comment>
    <comment ref="BZ59" authorId="0">
      <text>
        <r>
          <rPr>
            <sz val="9"/>
            <color indexed="81"/>
            <rFont val="Tahoma"/>
            <charset val="1"/>
          </rPr>
          <t>OORD_VPL_0303_22_10</t>
        </r>
      </text>
    </comment>
    <comment ref="CH59" authorId="0">
      <text>
        <r>
          <rPr>
            <sz val="9"/>
            <color indexed="81"/>
            <rFont val="Tahoma"/>
            <charset val="1"/>
          </rPr>
          <t>OORD_VPL_0303_22_11</t>
        </r>
      </text>
    </comment>
    <comment ref="CP59" authorId="0">
      <text>
        <r>
          <rPr>
            <sz val="9"/>
            <color indexed="81"/>
            <rFont val="Tahoma"/>
            <charset val="1"/>
          </rPr>
          <t>OORD_VPL_0303_22_12</t>
        </r>
      </text>
    </comment>
    <comment ref="CX59" authorId="0">
      <text>
        <r>
          <rPr>
            <sz val="9"/>
            <color indexed="81"/>
            <rFont val="Tahoma"/>
            <charset val="1"/>
          </rPr>
          <t>OORD_VPL_0303_22_13</t>
        </r>
      </text>
    </comment>
    <comment ref="DG59" authorId="0">
      <text>
        <r>
          <rPr>
            <sz val="9"/>
            <color indexed="81"/>
            <rFont val="Tahoma"/>
            <charset val="1"/>
          </rPr>
          <t>OORD_VPL_0303_22_14</t>
        </r>
      </text>
    </comment>
    <comment ref="DO59" authorId="0">
      <text>
        <r>
          <rPr>
            <sz val="9"/>
            <color indexed="81"/>
            <rFont val="Tahoma"/>
            <charset val="1"/>
          </rPr>
          <t>OORD_VPL_0303_22_15</t>
        </r>
      </text>
    </comment>
    <comment ref="DX59" authorId="0">
      <text>
        <r>
          <rPr>
            <sz val="9"/>
            <color indexed="81"/>
            <rFont val="Tahoma"/>
            <charset val="1"/>
          </rPr>
          <t>OORD_VPL_0303_22_16</t>
        </r>
      </text>
    </comment>
    <comment ref="EF59" authorId="0">
      <text>
        <r>
          <rPr>
            <sz val="9"/>
            <color indexed="81"/>
            <rFont val="Tahoma"/>
            <charset val="1"/>
          </rPr>
          <t>OORD_VPL_0303_22_17</t>
        </r>
      </text>
    </comment>
    <comment ref="EN59" authorId="0">
      <text>
        <r>
          <rPr>
            <sz val="9"/>
            <color indexed="81"/>
            <rFont val="Tahoma"/>
            <charset val="1"/>
          </rPr>
          <t>OORD_VPL_0303_22_18</t>
        </r>
      </text>
    </comment>
    <comment ref="EV59" authorId="0">
      <text>
        <r>
          <rPr>
            <sz val="9"/>
            <color indexed="81"/>
            <rFont val="Tahoma"/>
            <charset val="1"/>
          </rPr>
          <t>OORD_VPL_0303_22_19</t>
        </r>
      </text>
    </comment>
    <comment ref="FD59" authorId="0">
      <text>
        <r>
          <rPr>
            <sz val="9"/>
            <color indexed="81"/>
            <rFont val="Tahoma"/>
            <charset val="1"/>
          </rPr>
          <t>OORD_VPL_0303_22_20</t>
        </r>
      </text>
    </comment>
    <comment ref="Y60" authorId="0">
      <text>
        <r>
          <rPr>
            <sz val="9"/>
            <color indexed="81"/>
            <rFont val="Tahoma"/>
            <charset val="1"/>
          </rPr>
          <t>OORD_VPL_0304_22_03</t>
        </r>
      </text>
    </comment>
    <comment ref="AF60" authorId="0">
      <text>
        <r>
          <rPr>
            <sz val="9"/>
            <color indexed="81"/>
            <rFont val="Tahoma"/>
            <charset val="1"/>
          </rPr>
          <t>OORD_VPL_0304_22_04</t>
        </r>
      </text>
    </comment>
    <comment ref="AL60" authorId="0">
      <text>
        <r>
          <rPr>
            <sz val="9"/>
            <color indexed="81"/>
            <rFont val="Tahoma"/>
            <charset val="1"/>
          </rPr>
          <t>OORD_VPL_0304_22_05</t>
        </r>
      </text>
    </comment>
    <comment ref="AU60" authorId="0">
      <text>
        <r>
          <rPr>
            <sz val="9"/>
            <color indexed="81"/>
            <rFont val="Tahoma"/>
            <charset val="1"/>
          </rPr>
          <t>OORD_VPL_0304_22_06</t>
        </r>
      </text>
    </comment>
    <comment ref="BC60" authorId="0">
      <text>
        <r>
          <rPr>
            <sz val="9"/>
            <color indexed="81"/>
            <rFont val="Tahoma"/>
            <charset val="1"/>
          </rPr>
          <t>OORD_VPL_0304_22_07</t>
        </r>
      </text>
    </comment>
    <comment ref="BJ60" authorId="0">
      <text>
        <r>
          <rPr>
            <sz val="9"/>
            <color indexed="81"/>
            <rFont val="Tahoma"/>
            <charset val="1"/>
          </rPr>
          <t>OORD_VPL_0304_22_08</t>
        </r>
      </text>
    </comment>
    <comment ref="BR60" authorId="0">
      <text>
        <r>
          <rPr>
            <sz val="9"/>
            <color indexed="81"/>
            <rFont val="Tahoma"/>
            <charset val="1"/>
          </rPr>
          <t>OORD_VPL_0304_22_09</t>
        </r>
      </text>
    </comment>
    <comment ref="BZ60" authorId="0">
      <text>
        <r>
          <rPr>
            <sz val="9"/>
            <color indexed="81"/>
            <rFont val="Tahoma"/>
            <charset val="1"/>
          </rPr>
          <t>OORD_VPL_0304_22_10</t>
        </r>
      </text>
    </comment>
    <comment ref="CH60" authorId="0">
      <text>
        <r>
          <rPr>
            <sz val="9"/>
            <color indexed="81"/>
            <rFont val="Tahoma"/>
            <charset val="1"/>
          </rPr>
          <t>OORD_VPL_0304_22_11</t>
        </r>
      </text>
    </comment>
    <comment ref="CP60" authorId="0">
      <text>
        <r>
          <rPr>
            <sz val="9"/>
            <color indexed="81"/>
            <rFont val="Tahoma"/>
            <charset val="1"/>
          </rPr>
          <t>OORD_VPL_0304_22_12</t>
        </r>
      </text>
    </comment>
    <comment ref="CX60" authorId="0">
      <text>
        <r>
          <rPr>
            <sz val="9"/>
            <color indexed="81"/>
            <rFont val="Tahoma"/>
            <charset val="1"/>
          </rPr>
          <t>OORD_VPL_0304_22_13</t>
        </r>
      </text>
    </comment>
    <comment ref="DG60" authorId="0">
      <text>
        <r>
          <rPr>
            <sz val="9"/>
            <color indexed="81"/>
            <rFont val="Tahoma"/>
            <charset val="1"/>
          </rPr>
          <t>OORD_VPL_0304_22_14</t>
        </r>
      </text>
    </comment>
    <comment ref="DO60" authorId="0">
      <text>
        <r>
          <rPr>
            <sz val="9"/>
            <color indexed="81"/>
            <rFont val="Tahoma"/>
            <charset val="1"/>
          </rPr>
          <t>OORD_VPL_0304_22_15</t>
        </r>
      </text>
    </comment>
    <comment ref="DX60" authorId="0">
      <text>
        <r>
          <rPr>
            <sz val="9"/>
            <color indexed="81"/>
            <rFont val="Tahoma"/>
            <charset val="1"/>
          </rPr>
          <t>OORD_VPL_0304_22_16</t>
        </r>
      </text>
    </comment>
    <comment ref="EF60" authorId="0">
      <text>
        <r>
          <rPr>
            <sz val="9"/>
            <color indexed="81"/>
            <rFont val="Tahoma"/>
            <charset val="1"/>
          </rPr>
          <t>OORD_VPL_0304_22_17</t>
        </r>
      </text>
    </comment>
    <comment ref="EN60" authorId="0">
      <text>
        <r>
          <rPr>
            <sz val="9"/>
            <color indexed="81"/>
            <rFont val="Tahoma"/>
            <charset val="1"/>
          </rPr>
          <t>OORD_VPL_0304_22_18</t>
        </r>
      </text>
    </comment>
    <comment ref="EV60" authorId="0">
      <text>
        <r>
          <rPr>
            <sz val="9"/>
            <color indexed="81"/>
            <rFont val="Tahoma"/>
            <charset val="1"/>
          </rPr>
          <t>OORD_VPL_0304_22_19</t>
        </r>
      </text>
    </comment>
    <comment ref="FD60" authorId="0">
      <text>
        <r>
          <rPr>
            <sz val="9"/>
            <color indexed="81"/>
            <rFont val="Tahoma"/>
            <charset val="1"/>
          </rPr>
          <t>OORD_VPL_0304_22_20</t>
        </r>
      </text>
    </comment>
    <comment ref="Y61" authorId="0">
      <text>
        <r>
          <rPr>
            <sz val="9"/>
            <color indexed="81"/>
            <rFont val="Tahoma"/>
            <charset val="1"/>
          </rPr>
          <t>OORD_VPL_0305_22_03</t>
        </r>
      </text>
    </comment>
    <comment ref="AF61" authorId="0">
      <text>
        <r>
          <rPr>
            <sz val="9"/>
            <color indexed="81"/>
            <rFont val="Tahoma"/>
            <charset val="1"/>
          </rPr>
          <t>OORD_VPL_0305_22_04</t>
        </r>
      </text>
    </comment>
    <comment ref="AL61" authorId="0">
      <text>
        <r>
          <rPr>
            <sz val="9"/>
            <color indexed="81"/>
            <rFont val="Tahoma"/>
            <charset val="1"/>
          </rPr>
          <t>OORD_VPL_0305_22_05</t>
        </r>
      </text>
    </comment>
    <comment ref="AU61" authorId="0">
      <text>
        <r>
          <rPr>
            <sz val="9"/>
            <color indexed="81"/>
            <rFont val="Tahoma"/>
            <charset val="1"/>
          </rPr>
          <t>OORD_VPL_0305_22_06</t>
        </r>
      </text>
    </comment>
    <comment ref="BC61" authorId="0">
      <text>
        <r>
          <rPr>
            <sz val="9"/>
            <color indexed="81"/>
            <rFont val="Tahoma"/>
            <charset val="1"/>
          </rPr>
          <t>OORD_VPL_0305_22_07</t>
        </r>
      </text>
    </comment>
    <comment ref="BJ61" authorId="0">
      <text>
        <r>
          <rPr>
            <sz val="9"/>
            <color indexed="81"/>
            <rFont val="Tahoma"/>
            <charset val="1"/>
          </rPr>
          <t>OORD_VPL_0305_22_08</t>
        </r>
      </text>
    </comment>
    <comment ref="BR61" authorId="0">
      <text>
        <r>
          <rPr>
            <sz val="9"/>
            <color indexed="81"/>
            <rFont val="Tahoma"/>
            <charset val="1"/>
          </rPr>
          <t>OORD_VPL_0305_22_09</t>
        </r>
      </text>
    </comment>
    <comment ref="BZ61" authorId="0">
      <text>
        <r>
          <rPr>
            <sz val="9"/>
            <color indexed="81"/>
            <rFont val="Tahoma"/>
            <charset val="1"/>
          </rPr>
          <t>OORD_VPL_0305_22_10</t>
        </r>
      </text>
    </comment>
    <comment ref="CH61" authorId="0">
      <text>
        <r>
          <rPr>
            <sz val="9"/>
            <color indexed="81"/>
            <rFont val="Tahoma"/>
            <charset val="1"/>
          </rPr>
          <t>OORD_VPL_0305_22_11</t>
        </r>
      </text>
    </comment>
    <comment ref="CP61" authorId="0">
      <text>
        <r>
          <rPr>
            <sz val="9"/>
            <color indexed="81"/>
            <rFont val="Tahoma"/>
            <charset val="1"/>
          </rPr>
          <t>OORD_VPL_0305_22_12</t>
        </r>
      </text>
    </comment>
    <comment ref="CX61" authorId="0">
      <text>
        <r>
          <rPr>
            <sz val="9"/>
            <color indexed="81"/>
            <rFont val="Tahoma"/>
            <charset val="1"/>
          </rPr>
          <t>OORD_VPL_0305_22_13</t>
        </r>
      </text>
    </comment>
    <comment ref="DG61" authorId="0">
      <text>
        <r>
          <rPr>
            <sz val="9"/>
            <color indexed="81"/>
            <rFont val="Tahoma"/>
            <charset val="1"/>
          </rPr>
          <t>OORD_VPL_0305_22_14</t>
        </r>
      </text>
    </comment>
    <comment ref="DO61" authorId="0">
      <text>
        <r>
          <rPr>
            <sz val="9"/>
            <color indexed="81"/>
            <rFont val="Tahoma"/>
            <charset val="1"/>
          </rPr>
          <t>OORD_VPL_0305_22_15</t>
        </r>
      </text>
    </comment>
    <comment ref="DX61" authorId="0">
      <text>
        <r>
          <rPr>
            <sz val="9"/>
            <color indexed="81"/>
            <rFont val="Tahoma"/>
            <charset val="1"/>
          </rPr>
          <t>OORD_VPL_0305_22_16</t>
        </r>
      </text>
    </comment>
    <comment ref="EF61" authorId="0">
      <text>
        <r>
          <rPr>
            <sz val="9"/>
            <color indexed="81"/>
            <rFont val="Tahoma"/>
            <charset val="1"/>
          </rPr>
          <t>OORD_VPL_0305_22_17</t>
        </r>
      </text>
    </comment>
    <comment ref="EN61" authorId="0">
      <text>
        <r>
          <rPr>
            <sz val="9"/>
            <color indexed="81"/>
            <rFont val="Tahoma"/>
            <charset val="1"/>
          </rPr>
          <t>OORD_VPL_0305_22_18</t>
        </r>
      </text>
    </comment>
    <comment ref="EV61" authorId="0">
      <text>
        <r>
          <rPr>
            <sz val="9"/>
            <color indexed="81"/>
            <rFont val="Tahoma"/>
            <charset val="1"/>
          </rPr>
          <t>OORD_VPL_0305_22_19</t>
        </r>
      </text>
    </comment>
    <comment ref="FD61" authorId="0">
      <text>
        <r>
          <rPr>
            <sz val="9"/>
            <color indexed="81"/>
            <rFont val="Tahoma"/>
            <charset val="1"/>
          </rPr>
          <t>OORD_VPL_0305_22_20</t>
        </r>
      </text>
    </comment>
    <comment ref="Y62" authorId="0">
      <text>
        <r>
          <rPr>
            <sz val="9"/>
            <color indexed="81"/>
            <rFont val="Tahoma"/>
            <charset val="1"/>
          </rPr>
          <t>OORD_VPL_0306_22_03</t>
        </r>
      </text>
    </comment>
    <comment ref="AF62" authorId="0">
      <text>
        <r>
          <rPr>
            <sz val="9"/>
            <color indexed="81"/>
            <rFont val="Tahoma"/>
            <charset val="1"/>
          </rPr>
          <t>OORD_VPL_0306_22_04</t>
        </r>
      </text>
    </comment>
    <comment ref="AL62" authorId="0">
      <text>
        <r>
          <rPr>
            <sz val="9"/>
            <color indexed="81"/>
            <rFont val="Tahoma"/>
            <charset val="1"/>
          </rPr>
          <t>OORD_VPL_0306_22_05</t>
        </r>
      </text>
    </comment>
    <comment ref="AU62" authorId="0">
      <text>
        <r>
          <rPr>
            <sz val="9"/>
            <color indexed="81"/>
            <rFont val="Tahoma"/>
            <charset val="1"/>
          </rPr>
          <t>OORD_VPL_0306_22_06</t>
        </r>
      </text>
    </comment>
    <comment ref="BC62" authorId="0">
      <text>
        <r>
          <rPr>
            <sz val="9"/>
            <color indexed="81"/>
            <rFont val="Tahoma"/>
            <charset val="1"/>
          </rPr>
          <t>OORD_VPL_0306_22_07</t>
        </r>
      </text>
    </comment>
    <comment ref="BJ62" authorId="0">
      <text>
        <r>
          <rPr>
            <sz val="9"/>
            <color indexed="81"/>
            <rFont val="Tahoma"/>
            <charset val="1"/>
          </rPr>
          <t>OORD_VPL_0306_22_08</t>
        </r>
      </text>
    </comment>
    <comment ref="BR62" authorId="0">
      <text>
        <r>
          <rPr>
            <sz val="9"/>
            <color indexed="81"/>
            <rFont val="Tahoma"/>
            <charset val="1"/>
          </rPr>
          <t>OORD_VPL_0306_22_09</t>
        </r>
      </text>
    </comment>
    <comment ref="BZ62" authorId="0">
      <text>
        <r>
          <rPr>
            <sz val="9"/>
            <color indexed="81"/>
            <rFont val="Tahoma"/>
            <charset val="1"/>
          </rPr>
          <t>OORD_VPL_0306_22_10</t>
        </r>
      </text>
    </comment>
    <comment ref="CH62" authorId="0">
      <text>
        <r>
          <rPr>
            <sz val="9"/>
            <color indexed="81"/>
            <rFont val="Tahoma"/>
            <charset val="1"/>
          </rPr>
          <t>OORD_VPL_0306_22_11</t>
        </r>
      </text>
    </comment>
    <comment ref="CP62" authorId="0">
      <text>
        <r>
          <rPr>
            <sz val="9"/>
            <color indexed="81"/>
            <rFont val="Tahoma"/>
            <charset val="1"/>
          </rPr>
          <t>OORD_VPL_0306_22_12</t>
        </r>
      </text>
    </comment>
    <comment ref="CX62" authorId="0">
      <text>
        <r>
          <rPr>
            <sz val="9"/>
            <color indexed="81"/>
            <rFont val="Tahoma"/>
            <charset val="1"/>
          </rPr>
          <t>OORD_VPL_0306_22_13</t>
        </r>
      </text>
    </comment>
    <comment ref="DG62" authorId="0">
      <text>
        <r>
          <rPr>
            <sz val="9"/>
            <color indexed="81"/>
            <rFont val="Tahoma"/>
            <charset val="1"/>
          </rPr>
          <t>OORD_VPL_0306_22_14</t>
        </r>
      </text>
    </comment>
    <comment ref="DO62" authorId="0">
      <text>
        <r>
          <rPr>
            <sz val="9"/>
            <color indexed="81"/>
            <rFont val="Tahoma"/>
            <charset val="1"/>
          </rPr>
          <t>OORD_VPL_0306_22_15</t>
        </r>
      </text>
    </comment>
    <comment ref="DX62" authorId="0">
      <text>
        <r>
          <rPr>
            <sz val="9"/>
            <color indexed="81"/>
            <rFont val="Tahoma"/>
            <charset val="1"/>
          </rPr>
          <t>OORD_VPL_0306_22_16</t>
        </r>
      </text>
    </comment>
    <comment ref="EF62" authorId="0">
      <text>
        <r>
          <rPr>
            <sz val="9"/>
            <color indexed="81"/>
            <rFont val="Tahoma"/>
            <charset val="1"/>
          </rPr>
          <t>OORD_VPL_0306_22_17</t>
        </r>
      </text>
    </comment>
    <comment ref="EN62" authorId="0">
      <text>
        <r>
          <rPr>
            <sz val="9"/>
            <color indexed="81"/>
            <rFont val="Tahoma"/>
            <charset val="1"/>
          </rPr>
          <t>OORD_VPL_0306_22_18</t>
        </r>
      </text>
    </comment>
    <comment ref="EV62" authorId="0">
      <text>
        <r>
          <rPr>
            <sz val="9"/>
            <color indexed="81"/>
            <rFont val="Tahoma"/>
            <charset val="1"/>
          </rPr>
          <t>OORD_VPL_0306_22_19</t>
        </r>
      </text>
    </comment>
    <comment ref="FD62" authorId="0">
      <text>
        <r>
          <rPr>
            <sz val="9"/>
            <color indexed="81"/>
            <rFont val="Tahoma"/>
            <charset val="1"/>
          </rPr>
          <t>OORD_VPL_0306_22_20</t>
        </r>
      </text>
    </comment>
    <comment ref="Y63" authorId="0">
      <text>
        <r>
          <rPr>
            <sz val="9"/>
            <color indexed="81"/>
            <rFont val="Tahoma"/>
            <charset val="1"/>
          </rPr>
          <t>OORD_VPL_0307_22_03</t>
        </r>
      </text>
    </comment>
    <comment ref="AF63" authorId="0">
      <text>
        <r>
          <rPr>
            <sz val="9"/>
            <color indexed="81"/>
            <rFont val="Tahoma"/>
            <charset val="1"/>
          </rPr>
          <t>OORD_VPL_0307_22_04</t>
        </r>
      </text>
    </comment>
    <comment ref="AL63" authorId="0">
      <text>
        <r>
          <rPr>
            <sz val="9"/>
            <color indexed="81"/>
            <rFont val="Tahoma"/>
            <charset val="1"/>
          </rPr>
          <t>OORD_VPL_0307_22_05</t>
        </r>
      </text>
    </comment>
    <comment ref="AU63" authorId="0">
      <text>
        <r>
          <rPr>
            <sz val="9"/>
            <color indexed="81"/>
            <rFont val="Tahoma"/>
            <charset val="1"/>
          </rPr>
          <t>OORD_VPL_0307_22_06</t>
        </r>
      </text>
    </comment>
    <comment ref="BC63" authorId="0">
      <text>
        <r>
          <rPr>
            <sz val="9"/>
            <color indexed="81"/>
            <rFont val="Tahoma"/>
            <charset val="1"/>
          </rPr>
          <t>OORD_VPL_0307_22_07</t>
        </r>
      </text>
    </comment>
    <comment ref="BJ63" authorId="0">
      <text>
        <r>
          <rPr>
            <sz val="9"/>
            <color indexed="81"/>
            <rFont val="Tahoma"/>
            <charset val="1"/>
          </rPr>
          <t>OORD_VPL_0307_22_08</t>
        </r>
      </text>
    </comment>
    <comment ref="BR63" authorId="0">
      <text>
        <r>
          <rPr>
            <sz val="9"/>
            <color indexed="81"/>
            <rFont val="Tahoma"/>
            <charset val="1"/>
          </rPr>
          <t>OORD_VPL_0307_22_09</t>
        </r>
      </text>
    </comment>
    <comment ref="BZ63" authorId="0">
      <text>
        <r>
          <rPr>
            <sz val="9"/>
            <color indexed="81"/>
            <rFont val="Tahoma"/>
            <charset val="1"/>
          </rPr>
          <t>OORD_VPL_0307_22_10</t>
        </r>
      </text>
    </comment>
    <comment ref="CH63" authorId="0">
      <text>
        <r>
          <rPr>
            <sz val="9"/>
            <color indexed="81"/>
            <rFont val="Tahoma"/>
            <charset val="1"/>
          </rPr>
          <t>OORD_VPL_0307_22_11</t>
        </r>
      </text>
    </comment>
    <comment ref="CP63" authorId="0">
      <text>
        <r>
          <rPr>
            <sz val="9"/>
            <color indexed="81"/>
            <rFont val="Tahoma"/>
            <charset val="1"/>
          </rPr>
          <t>OORD_VPL_0307_22_12</t>
        </r>
      </text>
    </comment>
    <comment ref="CX63" authorId="0">
      <text>
        <r>
          <rPr>
            <sz val="9"/>
            <color indexed="81"/>
            <rFont val="Tahoma"/>
            <charset val="1"/>
          </rPr>
          <t>OORD_VPL_0307_22_13</t>
        </r>
      </text>
    </comment>
    <comment ref="DG63" authorId="0">
      <text>
        <r>
          <rPr>
            <sz val="9"/>
            <color indexed="81"/>
            <rFont val="Tahoma"/>
            <charset val="1"/>
          </rPr>
          <t>OORD_VPL_0307_22_14</t>
        </r>
      </text>
    </comment>
    <comment ref="DO63" authorId="0">
      <text>
        <r>
          <rPr>
            <sz val="9"/>
            <color indexed="81"/>
            <rFont val="Tahoma"/>
            <charset val="1"/>
          </rPr>
          <t>OORD_VPL_0307_22_15</t>
        </r>
      </text>
    </comment>
    <comment ref="DX63" authorId="0">
      <text>
        <r>
          <rPr>
            <sz val="9"/>
            <color indexed="81"/>
            <rFont val="Tahoma"/>
            <charset val="1"/>
          </rPr>
          <t>OORD_VPL_0307_22_16</t>
        </r>
      </text>
    </comment>
    <comment ref="EF63" authorId="0">
      <text>
        <r>
          <rPr>
            <sz val="9"/>
            <color indexed="81"/>
            <rFont val="Tahoma"/>
            <charset val="1"/>
          </rPr>
          <t>OORD_VPL_0307_22_17</t>
        </r>
      </text>
    </comment>
    <comment ref="EN63" authorId="0">
      <text>
        <r>
          <rPr>
            <sz val="9"/>
            <color indexed="81"/>
            <rFont val="Tahoma"/>
            <charset val="1"/>
          </rPr>
          <t>OORD_VPL_0307_22_18</t>
        </r>
      </text>
    </comment>
    <comment ref="EV63" authorId="0">
      <text>
        <r>
          <rPr>
            <sz val="9"/>
            <color indexed="81"/>
            <rFont val="Tahoma"/>
            <charset val="1"/>
          </rPr>
          <t>OORD_VPL_0307_22_19</t>
        </r>
      </text>
    </comment>
    <comment ref="FD63" authorId="0">
      <text>
        <r>
          <rPr>
            <sz val="9"/>
            <color indexed="81"/>
            <rFont val="Tahoma"/>
            <charset val="1"/>
          </rPr>
          <t>OORD_VPL_0307_22_20</t>
        </r>
      </text>
    </comment>
    <comment ref="Y64" authorId="0">
      <text>
        <r>
          <rPr>
            <sz val="9"/>
            <color indexed="81"/>
            <rFont val="Tahoma"/>
            <charset val="1"/>
          </rPr>
          <t>OORD_VPL_0400_22_03</t>
        </r>
      </text>
    </comment>
    <comment ref="AF64" authorId="0">
      <text>
        <r>
          <rPr>
            <sz val="9"/>
            <color indexed="81"/>
            <rFont val="Tahoma"/>
            <charset val="1"/>
          </rPr>
          <t>OORD_VPL_0400_22_04</t>
        </r>
      </text>
    </comment>
    <comment ref="AL64" authorId="0">
      <text>
        <r>
          <rPr>
            <sz val="9"/>
            <color indexed="81"/>
            <rFont val="Tahoma"/>
            <charset val="1"/>
          </rPr>
          <t>OORD_VPL_0400_22_05</t>
        </r>
      </text>
    </comment>
    <comment ref="AU64" authorId="0">
      <text>
        <r>
          <rPr>
            <sz val="9"/>
            <color indexed="81"/>
            <rFont val="Tahoma"/>
            <charset val="1"/>
          </rPr>
          <t>OORD_VPL_0400_22_06</t>
        </r>
      </text>
    </comment>
    <comment ref="BC64" authorId="0">
      <text>
        <r>
          <rPr>
            <sz val="9"/>
            <color indexed="81"/>
            <rFont val="Tahoma"/>
            <charset val="1"/>
          </rPr>
          <t>OORD_VPL_0400_22_07</t>
        </r>
      </text>
    </comment>
    <comment ref="BJ64" authorId="0">
      <text>
        <r>
          <rPr>
            <sz val="9"/>
            <color indexed="81"/>
            <rFont val="Tahoma"/>
            <charset val="1"/>
          </rPr>
          <t>OORD_VPL_0400_22_08</t>
        </r>
      </text>
    </comment>
    <comment ref="BR64" authorId="0">
      <text>
        <r>
          <rPr>
            <sz val="9"/>
            <color indexed="81"/>
            <rFont val="Tahoma"/>
            <charset val="1"/>
          </rPr>
          <t>OORD_VPL_0400_22_09</t>
        </r>
      </text>
    </comment>
    <comment ref="BZ64" authorId="0">
      <text>
        <r>
          <rPr>
            <sz val="9"/>
            <color indexed="81"/>
            <rFont val="Tahoma"/>
            <charset val="1"/>
          </rPr>
          <t>OORD_VPL_0400_22_10</t>
        </r>
      </text>
    </comment>
    <comment ref="CH64" authorId="0">
      <text>
        <r>
          <rPr>
            <sz val="9"/>
            <color indexed="81"/>
            <rFont val="Tahoma"/>
            <charset val="1"/>
          </rPr>
          <t>OORD_VPL_0400_22_11</t>
        </r>
      </text>
    </comment>
    <comment ref="CP64" authorId="0">
      <text>
        <r>
          <rPr>
            <sz val="9"/>
            <color indexed="81"/>
            <rFont val="Tahoma"/>
            <charset val="1"/>
          </rPr>
          <t>OORD_VPL_0400_22_12</t>
        </r>
      </text>
    </comment>
    <comment ref="CX64" authorId="0">
      <text>
        <r>
          <rPr>
            <sz val="9"/>
            <color indexed="81"/>
            <rFont val="Tahoma"/>
            <charset val="1"/>
          </rPr>
          <t>OORD_VPL_0400_22_13</t>
        </r>
      </text>
    </comment>
    <comment ref="DG64" authorId="0">
      <text>
        <r>
          <rPr>
            <sz val="9"/>
            <color indexed="81"/>
            <rFont val="Tahoma"/>
            <charset val="1"/>
          </rPr>
          <t>OORD_VPL_0400_22_14</t>
        </r>
      </text>
    </comment>
    <comment ref="DO64" authorId="0">
      <text>
        <r>
          <rPr>
            <sz val="9"/>
            <color indexed="81"/>
            <rFont val="Tahoma"/>
            <charset val="1"/>
          </rPr>
          <t>OORD_VPL_0400_22_15</t>
        </r>
      </text>
    </comment>
    <comment ref="DX64" authorId="0">
      <text>
        <r>
          <rPr>
            <sz val="9"/>
            <color indexed="81"/>
            <rFont val="Tahoma"/>
            <charset val="1"/>
          </rPr>
          <t>OORD_VPL_0400_22_16</t>
        </r>
      </text>
    </comment>
    <comment ref="EF64" authorId="0">
      <text>
        <r>
          <rPr>
            <sz val="9"/>
            <color indexed="81"/>
            <rFont val="Tahoma"/>
            <charset val="1"/>
          </rPr>
          <t>OORD_VPL_0400_22_17</t>
        </r>
      </text>
    </comment>
    <comment ref="EN64" authorId="0">
      <text>
        <r>
          <rPr>
            <sz val="9"/>
            <color indexed="81"/>
            <rFont val="Tahoma"/>
            <charset val="1"/>
          </rPr>
          <t>OORD_VPL_0400_22_18</t>
        </r>
      </text>
    </comment>
    <comment ref="EV64" authorId="0">
      <text>
        <r>
          <rPr>
            <sz val="9"/>
            <color indexed="81"/>
            <rFont val="Tahoma"/>
            <charset val="1"/>
          </rPr>
          <t>OORD_VPL_0400_22_19</t>
        </r>
      </text>
    </comment>
    <comment ref="FD64" authorId="0">
      <text>
        <r>
          <rPr>
            <sz val="9"/>
            <color indexed="81"/>
            <rFont val="Tahoma"/>
            <charset val="1"/>
          </rPr>
          <t>OORD_VPL_0400_22_20</t>
        </r>
      </text>
    </comment>
    <comment ref="Y65" authorId="0">
      <text>
        <r>
          <rPr>
            <sz val="9"/>
            <color indexed="81"/>
            <rFont val="Tahoma"/>
            <charset val="1"/>
          </rPr>
          <t>OORD_VPL_0500_22_03</t>
        </r>
      </text>
    </comment>
    <comment ref="AF65" authorId="0">
      <text>
        <r>
          <rPr>
            <sz val="9"/>
            <color indexed="81"/>
            <rFont val="Tahoma"/>
            <charset val="1"/>
          </rPr>
          <t>OORD_VPL_0500_22_04</t>
        </r>
      </text>
    </comment>
    <comment ref="AL65" authorId="0">
      <text>
        <r>
          <rPr>
            <sz val="9"/>
            <color indexed="81"/>
            <rFont val="Tahoma"/>
            <charset val="1"/>
          </rPr>
          <t>OORD_VPL_0500_22_05</t>
        </r>
      </text>
    </comment>
    <comment ref="AU65" authorId="0">
      <text>
        <r>
          <rPr>
            <sz val="9"/>
            <color indexed="81"/>
            <rFont val="Tahoma"/>
            <charset val="1"/>
          </rPr>
          <t>OORD_VPL_0500_22_06</t>
        </r>
      </text>
    </comment>
    <comment ref="BC65" authorId="0">
      <text>
        <r>
          <rPr>
            <sz val="9"/>
            <color indexed="81"/>
            <rFont val="Tahoma"/>
            <charset val="1"/>
          </rPr>
          <t>OORD_VPL_0500_22_07</t>
        </r>
      </text>
    </comment>
    <comment ref="BJ65" authorId="0">
      <text>
        <r>
          <rPr>
            <sz val="9"/>
            <color indexed="81"/>
            <rFont val="Tahoma"/>
            <charset val="1"/>
          </rPr>
          <t>OORD_VPL_0500_22_08</t>
        </r>
      </text>
    </comment>
    <comment ref="BR65" authorId="0">
      <text>
        <r>
          <rPr>
            <sz val="9"/>
            <color indexed="81"/>
            <rFont val="Tahoma"/>
            <charset val="1"/>
          </rPr>
          <t>OORD_VPL_0500_22_09</t>
        </r>
      </text>
    </comment>
    <comment ref="BZ65" authorId="0">
      <text>
        <r>
          <rPr>
            <sz val="9"/>
            <color indexed="81"/>
            <rFont val="Tahoma"/>
            <charset val="1"/>
          </rPr>
          <t>OORD_VPL_0500_22_10</t>
        </r>
      </text>
    </comment>
    <comment ref="CH65" authorId="0">
      <text>
        <r>
          <rPr>
            <sz val="9"/>
            <color indexed="81"/>
            <rFont val="Tahoma"/>
            <charset val="1"/>
          </rPr>
          <t>OORD_VPL_0500_22_11</t>
        </r>
      </text>
    </comment>
    <comment ref="CP65" authorId="0">
      <text>
        <r>
          <rPr>
            <sz val="9"/>
            <color indexed="81"/>
            <rFont val="Tahoma"/>
            <charset val="1"/>
          </rPr>
          <t>OORD_VPL_0500_22_12</t>
        </r>
      </text>
    </comment>
    <comment ref="CX65" authorId="0">
      <text>
        <r>
          <rPr>
            <sz val="9"/>
            <color indexed="81"/>
            <rFont val="Tahoma"/>
            <charset val="1"/>
          </rPr>
          <t>OORD_VPL_0500_22_13</t>
        </r>
      </text>
    </comment>
    <comment ref="DG65" authorId="0">
      <text>
        <r>
          <rPr>
            <sz val="9"/>
            <color indexed="81"/>
            <rFont val="Tahoma"/>
            <charset val="1"/>
          </rPr>
          <t>OORD_VPL_0500_22_14</t>
        </r>
      </text>
    </comment>
    <comment ref="DO65" authorId="0">
      <text>
        <r>
          <rPr>
            <sz val="9"/>
            <color indexed="81"/>
            <rFont val="Tahoma"/>
            <charset val="1"/>
          </rPr>
          <t>OORD_VPL_0500_22_15</t>
        </r>
      </text>
    </comment>
    <comment ref="DX65" authorId="0">
      <text>
        <r>
          <rPr>
            <sz val="9"/>
            <color indexed="81"/>
            <rFont val="Tahoma"/>
            <charset val="1"/>
          </rPr>
          <t>OORD_VPL_0500_22_16</t>
        </r>
      </text>
    </comment>
    <comment ref="EF65" authorId="0">
      <text>
        <r>
          <rPr>
            <sz val="9"/>
            <color indexed="81"/>
            <rFont val="Tahoma"/>
            <charset val="1"/>
          </rPr>
          <t>OORD_VPL_0500_22_17</t>
        </r>
      </text>
    </comment>
    <comment ref="EN65" authorId="0">
      <text>
        <r>
          <rPr>
            <sz val="9"/>
            <color indexed="81"/>
            <rFont val="Tahoma"/>
            <charset val="1"/>
          </rPr>
          <t>OORD_VPL_0500_22_18</t>
        </r>
      </text>
    </comment>
    <comment ref="EV65" authorId="0">
      <text>
        <r>
          <rPr>
            <sz val="9"/>
            <color indexed="81"/>
            <rFont val="Tahoma"/>
            <charset val="1"/>
          </rPr>
          <t>OORD_VPL_0500_22_19</t>
        </r>
      </text>
    </comment>
    <comment ref="FD65" authorId="0">
      <text>
        <r>
          <rPr>
            <sz val="9"/>
            <color indexed="81"/>
            <rFont val="Tahoma"/>
            <charset val="1"/>
          </rPr>
          <t>OORD_VPL_0500_22_20</t>
        </r>
      </text>
    </comment>
    <comment ref="Y66" authorId="0">
      <text>
        <r>
          <rPr>
            <sz val="9"/>
            <color indexed="81"/>
            <rFont val="Tahoma"/>
            <charset val="1"/>
          </rPr>
          <t>OORD_VPL_0600_22_03</t>
        </r>
      </text>
    </comment>
    <comment ref="AF66" authorId="0">
      <text>
        <r>
          <rPr>
            <sz val="9"/>
            <color indexed="81"/>
            <rFont val="Tahoma"/>
            <charset val="1"/>
          </rPr>
          <t>OORD_VPL_0600_22_04</t>
        </r>
      </text>
    </comment>
    <comment ref="AL66" authorId="0">
      <text>
        <r>
          <rPr>
            <sz val="9"/>
            <color indexed="81"/>
            <rFont val="Tahoma"/>
            <charset val="1"/>
          </rPr>
          <t>OORD_VPL_0600_22_05</t>
        </r>
      </text>
    </comment>
    <comment ref="AU66" authorId="0">
      <text>
        <r>
          <rPr>
            <sz val="9"/>
            <color indexed="81"/>
            <rFont val="Tahoma"/>
            <charset val="1"/>
          </rPr>
          <t>OORD_VPL_0600_22_06</t>
        </r>
      </text>
    </comment>
    <comment ref="BC66" authorId="0">
      <text>
        <r>
          <rPr>
            <sz val="9"/>
            <color indexed="81"/>
            <rFont val="Tahoma"/>
            <charset val="1"/>
          </rPr>
          <t>OORD_VPL_0600_22_07</t>
        </r>
      </text>
    </comment>
    <comment ref="BJ66" authorId="0">
      <text>
        <r>
          <rPr>
            <sz val="9"/>
            <color indexed="81"/>
            <rFont val="Tahoma"/>
            <charset val="1"/>
          </rPr>
          <t>OORD_VPL_0600_22_08</t>
        </r>
      </text>
    </comment>
    <comment ref="BR66" authorId="0">
      <text>
        <r>
          <rPr>
            <sz val="9"/>
            <color indexed="81"/>
            <rFont val="Tahoma"/>
            <charset val="1"/>
          </rPr>
          <t>OORD_VPL_0600_22_09</t>
        </r>
      </text>
    </comment>
    <comment ref="BZ66" authorId="0">
      <text>
        <r>
          <rPr>
            <sz val="9"/>
            <color indexed="81"/>
            <rFont val="Tahoma"/>
            <charset val="1"/>
          </rPr>
          <t>OORD_VPL_0600_22_10</t>
        </r>
      </text>
    </comment>
    <comment ref="CH66" authorId="0">
      <text>
        <r>
          <rPr>
            <sz val="9"/>
            <color indexed="81"/>
            <rFont val="Tahoma"/>
            <charset val="1"/>
          </rPr>
          <t>OORD_VPL_0600_22_11</t>
        </r>
      </text>
    </comment>
    <comment ref="CP66" authorId="0">
      <text>
        <r>
          <rPr>
            <sz val="9"/>
            <color indexed="81"/>
            <rFont val="Tahoma"/>
            <charset val="1"/>
          </rPr>
          <t>OORD_VPL_0600_22_12</t>
        </r>
      </text>
    </comment>
    <comment ref="CX66" authorId="0">
      <text>
        <r>
          <rPr>
            <sz val="9"/>
            <color indexed="81"/>
            <rFont val="Tahoma"/>
            <charset val="1"/>
          </rPr>
          <t>OORD_VPL_0600_22_13</t>
        </r>
      </text>
    </comment>
    <comment ref="DG66" authorId="0">
      <text>
        <r>
          <rPr>
            <sz val="9"/>
            <color indexed="81"/>
            <rFont val="Tahoma"/>
            <charset val="1"/>
          </rPr>
          <t>OORD_VPL_0600_22_14</t>
        </r>
      </text>
    </comment>
    <comment ref="DO66" authorId="0">
      <text>
        <r>
          <rPr>
            <sz val="9"/>
            <color indexed="81"/>
            <rFont val="Tahoma"/>
            <charset val="1"/>
          </rPr>
          <t>OORD_VPL_0600_22_15</t>
        </r>
      </text>
    </comment>
    <comment ref="DX66" authorId="0">
      <text>
        <r>
          <rPr>
            <sz val="9"/>
            <color indexed="81"/>
            <rFont val="Tahoma"/>
            <charset val="1"/>
          </rPr>
          <t>OORD_VPL_0600_22_16</t>
        </r>
      </text>
    </comment>
    <comment ref="EF66" authorId="0">
      <text>
        <r>
          <rPr>
            <sz val="9"/>
            <color indexed="81"/>
            <rFont val="Tahoma"/>
            <charset val="1"/>
          </rPr>
          <t>OORD_VPL_0600_22_17</t>
        </r>
      </text>
    </comment>
    <comment ref="EN66" authorId="0">
      <text>
        <r>
          <rPr>
            <sz val="9"/>
            <color indexed="81"/>
            <rFont val="Tahoma"/>
            <charset val="1"/>
          </rPr>
          <t>OORD_VPL_0600_22_18</t>
        </r>
      </text>
    </comment>
    <comment ref="EV66" authorId="0">
      <text>
        <r>
          <rPr>
            <sz val="9"/>
            <color indexed="81"/>
            <rFont val="Tahoma"/>
            <charset val="1"/>
          </rPr>
          <t>OORD_VPL_0600_22_19</t>
        </r>
      </text>
    </comment>
    <comment ref="FD66" authorId="0">
      <text>
        <r>
          <rPr>
            <sz val="9"/>
            <color indexed="81"/>
            <rFont val="Tahoma"/>
            <charset val="1"/>
          </rPr>
          <t>OORD_VPL_0600_22_20</t>
        </r>
      </text>
    </comment>
    <comment ref="Y67" authorId="0">
      <text>
        <r>
          <rPr>
            <sz val="9"/>
            <color indexed="81"/>
            <rFont val="Tahoma"/>
            <charset val="1"/>
          </rPr>
          <t>OORD_VPL_0700_22_03</t>
        </r>
      </text>
    </comment>
    <comment ref="AF67" authorId="0">
      <text>
        <r>
          <rPr>
            <sz val="9"/>
            <color indexed="81"/>
            <rFont val="Tahoma"/>
            <charset val="1"/>
          </rPr>
          <t>OORD_VPL_0700_22_04</t>
        </r>
      </text>
    </comment>
    <comment ref="AL67" authorId="0">
      <text>
        <r>
          <rPr>
            <sz val="9"/>
            <color indexed="81"/>
            <rFont val="Tahoma"/>
            <charset val="1"/>
          </rPr>
          <t>OORD_VPL_0700_22_05</t>
        </r>
      </text>
    </comment>
    <comment ref="AU67" authorId="0">
      <text>
        <r>
          <rPr>
            <sz val="9"/>
            <color indexed="81"/>
            <rFont val="Tahoma"/>
            <charset val="1"/>
          </rPr>
          <t>OORD_VPL_0700_22_06</t>
        </r>
      </text>
    </comment>
    <comment ref="BC67" authorId="0">
      <text>
        <r>
          <rPr>
            <sz val="9"/>
            <color indexed="81"/>
            <rFont val="Tahoma"/>
            <charset val="1"/>
          </rPr>
          <t>OORD_VPL_0700_22_07</t>
        </r>
      </text>
    </comment>
    <comment ref="BJ67" authorId="0">
      <text>
        <r>
          <rPr>
            <sz val="9"/>
            <color indexed="81"/>
            <rFont val="Tahoma"/>
            <charset val="1"/>
          </rPr>
          <t>OORD_VPL_0700_22_08</t>
        </r>
      </text>
    </comment>
    <comment ref="BR67" authorId="0">
      <text>
        <r>
          <rPr>
            <sz val="9"/>
            <color indexed="81"/>
            <rFont val="Tahoma"/>
            <charset val="1"/>
          </rPr>
          <t>OORD_VPL_0700_22_09</t>
        </r>
      </text>
    </comment>
    <comment ref="BZ67" authorId="0">
      <text>
        <r>
          <rPr>
            <sz val="9"/>
            <color indexed="81"/>
            <rFont val="Tahoma"/>
            <charset val="1"/>
          </rPr>
          <t>OORD_VPL_0700_22_10</t>
        </r>
      </text>
    </comment>
    <comment ref="CH67" authorId="0">
      <text>
        <r>
          <rPr>
            <sz val="9"/>
            <color indexed="81"/>
            <rFont val="Tahoma"/>
            <charset val="1"/>
          </rPr>
          <t>OORD_VPL_0700_22_11</t>
        </r>
      </text>
    </comment>
    <comment ref="CP67" authorId="0">
      <text>
        <r>
          <rPr>
            <sz val="9"/>
            <color indexed="81"/>
            <rFont val="Tahoma"/>
            <charset val="1"/>
          </rPr>
          <t>OORD_VPL_0700_22_12</t>
        </r>
      </text>
    </comment>
    <comment ref="CX67" authorId="0">
      <text>
        <r>
          <rPr>
            <sz val="9"/>
            <color indexed="81"/>
            <rFont val="Tahoma"/>
            <charset val="1"/>
          </rPr>
          <t>OORD_VPL_0700_22_13</t>
        </r>
      </text>
    </comment>
    <comment ref="DG67" authorId="0">
      <text>
        <r>
          <rPr>
            <sz val="9"/>
            <color indexed="81"/>
            <rFont val="Tahoma"/>
            <charset val="1"/>
          </rPr>
          <t>OORD_VPL_0700_22_14</t>
        </r>
      </text>
    </comment>
    <comment ref="DO67" authorId="0">
      <text>
        <r>
          <rPr>
            <sz val="9"/>
            <color indexed="81"/>
            <rFont val="Tahoma"/>
            <charset val="1"/>
          </rPr>
          <t>OORD_VPL_0700_22_15</t>
        </r>
      </text>
    </comment>
    <comment ref="DX67" authorId="0">
      <text>
        <r>
          <rPr>
            <sz val="9"/>
            <color indexed="81"/>
            <rFont val="Tahoma"/>
            <charset val="1"/>
          </rPr>
          <t>OORD_VPL_0700_22_16</t>
        </r>
      </text>
    </comment>
    <comment ref="EF67" authorId="0">
      <text>
        <r>
          <rPr>
            <sz val="9"/>
            <color indexed="81"/>
            <rFont val="Tahoma"/>
            <charset val="1"/>
          </rPr>
          <t>OORD_VPL_0700_22_17</t>
        </r>
      </text>
    </comment>
    <comment ref="EN67" authorId="0">
      <text>
        <r>
          <rPr>
            <sz val="9"/>
            <color indexed="81"/>
            <rFont val="Tahoma"/>
            <charset val="1"/>
          </rPr>
          <t>OORD_VPL_0700_22_18</t>
        </r>
      </text>
    </comment>
    <comment ref="EV67" authorId="0">
      <text>
        <r>
          <rPr>
            <sz val="9"/>
            <color indexed="81"/>
            <rFont val="Tahoma"/>
            <charset val="1"/>
          </rPr>
          <t>OORD_VPL_0700_22_19</t>
        </r>
      </text>
    </comment>
    <comment ref="FD67" authorId="0">
      <text>
        <r>
          <rPr>
            <sz val="9"/>
            <color indexed="81"/>
            <rFont val="Tahoma"/>
            <charset val="1"/>
          </rPr>
          <t>OORD_VPL_0700_22_20</t>
        </r>
      </text>
    </comment>
    <comment ref="Y68" authorId="0">
      <text>
        <r>
          <rPr>
            <sz val="9"/>
            <color indexed="81"/>
            <rFont val="Tahoma"/>
            <charset val="1"/>
          </rPr>
          <t>OORD_VPL_0701_22_03</t>
        </r>
      </text>
    </comment>
    <comment ref="AF68" authorId="0">
      <text>
        <r>
          <rPr>
            <sz val="9"/>
            <color indexed="81"/>
            <rFont val="Tahoma"/>
            <charset val="1"/>
          </rPr>
          <t>OORD_VPL_0701_22_04</t>
        </r>
      </text>
    </comment>
    <comment ref="AL68" authorId="0">
      <text>
        <r>
          <rPr>
            <sz val="9"/>
            <color indexed="81"/>
            <rFont val="Tahoma"/>
            <charset val="1"/>
          </rPr>
          <t>OORD_VPL_0701_22_05</t>
        </r>
      </text>
    </comment>
    <comment ref="AU68" authorId="0">
      <text>
        <r>
          <rPr>
            <sz val="9"/>
            <color indexed="81"/>
            <rFont val="Tahoma"/>
            <charset val="1"/>
          </rPr>
          <t>OORD_VPL_0701_22_06</t>
        </r>
      </text>
    </comment>
    <comment ref="BC68" authorId="0">
      <text>
        <r>
          <rPr>
            <sz val="9"/>
            <color indexed="81"/>
            <rFont val="Tahoma"/>
            <charset val="1"/>
          </rPr>
          <t>OORD_VPL_0701_22_07</t>
        </r>
      </text>
    </comment>
    <comment ref="BJ68" authorId="0">
      <text>
        <r>
          <rPr>
            <sz val="9"/>
            <color indexed="81"/>
            <rFont val="Tahoma"/>
            <charset val="1"/>
          </rPr>
          <t>OORD_VPL_0701_22_08</t>
        </r>
      </text>
    </comment>
    <comment ref="BR68" authorId="0">
      <text>
        <r>
          <rPr>
            <sz val="9"/>
            <color indexed="81"/>
            <rFont val="Tahoma"/>
            <charset val="1"/>
          </rPr>
          <t>OORD_VPL_0701_22_09</t>
        </r>
      </text>
    </comment>
    <comment ref="BZ68" authorId="0">
      <text>
        <r>
          <rPr>
            <sz val="9"/>
            <color indexed="81"/>
            <rFont val="Tahoma"/>
            <charset val="1"/>
          </rPr>
          <t>OORD_VPL_0701_22_10</t>
        </r>
      </text>
    </comment>
    <comment ref="CH68" authorId="0">
      <text>
        <r>
          <rPr>
            <sz val="9"/>
            <color indexed="81"/>
            <rFont val="Tahoma"/>
            <charset val="1"/>
          </rPr>
          <t>OORD_VPL_0701_22_11</t>
        </r>
      </text>
    </comment>
    <comment ref="CP68" authorId="0">
      <text>
        <r>
          <rPr>
            <sz val="9"/>
            <color indexed="81"/>
            <rFont val="Tahoma"/>
            <charset val="1"/>
          </rPr>
          <t>OORD_VPL_0701_22_12</t>
        </r>
      </text>
    </comment>
    <comment ref="CX68" authorId="0">
      <text>
        <r>
          <rPr>
            <sz val="9"/>
            <color indexed="81"/>
            <rFont val="Tahoma"/>
            <charset val="1"/>
          </rPr>
          <t>OORD_VPL_0701_22_13</t>
        </r>
      </text>
    </comment>
    <comment ref="DG68" authorId="0">
      <text>
        <r>
          <rPr>
            <sz val="9"/>
            <color indexed="81"/>
            <rFont val="Tahoma"/>
            <charset val="1"/>
          </rPr>
          <t>OORD_VPL_0701_22_14</t>
        </r>
      </text>
    </comment>
    <comment ref="DO68" authorId="0">
      <text>
        <r>
          <rPr>
            <sz val="9"/>
            <color indexed="81"/>
            <rFont val="Tahoma"/>
            <charset val="1"/>
          </rPr>
          <t>OORD_VPL_0701_22_15</t>
        </r>
      </text>
    </comment>
    <comment ref="DX68" authorId="0">
      <text>
        <r>
          <rPr>
            <sz val="9"/>
            <color indexed="81"/>
            <rFont val="Tahoma"/>
            <charset val="1"/>
          </rPr>
          <t>OORD_VPL_0701_22_16</t>
        </r>
      </text>
    </comment>
    <comment ref="EF68" authorId="0">
      <text>
        <r>
          <rPr>
            <sz val="9"/>
            <color indexed="81"/>
            <rFont val="Tahoma"/>
            <charset val="1"/>
          </rPr>
          <t>OORD_VPL_0701_22_17</t>
        </r>
      </text>
    </comment>
    <comment ref="EN68" authorId="0">
      <text>
        <r>
          <rPr>
            <sz val="9"/>
            <color indexed="81"/>
            <rFont val="Tahoma"/>
            <charset val="1"/>
          </rPr>
          <t>OORD_VPL_0701_22_18</t>
        </r>
      </text>
    </comment>
    <comment ref="EV68" authorId="0">
      <text>
        <r>
          <rPr>
            <sz val="9"/>
            <color indexed="81"/>
            <rFont val="Tahoma"/>
            <charset val="1"/>
          </rPr>
          <t>OORD_VPL_0701_22_19</t>
        </r>
      </text>
    </comment>
    <comment ref="FD68" authorId="0">
      <text>
        <r>
          <rPr>
            <sz val="9"/>
            <color indexed="81"/>
            <rFont val="Tahoma"/>
            <charset val="1"/>
          </rPr>
          <t>OORD_VPL_0701_22_20</t>
        </r>
      </text>
    </comment>
    <comment ref="Y69" authorId="0">
      <text>
        <r>
          <rPr>
            <sz val="9"/>
            <color indexed="81"/>
            <rFont val="Tahoma"/>
            <charset val="1"/>
          </rPr>
          <t>OORD_VPL_0702_22_03</t>
        </r>
      </text>
    </comment>
    <comment ref="AF69" authorId="0">
      <text>
        <r>
          <rPr>
            <sz val="9"/>
            <color indexed="81"/>
            <rFont val="Tahoma"/>
            <charset val="1"/>
          </rPr>
          <t>OORD_VPL_0702_22_04</t>
        </r>
      </text>
    </comment>
    <comment ref="AL69" authorId="0">
      <text>
        <r>
          <rPr>
            <sz val="9"/>
            <color indexed="81"/>
            <rFont val="Tahoma"/>
            <charset val="1"/>
          </rPr>
          <t>OORD_VPL_0702_22_05</t>
        </r>
      </text>
    </comment>
    <comment ref="AU69" authorId="0">
      <text>
        <r>
          <rPr>
            <sz val="9"/>
            <color indexed="81"/>
            <rFont val="Tahoma"/>
            <charset val="1"/>
          </rPr>
          <t>OORD_VPL_0702_22_06</t>
        </r>
      </text>
    </comment>
    <comment ref="BC69" authorId="0">
      <text>
        <r>
          <rPr>
            <sz val="9"/>
            <color indexed="81"/>
            <rFont val="Tahoma"/>
            <charset val="1"/>
          </rPr>
          <t>OORD_VPL_0702_22_07</t>
        </r>
      </text>
    </comment>
    <comment ref="BJ69" authorId="0">
      <text>
        <r>
          <rPr>
            <sz val="9"/>
            <color indexed="81"/>
            <rFont val="Tahoma"/>
            <charset val="1"/>
          </rPr>
          <t>OORD_VPL_0702_22_08</t>
        </r>
      </text>
    </comment>
    <comment ref="BR69" authorId="0">
      <text>
        <r>
          <rPr>
            <sz val="9"/>
            <color indexed="81"/>
            <rFont val="Tahoma"/>
            <charset val="1"/>
          </rPr>
          <t>OORD_VPL_0702_22_09</t>
        </r>
      </text>
    </comment>
    <comment ref="BZ69" authorId="0">
      <text>
        <r>
          <rPr>
            <sz val="9"/>
            <color indexed="81"/>
            <rFont val="Tahoma"/>
            <charset val="1"/>
          </rPr>
          <t>OORD_VPL_0702_22_10</t>
        </r>
      </text>
    </comment>
    <comment ref="CH69" authorId="0">
      <text>
        <r>
          <rPr>
            <sz val="9"/>
            <color indexed="81"/>
            <rFont val="Tahoma"/>
            <charset val="1"/>
          </rPr>
          <t>OORD_VPL_0702_22_11</t>
        </r>
      </text>
    </comment>
    <comment ref="CP69" authorId="0">
      <text>
        <r>
          <rPr>
            <sz val="9"/>
            <color indexed="81"/>
            <rFont val="Tahoma"/>
            <charset val="1"/>
          </rPr>
          <t>OORD_VPL_0702_22_12</t>
        </r>
      </text>
    </comment>
    <comment ref="CX69" authorId="0">
      <text>
        <r>
          <rPr>
            <sz val="9"/>
            <color indexed="81"/>
            <rFont val="Tahoma"/>
            <charset val="1"/>
          </rPr>
          <t>OORD_VPL_0702_22_13</t>
        </r>
      </text>
    </comment>
    <comment ref="DG69" authorId="0">
      <text>
        <r>
          <rPr>
            <sz val="9"/>
            <color indexed="81"/>
            <rFont val="Tahoma"/>
            <charset val="1"/>
          </rPr>
          <t>OORD_VPL_0702_22_14</t>
        </r>
      </text>
    </comment>
    <comment ref="DO69" authorId="0">
      <text>
        <r>
          <rPr>
            <sz val="9"/>
            <color indexed="81"/>
            <rFont val="Tahoma"/>
            <charset val="1"/>
          </rPr>
          <t>OORD_VPL_0702_22_15</t>
        </r>
      </text>
    </comment>
    <comment ref="DX69" authorId="0">
      <text>
        <r>
          <rPr>
            <sz val="9"/>
            <color indexed="81"/>
            <rFont val="Tahoma"/>
            <charset val="1"/>
          </rPr>
          <t>OORD_VPL_0702_22_16</t>
        </r>
      </text>
    </comment>
    <comment ref="EF69" authorId="0">
      <text>
        <r>
          <rPr>
            <sz val="9"/>
            <color indexed="81"/>
            <rFont val="Tahoma"/>
            <charset val="1"/>
          </rPr>
          <t>OORD_VPL_0702_22_17</t>
        </r>
      </text>
    </comment>
    <comment ref="EN69" authorId="0">
      <text>
        <r>
          <rPr>
            <sz val="9"/>
            <color indexed="81"/>
            <rFont val="Tahoma"/>
            <charset val="1"/>
          </rPr>
          <t>OORD_VPL_0702_22_18</t>
        </r>
      </text>
    </comment>
    <comment ref="EV69" authorId="0">
      <text>
        <r>
          <rPr>
            <sz val="9"/>
            <color indexed="81"/>
            <rFont val="Tahoma"/>
            <charset val="1"/>
          </rPr>
          <t>OORD_VPL_0702_22_19</t>
        </r>
      </text>
    </comment>
    <comment ref="FD69" authorId="0">
      <text>
        <r>
          <rPr>
            <sz val="9"/>
            <color indexed="81"/>
            <rFont val="Tahoma"/>
            <charset val="1"/>
          </rPr>
          <t>OORD_VPL_0702_22_20</t>
        </r>
      </text>
    </comment>
    <comment ref="Y70" authorId="0">
      <text>
        <r>
          <rPr>
            <sz val="9"/>
            <color indexed="81"/>
            <rFont val="Tahoma"/>
            <charset val="1"/>
          </rPr>
          <t>OORD_VPL_0703_22_03</t>
        </r>
      </text>
    </comment>
    <comment ref="AF70" authorId="0">
      <text>
        <r>
          <rPr>
            <sz val="9"/>
            <color indexed="81"/>
            <rFont val="Tahoma"/>
            <charset val="1"/>
          </rPr>
          <t>OORD_VPL_0703_22_04</t>
        </r>
      </text>
    </comment>
    <comment ref="AL70" authorId="0">
      <text>
        <r>
          <rPr>
            <sz val="9"/>
            <color indexed="81"/>
            <rFont val="Tahoma"/>
            <charset val="1"/>
          </rPr>
          <t>OORD_VPL_0703_22_05</t>
        </r>
      </text>
    </comment>
    <comment ref="AU70" authorId="0">
      <text>
        <r>
          <rPr>
            <sz val="9"/>
            <color indexed="81"/>
            <rFont val="Tahoma"/>
            <charset val="1"/>
          </rPr>
          <t>OORD_VPL_0703_22_06</t>
        </r>
      </text>
    </comment>
    <comment ref="BC70" authorId="0">
      <text>
        <r>
          <rPr>
            <sz val="9"/>
            <color indexed="81"/>
            <rFont val="Tahoma"/>
            <charset val="1"/>
          </rPr>
          <t>OORD_VPL_0703_22_07</t>
        </r>
      </text>
    </comment>
    <comment ref="BJ70" authorId="0">
      <text>
        <r>
          <rPr>
            <sz val="9"/>
            <color indexed="81"/>
            <rFont val="Tahoma"/>
            <charset val="1"/>
          </rPr>
          <t>OORD_VPL_0703_22_08</t>
        </r>
      </text>
    </comment>
    <comment ref="BR70" authorId="0">
      <text>
        <r>
          <rPr>
            <sz val="9"/>
            <color indexed="81"/>
            <rFont val="Tahoma"/>
            <charset val="1"/>
          </rPr>
          <t>OORD_VPL_0703_22_09</t>
        </r>
      </text>
    </comment>
    <comment ref="BZ70" authorId="0">
      <text>
        <r>
          <rPr>
            <sz val="9"/>
            <color indexed="81"/>
            <rFont val="Tahoma"/>
            <charset val="1"/>
          </rPr>
          <t>OORD_VPL_0703_22_10</t>
        </r>
      </text>
    </comment>
    <comment ref="CH70" authorId="0">
      <text>
        <r>
          <rPr>
            <sz val="9"/>
            <color indexed="81"/>
            <rFont val="Tahoma"/>
            <charset val="1"/>
          </rPr>
          <t>OORD_VPL_0703_22_11</t>
        </r>
      </text>
    </comment>
    <comment ref="CP70" authorId="0">
      <text>
        <r>
          <rPr>
            <sz val="9"/>
            <color indexed="81"/>
            <rFont val="Tahoma"/>
            <charset val="1"/>
          </rPr>
          <t>OORD_VPL_0703_22_12</t>
        </r>
      </text>
    </comment>
    <comment ref="CX70" authorId="0">
      <text>
        <r>
          <rPr>
            <sz val="9"/>
            <color indexed="81"/>
            <rFont val="Tahoma"/>
            <charset val="1"/>
          </rPr>
          <t>OORD_VPL_0703_22_13</t>
        </r>
      </text>
    </comment>
    <comment ref="DG70" authorId="0">
      <text>
        <r>
          <rPr>
            <sz val="9"/>
            <color indexed="81"/>
            <rFont val="Tahoma"/>
            <charset val="1"/>
          </rPr>
          <t>OORD_VPL_0703_22_14</t>
        </r>
      </text>
    </comment>
    <comment ref="DO70" authorId="0">
      <text>
        <r>
          <rPr>
            <sz val="9"/>
            <color indexed="81"/>
            <rFont val="Tahoma"/>
            <charset val="1"/>
          </rPr>
          <t>OORD_VPL_0703_22_15</t>
        </r>
      </text>
    </comment>
    <comment ref="DX70" authorId="0">
      <text>
        <r>
          <rPr>
            <sz val="9"/>
            <color indexed="81"/>
            <rFont val="Tahoma"/>
            <charset val="1"/>
          </rPr>
          <t>OORD_VPL_0703_22_16</t>
        </r>
      </text>
    </comment>
    <comment ref="EF70" authorId="0">
      <text>
        <r>
          <rPr>
            <sz val="9"/>
            <color indexed="81"/>
            <rFont val="Tahoma"/>
            <charset val="1"/>
          </rPr>
          <t>OORD_VPL_0703_22_17</t>
        </r>
      </text>
    </comment>
    <comment ref="EN70" authorId="0">
      <text>
        <r>
          <rPr>
            <sz val="9"/>
            <color indexed="81"/>
            <rFont val="Tahoma"/>
            <charset val="1"/>
          </rPr>
          <t>OORD_VPL_0703_22_18</t>
        </r>
      </text>
    </comment>
    <comment ref="EV70" authorId="0">
      <text>
        <r>
          <rPr>
            <sz val="9"/>
            <color indexed="81"/>
            <rFont val="Tahoma"/>
            <charset val="1"/>
          </rPr>
          <t>OORD_VPL_0703_22_19</t>
        </r>
      </text>
    </comment>
    <comment ref="FD70" authorId="0">
      <text>
        <r>
          <rPr>
            <sz val="9"/>
            <color indexed="81"/>
            <rFont val="Tahoma"/>
            <charset val="1"/>
          </rPr>
          <t>OORD_VPL_0703_22_20</t>
        </r>
      </text>
    </comment>
    <comment ref="Y71" authorId="0">
      <text>
        <r>
          <rPr>
            <sz val="9"/>
            <color indexed="81"/>
            <rFont val="Tahoma"/>
            <charset val="1"/>
          </rPr>
          <t>OORD_VPL_0704_22_03</t>
        </r>
      </text>
    </comment>
    <comment ref="AF71" authorId="0">
      <text>
        <r>
          <rPr>
            <sz val="9"/>
            <color indexed="81"/>
            <rFont val="Tahoma"/>
            <charset val="1"/>
          </rPr>
          <t>OORD_VPL_0704_22_04</t>
        </r>
      </text>
    </comment>
    <comment ref="AL71" authorId="0">
      <text>
        <r>
          <rPr>
            <sz val="9"/>
            <color indexed="81"/>
            <rFont val="Tahoma"/>
            <charset val="1"/>
          </rPr>
          <t>OORD_VPL_0704_22_05</t>
        </r>
      </text>
    </comment>
    <comment ref="AU71" authorId="0">
      <text>
        <r>
          <rPr>
            <sz val="9"/>
            <color indexed="81"/>
            <rFont val="Tahoma"/>
            <charset val="1"/>
          </rPr>
          <t>OORD_VPL_0704_22_06</t>
        </r>
      </text>
    </comment>
    <comment ref="BC71" authorId="0">
      <text>
        <r>
          <rPr>
            <sz val="9"/>
            <color indexed="81"/>
            <rFont val="Tahoma"/>
            <charset val="1"/>
          </rPr>
          <t>OORD_VPL_0704_22_07</t>
        </r>
      </text>
    </comment>
    <comment ref="BJ71" authorId="0">
      <text>
        <r>
          <rPr>
            <sz val="9"/>
            <color indexed="81"/>
            <rFont val="Tahoma"/>
            <charset val="1"/>
          </rPr>
          <t>OORD_VPL_0704_22_08</t>
        </r>
      </text>
    </comment>
    <comment ref="BR71" authorId="0">
      <text>
        <r>
          <rPr>
            <sz val="9"/>
            <color indexed="81"/>
            <rFont val="Tahoma"/>
            <charset val="1"/>
          </rPr>
          <t>OORD_VPL_0704_22_09</t>
        </r>
      </text>
    </comment>
    <comment ref="BZ71" authorId="0">
      <text>
        <r>
          <rPr>
            <sz val="9"/>
            <color indexed="81"/>
            <rFont val="Tahoma"/>
            <charset val="1"/>
          </rPr>
          <t>OORD_VPL_0704_22_10</t>
        </r>
      </text>
    </comment>
    <comment ref="CH71" authorId="0">
      <text>
        <r>
          <rPr>
            <sz val="9"/>
            <color indexed="81"/>
            <rFont val="Tahoma"/>
            <charset val="1"/>
          </rPr>
          <t>OORD_VPL_0704_22_11</t>
        </r>
      </text>
    </comment>
    <comment ref="CP71" authorId="0">
      <text>
        <r>
          <rPr>
            <sz val="9"/>
            <color indexed="81"/>
            <rFont val="Tahoma"/>
            <charset val="1"/>
          </rPr>
          <t>OORD_VPL_0704_22_12</t>
        </r>
      </text>
    </comment>
    <comment ref="CX71" authorId="0">
      <text>
        <r>
          <rPr>
            <sz val="9"/>
            <color indexed="81"/>
            <rFont val="Tahoma"/>
            <charset val="1"/>
          </rPr>
          <t>OORD_VPL_0704_22_13</t>
        </r>
      </text>
    </comment>
    <comment ref="DG71" authorId="0">
      <text>
        <r>
          <rPr>
            <sz val="9"/>
            <color indexed="81"/>
            <rFont val="Tahoma"/>
            <charset val="1"/>
          </rPr>
          <t>OORD_VPL_0704_22_14</t>
        </r>
      </text>
    </comment>
    <comment ref="DO71" authorId="0">
      <text>
        <r>
          <rPr>
            <sz val="9"/>
            <color indexed="81"/>
            <rFont val="Tahoma"/>
            <charset val="1"/>
          </rPr>
          <t>OORD_VPL_0704_22_15</t>
        </r>
      </text>
    </comment>
    <comment ref="DX71" authorId="0">
      <text>
        <r>
          <rPr>
            <sz val="9"/>
            <color indexed="81"/>
            <rFont val="Tahoma"/>
            <charset val="1"/>
          </rPr>
          <t>OORD_VPL_0704_22_16</t>
        </r>
      </text>
    </comment>
    <comment ref="EF71" authorId="0">
      <text>
        <r>
          <rPr>
            <sz val="9"/>
            <color indexed="81"/>
            <rFont val="Tahoma"/>
            <charset val="1"/>
          </rPr>
          <t>OORD_VPL_0704_22_17</t>
        </r>
      </text>
    </comment>
    <comment ref="EN71" authorId="0">
      <text>
        <r>
          <rPr>
            <sz val="9"/>
            <color indexed="81"/>
            <rFont val="Tahoma"/>
            <charset val="1"/>
          </rPr>
          <t>OORD_VPL_0704_22_18</t>
        </r>
      </text>
    </comment>
    <comment ref="EV71" authorId="0">
      <text>
        <r>
          <rPr>
            <sz val="9"/>
            <color indexed="81"/>
            <rFont val="Tahoma"/>
            <charset val="1"/>
          </rPr>
          <t>OORD_VPL_0704_22_19</t>
        </r>
      </text>
    </comment>
    <comment ref="FD71" authorId="0">
      <text>
        <r>
          <rPr>
            <sz val="9"/>
            <color indexed="81"/>
            <rFont val="Tahoma"/>
            <charset val="1"/>
          </rPr>
          <t>OORD_VPL_0704_22_20</t>
        </r>
      </text>
    </comment>
    <comment ref="Y72" authorId="0">
      <text>
        <r>
          <rPr>
            <sz val="9"/>
            <color indexed="81"/>
            <rFont val="Tahoma"/>
            <charset val="1"/>
          </rPr>
          <t>OORD_VPL_0705_22_03</t>
        </r>
      </text>
    </comment>
    <comment ref="AF72" authorId="0">
      <text>
        <r>
          <rPr>
            <sz val="9"/>
            <color indexed="81"/>
            <rFont val="Tahoma"/>
            <charset val="1"/>
          </rPr>
          <t>OORD_VPL_0705_22_04</t>
        </r>
      </text>
    </comment>
    <comment ref="AL72" authorId="0">
      <text>
        <r>
          <rPr>
            <sz val="9"/>
            <color indexed="81"/>
            <rFont val="Tahoma"/>
            <charset val="1"/>
          </rPr>
          <t>OORD_VPL_0705_22_05</t>
        </r>
      </text>
    </comment>
    <comment ref="AU72" authorId="0">
      <text>
        <r>
          <rPr>
            <sz val="9"/>
            <color indexed="81"/>
            <rFont val="Tahoma"/>
            <charset val="1"/>
          </rPr>
          <t>OORD_VPL_0705_22_06</t>
        </r>
      </text>
    </comment>
    <comment ref="BC72" authorId="0">
      <text>
        <r>
          <rPr>
            <sz val="9"/>
            <color indexed="81"/>
            <rFont val="Tahoma"/>
            <charset val="1"/>
          </rPr>
          <t>OORD_VPL_0705_22_07</t>
        </r>
      </text>
    </comment>
    <comment ref="BJ72" authorId="0">
      <text>
        <r>
          <rPr>
            <sz val="9"/>
            <color indexed="81"/>
            <rFont val="Tahoma"/>
            <charset val="1"/>
          </rPr>
          <t>OORD_VPL_0705_22_08</t>
        </r>
      </text>
    </comment>
    <comment ref="BR72" authorId="0">
      <text>
        <r>
          <rPr>
            <sz val="9"/>
            <color indexed="81"/>
            <rFont val="Tahoma"/>
            <charset val="1"/>
          </rPr>
          <t>OORD_VPL_0705_22_09</t>
        </r>
      </text>
    </comment>
    <comment ref="BZ72" authorId="0">
      <text>
        <r>
          <rPr>
            <sz val="9"/>
            <color indexed="81"/>
            <rFont val="Tahoma"/>
            <charset val="1"/>
          </rPr>
          <t>OORD_VPL_0705_22_10</t>
        </r>
      </text>
    </comment>
    <comment ref="CH72" authorId="0">
      <text>
        <r>
          <rPr>
            <sz val="9"/>
            <color indexed="81"/>
            <rFont val="Tahoma"/>
            <charset val="1"/>
          </rPr>
          <t>OORD_VPL_0705_22_11</t>
        </r>
      </text>
    </comment>
    <comment ref="CP72" authorId="0">
      <text>
        <r>
          <rPr>
            <sz val="9"/>
            <color indexed="81"/>
            <rFont val="Tahoma"/>
            <charset val="1"/>
          </rPr>
          <t>OORD_VPL_0705_22_12</t>
        </r>
      </text>
    </comment>
    <comment ref="CX72" authorId="0">
      <text>
        <r>
          <rPr>
            <sz val="9"/>
            <color indexed="81"/>
            <rFont val="Tahoma"/>
            <charset val="1"/>
          </rPr>
          <t>OORD_VPL_0705_22_13</t>
        </r>
      </text>
    </comment>
    <comment ref="DG72" authorId="0">
      <text>
        <r>
          <rPr>
            <sz val="9"/>
            <color indexed="81"/>
            <rFont val="Tahoma"/>
            <charset val="1"/>
          </rPr>
          <t>OORD_VPL_0705_22_14</t>
        </r>
      </text>
    </comment>
    <comment ref="DO72" authorId="0">
      <text>
        <r>
          <rPr>
            <sz val="9"/>
            <color indexed="81"/>
            <rFont val="Tahoma"/>
            <charset val="1"/>
          </rPr>
          <t>OORD_VPL_0705_22_15</t>
        </r>
      </text>
    </comment>
    <comment ref="DX72" authorId="0">
      <text>
        <r>
          <rPr>
            <sz val="9"/>
            <color indexed="81"/>
            <rFont val="Tahoma"/>
            <charset val="1"/>
          </rPr>
          <t>OORD_VPL_0705_22_16</t>
        </r>
      </text>
    </comment>
    <comment ref="EF72" authorId="0">
      <text>
        <r>
          <rPr>
            <sz val="9"/>
            <color indexed="81"/>
            <rFont val="Tahoma"/>
            <charset val="1"/>
          </rPr>
          <t>OORD_VPL_0705_22_17</t>
        </r>
      </text>
    </comment>
    <comment ref="EN72" authorId="0">
      <text>
        <r>
          <rPr>
            <sz val="9"/>
            <color indexed="81"/>
            <rFont val="Tahoma"/>
            <charset val="1"/>
          </rPr>
          <t>OORD_VPL_0705_22_18</t>
        </r>
      </text>
    </comment>
    <comment ref="EV72" authorId="0">
      <text>
        <r>
          <rPr>
            <sz val="9"/>
            <color indexed="81"/>
            <rFont val="Tahoma"/>
            <charset val="1"/>
          </rPr>
          <t>OORD_VPL_0705_22_19</t>
        </r>
      </text>
    </comment>
    <comment ref="FD72" authorId="0">
      <text>
        <r>
          <rPr>
            <sz val="9"/>
            <color indexed="81"/>
            <rFont val="Tahoma"/>
            <charset val="1"/>
          </rPr>
          <t>OORD_VPL_0705_22_20</t>
        </r>
      </text>
    </comment>
    <comment ref="Y73" authorId="0">
      <text>
        <r>
          <rPr>
            <sz val="9"/>
            <color indexed="81"/>
            <rFont val="Tahoma"/>
            <charset val="1"/>
          </rPr>
          <t>OORD_VPL_0706_22_03</t>
        </r>
      </text>
    </comment>
    <comment ref="AF73" authorId="0">
      <text>
        <r>
          <rPr>
            <sz val="9"/>
            <color indexed="81"/>
            <rFont val="Tahoma"/>
            <charset val="1"/>
          </rPr>
          <t>OORD_VPL_0706_22_04</t>
        </r>
      </text>
    </comment>
    <comment ref="AL73" authorId="0">
      <text>
        <r>
          <rPr>
            <sz val="9"/>
            <color indexed="81"/>
            <rFont val="Tahoma"/>
            <charset val="1"/>
          </rPr>
          <t>OORD_VPL_0706_22_05</t>
        </r>
      </text>
    </comment>
    <comment ref="AU73" authorId="0">
      <text>
        <r>
          <rPr>
            <sz val="9"/>
            <color indexed="81"/>
            <rFont val="Tahoma"/>
            <charset val="1"/>
          </rPr>
          <t>OORD_VPL_0706_22_06</t>
        </r>
      </text>
    </comment>
    <comment ref="BC73" authorId="0">
      <text>
        <r>
          <rPr>
            <sz val="9"/>
            <color indexed="81"/>
            <rFont val="Tahoma"/>
            <charset val="1"/>
          </rPr>
          <t>OORD_VPL_0706_22_07</t>
        </r>
      </text>
    </comment>
    <comment ref="BJ73" authorId="0">
      <text>
        <r>
          <rPr>
            <sz val="9"/>
            <color indexed="81"/>
            <rFont val="Tahoma"/>
            <charset val="1"/>
          </rPr>
          <t>OORD_VPL_0706_22_08</t>
        </r>
      </text>
    </comment>
    <comment ref="BR73" authorId="0">
      <text>
        <r>
          <rPr>
            <sz val="9"/>
            <color indexed="81"/>
            <rFont val="Tahoma"/>
            <charset val="1"/>
          </rPr>
          <t>OORD_VPL_0706_22_09</t>
        </r>
      </text>
    </comment>
    <comment ref="BZ73" authorId="0">
      <text>
        <r>
          <rPr>
            <sz val="9"/>
            <color indexed="81"/>
            <rFont val="Tahoma"/>
            <charset val="1"/>
          </rPr>
          <t>OORD_VPL_0706_22_10</t>
        </r>
      </text>
    </comment>
    <comment ref="CH73" authorId="0">
      <text>
        <r>
          <rPr>
            <sz val="9"/>
            <color indexed="81"/>
            <rFont val="Tahoma"/>
            <charset val="1"/>
          </rPr>
          <t>OORD_VPL_0706_22_11</t>
        </r>
      </text>
    </comment>
    <comment ref="CP73" authorId="0">
      <text>
        <r>
          <rPr>
            <sz val="9"/>
            <color indexed="81"/>
            <rFont val="Tahoma"/>
            <charset val="1"/>
          </rPr>
          <t>OORD_VPL_0706_22_12</t>
        </r>
      </text>
    </comment>
    <comment ref="CX73" authorId="0">
      <text>
        <r>
          <rPr>
            <sz val="9"/>
            <color indexed="81"/>
            <rFont val="Tahoma"/>
            <charset val="1"/>
          </rPr>
          <t>OORD_VPL_0706_22_13</t>
        </r>
      </text>
    </comment>
    <comment ref="DG73" authorId="0">
      <text>
        <r>
          <rPr>
            <sz val="9"/>
            <color indexed="81"/>
            <rFont val="Tahoma"/>
            <charset val="1"/>
          </rPr>
          <t>OORD_VPL_0706_22_14</t>
        </r>
      </text>
    </comment>
    <comment ref="DO73" authorId="0">
      <text>
        <r>
          <rPr>
            <sz val="9"/>
            <color indexed="81"/>
            <rFont val="Tahoma"/>
            <charset val="1"/>
          </rPr>
          <t>OORD_VPL_0706_22_15</t>
        </r>
      </text>
    </comment>
    <comment ref="DX73" authorId="0">
      <text>
        <r>
          <rPr>
            <sz val="9"/>
            <color indexed="81"/>
            <rFont val="Tahoma"/>
            <charset val="1"/>
          </rPr>
          <t>OORD_VPL_0706_22_16</t>
        </r>
      </text>
    </comment>
    <comment ref="EF73" authorId="0">
      <text>
        <r>
          <rPr>
            <sz val="9"/>
            <color indexed="81"/>
            <rFont val="Tahoma"/>
            <charset val="1"/>
          </rPr>
          <t>OORD_VPL_0706_22_17</t>
        </r>
      </text>
    </comment>
    <comment ref="EN73" authorId="0">
      <text>
        <r>
          <rPr>
            <sz val="9"/>
            <color indexed="81"/>
            <rFont val="Tahoma"/>
            <charset val="1"/>
          </rPr>
          <t>OORD_VPL_0706_22_18</t>
        </r>
      </text>
    </comment>
    <comment ref="EV73" authorId="0">
      <text>
        <r>
          <rPr>
            <sz val="9"/>
            <color indexed="81"/>
            <rFont val="Tahoma"/>
            <charset val="1"/>
          </rPr>
          <t>OORD_VPL_0706_22_19</t>
        </r>
      </text>
    </comment>
    <comment ref="FD73" authorId="0">
      <text>
        <r>
          <rPr>
            <sz val="9"/>
            <color indexed="81"/>
            <rFont val="Tahoma"/>
            <charset val="1"/>
          </rPr>
          <t>OORD_VPL_0706_22_20</t>
        </r>
      </text>
    </comment>
    <comment ref="Y74" authorId="0">
      <text>
        <r>
          <rPr>
            <sz val="9"/>
            <color indexed="81"/>
            <rFont val="Tahoma"/>
            <charset val="1"/>
          </rPr>
          <t>OORD_VPL_0707_22_03</t>
        </r>
      </text>
    </comment>
    <comment ref="AF74" authorId="0">
      <text>
        <r>
          <rPr>
            <sz val="9"/>
            <color indexed="81"/>
            <rFont val="Tahoma"/>
            <charset val="1"/>
          </rPr>
          <t>OORD_VPL_0707_22_04</t>
        </r>
      </text>
    </comment>
    <comment ref="AL74" authorId="0">
      <text>
        <r>
          <rPr>
            <sz val="9"/>
            <color indexed="81"/>
            <rFont val="Tahoma"/>
            <charset val="1"/>
          </rPr>
          <t>OORD_VPL_0707_22_05</t>
        </r>
      </text>
    </comment>
    <comment ref="AU74" authorId="0">
      <text>
        <r>
          <rPr>
            <sz val="9"/>
            <color indexed="81"/>
            <rFont val="Tahoma"/>
            <charset val="1"/>
          </rPr>
          <t>OORD_VPL_0707_22_06</t>
        </r>
      </text>
    </comment>
    <comment ref="BC74" authorId="0">
      <text>
        <r>
          <rPr>
            <sz val="9"/>
            <color indexed="81"/>
            <rFont val="Tahoma"/>
            <charset val="1"/>
          </rPr>
          <t>OORD_VPL_0707_22_07</t>
        </r>
      </text>
    </comment>
    <comment ref="BJ74" authorId="0">
      <text>
        <r>
          <rPr>
            <sz val="9"/>
            <color indexed="81"/>
            <rFont val="Tahoma"/>
            <charset val="1"/>
          </rPr>
          <t>OORD_VPL_0707_22_08</t>
        </r>
      </text>
    </comment>
    <comment ref="BR74" authorId="0">
      <text>
        <r>
          <rPr>
            <sz val="9"/>
            <color indexed="81"/>
            <rFont val="Tahoma"/>
            <charset val="1"/>
          </rPr>
          <t>OORD_VPL_0707_22_09</t>
        </r>
      </text>
    </comment>
    <comment ref="BZ74" authorId="0">
      <text>
        <r>
          <rPr>
            <sz val="9"/>
            <color indexed="81"/>
            <rFont val="Tahoma"/>
            <charset val="1"/>
          </rPr>
          <t>OORD_VPL_0707_22_10</t>
        </r>
      </text>
    </comment>
    <comment ref="CH74" authorId="0">
      <text>
        <r>
          <rPr>
            <sz val="9"/>
            <color indexed="81"/>
            <rFont val="Tahoma"/>
            <charset val="1"/>
          </rPr>
          <t>OORD_VPL_0707_22_11</t>
        </r>
      </text>
    </comment>
    <comment ref="CP74" authorId="0">
      <text>
        <r>
          <rPr>
            <sz val="9"/>
            <color indexed="81"/>
            <rFont val="Tahoma"/>
            <charset val="1"/>
          </rPr>
          <t>OORD_VPL_0707_22_12</t>
        </r>
      </text>
    </comment>
    <comment ref="CX74" authorId="0">
      <text>
        <r>
          <rPr>
            <sz val="9"/>
            <color indexed="81"/>
            <rFont val="Tahoma"/>
            <charset val="1"/>
          </rPr>
          <t>OORD_VPL_0707_22_13</t>
        </r>
      </text>
    </comment>
    <comment ref="DG74" authorId="0">
      <text>
        <r>
          <rPr>
            <sz val="9"/>
            <color indexed="81"/>
            <rFont val="Tahoma"/>
            <charset val="1"/>
          </rPr>
          <t>OORD_VPL_0707_22_14</t>
        </r>
      </text>
    </comment>
    <comment ref="DO74" authorId="0">
      <text>
        <r>
          <rPr>
            <sz val="9"/>
            <color indexed="81"/>
            <rFont val="Tahoma"/>
            <charset val="1"/>
          </rPr>
          <t>OORD_VPL_0707_22_15</t>
        </r>
      </text>
    </comment>
    <comment ref="DX74" authorId="0">
      <text>
        <r>
          <rPr>
            <sz val="9"/>
            <color indexed="81"/>
            <rFont val="Tahoma"/>
            <charset val="1"/>
          </rPr>
          <t>OORD_VPL_0707_22_16</t>
        </r>
      </text>
    </comment>
    <comment ref="EF74" authorId="0">
      <text>
        <r>
          <rPr>
            <sz val="9"/>
            <color indexed="81"/>
            <rFont val="Tahoma"/>
            <charset val="1"/>
          </rPr>
          <t>OORD_VPL_0707_22_17</t>
        </r>
      </text>
    </comment>
    <comment ref="EN74" authorId="0">
      <text>
        <r>
          <rPr>
            <sz val="9"/>
            <color indexed="81"/>
            <rFont val="Tahoma"/>
            <charset val="1"/>
          </rPr>
          <t>OORD_VPL_0707_22_18</t>
        </r>
      </text>
    </comment>
    <comment ref="EV74" authorId="0">
      <text>
        <r>
          <rPr>
            <sz val="9"/>
            <color indexed="81"/>
            <rFont val="Tahoma"/>
            <charset val="1"/>
          </rPr>
          <t>OORD_VPL_0707_22_19</t>
        </r>
      </text>
    </comment>
    <comment ref="FD74" authorId="0">
      <text>
        <r>
          <rPr>
            <sz val="9"/>
            <color indexed="81"/>
            <rFont val="Tahoma"/>
            <charset val="1"/>
          </rPr>
          <t>OORD_VPL_0707_22_20</t>
        </r>
      </text>
    </comment>
    <comment ref="Y81" authorId="0">
      <text>
        <r>
          <rPr>
            <sz val="9"/>
            <color indexed="81"/>
            <rFont val="Tahoma"/>
            <charset val="1"/>
          </rPr>
          <t>OORD_VPL_0800_22_03</t>
        </r>
      </text>
    </comment>
    <comment ref="AF81" authorId="0">
      <text>
        <r>
          <rPr>
            <sz val="9"/>
            <color indexed="81"/>
            <rFont val="Tahoma"/>
            <charset val="1"/>
          </rPr>
          <t>OORD_VPL_0800_22_04</t>
        </r>
      </text>
    </comment>
    <comment ref="AL81" authorId="0">
      <text>
        <r>
          <rPr>
            <sz val="9"/>
            <color indexed="81"/>
            <rFont val="Tahoma"/>
            <charset val="1"/>
          </rPr>
          <t>OORD_VPL_0800_22_05</t>
        </r>
      </text>
    </comment>
    <comment ref="AU81" authorId="0">
      <text>
        <r>
          <rPr>
            <sz val="9"/>
            <color indexed="81"/>
            <rFont val="Tahoma"/>
            <charset val="1"/>
          </rPr>
          <t>OORD_VPL_0800_22_06</t>
        </r>
      </text>
    </comment>
    <comment ref="BC81" authorId="0">
      <text>
        <r>
          <rPr>
            <sz val="9"/>
            <color indexed="81"/>
            <rFont val="Tahoma"/>
            <charset val="1"/>
          </rPr>
          <t>OORD_VPL_0800_22_07</t>
        </r>
      </text>
    </comment>
    <comment ref="BJ81" authorId="0">
      <text>
        <r>
          <rPr>
            <sz val="9"/>
            <color indexed="81"/>
            <rFont val="Tahoma"/>
            <charset val="1"/>
          </rPr>
          <t>OORD_VPL_0800_22_08</t>
        </r>
      </text>
    </comment>
    <comment ref="BR81" authorId="0">
      <text>
        <r>
          <rPr>
            <sz val="9"/>
            <color indexed="81"/>
            <rFont val="Tahoma"/>
            <charset val="1"/>
          </rPr>
          <t>OORD_VPL_0800_22_09</t>
        </r>
      </text>
    </comment>
    <comment ref="BZ81" authorId="0">
      <text>
        <r>
          <rPr>
            <sz val="9"/>
            <color indexed="81"/>
            <rFont val="Tahoma"/>
            <charset val="1"/>
          </rPr>
          <t>OORD_VPL_0800_22_10</t>
        </r>
      </text>
    </comment>
    <comment ref="CH81" authorId="0">
      <text>
        <r>
          <rPr>
            <sz val="9"/>
            <color indexed="81"/>
            <rFont val="Tahoma"/>
            <charset val="1"/>
          </rPr>
          <t>OORD_VPL_0800_22_11</t>
        </r>
      </text>
    </comment>
    <comment ref="CP81" authorId="0">
      <text>
        <r>
          <rPr>
            <sz val="9"/>
            <color indexed="81"/>
            <rFont val="Tahoma"/>
            <charset val="1"/>
          </rPr>
          <t>OORD_VPL_0800_22_12</t>
        </r>
      </text>
    </comment>
    <comment ref="CX81" authorId="0">
      <text>
        <r>
          <rPr>
            <sz val="9"/>
            <color indexed="81"/>
            <rFont val="Tahoma"/>
            <charset val="1"/>
          </rPr>
          <t>OORD_VPL_0800_22_13</t>
        </r>
      </text>
    </comment>
    <comment ref="DG81" authorId="0">
      <text>
        <r>
          <rPr>
            <sz val="9"/>
            <color indexed="81"/>
            <rFont val="Tahoma"/>
            <charset val="1"/>
          </rPr>
          <t>OORD_VPL_0800_22_14</t>
        </r>
      </text>
    </comment>
    <comment ref="DO81" authorId="0">
      <text>
        <r>
          <rPr>
            <sz val="9"/>
            <color indexed="81"/>
            <rFont val="Tahoma"/>
            <charset val="1"/>
          </rPr>
          <t>OORD_VPL_0800_22_15</t>
        </r>
      </text>
    </comment>
    <comment ref="DX81" authorId="0">
      <text>
        <r>
          <rPr>
            <sz val="9"/>
            <color indexed="81"/>
            <rFont val="Tahoma"/>
            <charset val="1"/>
          </rPr>
          <t>OORD_VPL_0800_22_16</t>
        </r>
      </text>
    </comment>
    <comment ref="EF81" authorId="0">
      <text>
        <r>
          <rPr>
            <sz val="9"/>
            <color indexed="81"/>
            <rFont val="Tahoma"/>
            <charset val="1"/>
          </rPr>
          <t>OORD_VPL_0800_22_17</t>
        </r>
      </text>
    </comment>
    <comment ref="EN81" authorId="0">
      <text>
        <r>
          <rPr>
            <sz val="9"/>
            <color indexed="81"/>
            <rFont val="Tahoma"/>
            <charset val="1"/>
          </rPr>
          <t>OORD_VPL_0800_22_18</t>
        </r>
      </text>
    </comment>
    <comment ref="EV81" authorId="0">
      <text>
        <r>
          <rPr>
            <sz val="9"/>
            <color indexed="81"/>
            <rFont val="Tahoma"/>
            <charset val="1"/>
          </rPr>
          <t>OORD_VPL_0800_22_19</t>
        </r>
      </text>
    </comment>
    <comment ref="FD81" authorId="0">
      <text>
        <r>
          <rPr>
            <sz val="9"/>
            <color indexed="81"/>
            <rFont val="Tahoma"/>
            <charset val="1"/>
          </rPr>
          <t>OORD_VPL_0800_22_20</t>
        </r>
      </text>
    </comment>
    <comment ref="Y82" authorId="0">
      <text>
        <r>
          <rPr>
            <sz val="9"/>
            <color indexed="81"/>
            <rFont val="Tahoma"/>
            <charset val="1"/>
          </rPr>
          <t>OORD_VPL_0801_22_03</t>
        </r>
      </text>
    </comment>
    <comment ref="AF82" authorId="0">
      <text>
        <r>
          <rPr>
            <sz val="9"/>
            <color indexed="81"/>
            <rFont val="Tahoma"/>
            <charset val="1"/>
          </rPr>
          <t>OORD_VPL_0801_22_04</t>
        </r>
      </text>
    </comment>
    <comment ref="AL82" authorId="0">
      <text>
        <r>
          <rPr>
            <sz val="9"/>
            <color indexed="81"/>
            <rFont val="Tahoma"/>
            <charset val="1"/>
          </rPr>
          <t>OORD_VPL_0801_22_05</t>
        </r>
      </text>
    </comment>
    <comment ref="AU82" authorId="0">
      <text>
        <r>
          <rPr>
            <sz val="9"/>
            <color indexed="81"/>
            <rFont val="Tahoma"/>
            <charset val="1"/>
          </rPr>
          <t>OORD_VPL_0801_22_06</t>
        </r>
      </text>
    </comment>
    <comment ref="BC82" authorId="0">
      <text>
        <r>
          <rPr>
            <sz val="9"/>
            <color indexed="81"/>
            <rFont val="Tahoma"/>
            <charset val="1"/>
          </rPr>
          <t>OORD_VPL_0801_22_07</t>
        </r>
      </text>
    </comment>
    <comment ref="BJ82" authorId="0">
      <text>
        <r>
          <rPr>
            <sz val="9"/>
            <color indexed="81"/>
            <rFont val="Tahoma"/>
            <charset val="1"/>
          </rPr>
          <t>OORD_VPL_0801_22_08</t>
        </r>
      </text>
    </comment>
    <comment ref="BR82" authorId="0">
      <text>
        <r>
          <rPr>
            <sz val="9"/>
            <color indexed="81"/>
            <rFont val="Tahoma"/>
            <charset val="1"/>
          </rPr>
          <t>OORD_VPL_0801_22_09</t>
        </r>
      </text>
    </comment>
    <comment ref="BZ82" authorId="0">
      <text>
        <r>
          <rPr>
            <sz val="9"/>
            <color indexed="81"/>
            <rFont val="Tahoma"/>
            <charset val="1"/>
          </rPr>
          <t>OORD_VPL_0801_22_10</t>
        </r>
      </text>
    </comment>
    <comment ref="CH82" authorId="0">
      <text>
        <r>
          <rPr>
            <sz val="9"/>
            <color indexed="81"/>
            <rFont val="Tahoma"/>
            <charset val="1"/>
          </rPr>
          <t>OORD_VPL_0801_22_11</t>
        </r>
      </text>
    </comment>
    <comment ref="CP82" authorId="0">
      <text>
        <r>
          <rPr>
            <sz val="9"/>
            <color indexed="81"/>
            <rFont val="Tahoma"/>
            <charset val="1"/>
          </rPr>
          <t>OORD_VPL_0801_22_12</t>
        </r>
      </text>
    </comment>
    <comment ref="CX82" authorId="0">
      <text>
        <r>
          <rPr>
            <sz val="9"/>
            <color indexed="81"/>
            <rFont val="Tahoma"/>
            <charset val="1"/>
          </rPr>
          <t>OORD_VPL_0801_22_13</t>
        </r>
      </text>
    </comment>
    <comment ref="DG82" authorId="0">
      <text>
        <r>
          <rPr>
            <sz val="9"/>
            <color indexed="81"/>
            <rFont val="Tahoma"/>
            <charset val="1"/>
          </rPr>
          <t>OORD_VPL_0801_22_14</t>
        </r>
      </text>
    </comment>
    <comment ref="DO82" authorId="0">
      <text>
        <r>
          <rPr>
            <sz val="9"/>
            <color indexed="81"/>
            <rFont val="Tahoma"/>
            <charset val="1"/>
          </rPr>
          <t>OORD_VPL_0801_22_15</t>
        </r>
      </text>
    </comment>
    <comment ref="DX82" authorId="0">
      <text>
        <r>
          <rPr>
            <sz val="9"/>
            <color indexed="81"/>
            <rFont val="Tahoma"/>
            <charset val="1"/>
          </rPr>
          <t>OORD_VPL_0801_22_16</t>
        </r>
      </text>
    </comment>
    <comment ref="EF82" authorId="0">
      <text>
        <r>
          <rPr>
            <sz val="9"/>
            <color indexed="81"/>
            <rFont val="Tahoma"/>
            <charset val="1"/>
          </rPr>
          <t>OORD_VPL_0801_22_17</t>
        </r>
      </text>
    </comment>
    <comment ref="EN82" authorId="0">
      <text>
        <r>
          <rPr>
            <sz val="9"/>
            <color indexed="81"/>
            <rFont val="Tahoma"/>
            <charset val="1"/>
          </rPr>
          <t>OORD_VPL_0801_22_18</t>
        </r>
      </text>
    </comment>
    <comment ref="EV82" authorId="0">
      <text>
        <r>
          <rPr>
            <sz val="9"/>
            <color indexed="81"/>
            <rFont val="Tahoma"/>
            <charset val="1"/>
          </rPr>
          <t>OORD_VPL_0801_22_19</t>
        </r>
      </text>
    </comment>
    <comment ref="FD82" authorId="0">
      <text>
        <r>
          <rPr>
            <sz val="9"/>
            <color indexed="81"/>
            <rFont val="Tahoma"/>
            <charset val="1"/>
          </rPr>
          <t>OORD_VPL_0801_22_20</t>
        </r>
      </text>
    </comment>
    <comment ref="Y83" authorId="0">
      <text>
        <r>
          <rPr>
            <sz val="9"/>
            <color indexed="81"/>
            <rFont val="Tahoma"/>
            <charset val="1"/>
          </rPr>
          <t>OORD_VPL_0802_22_03</t>
        </r>
      </text>
    </comment>
    <comment ref="AF83" authorId="0">
      <text>
        <r>
          <rPr>
            <sz val="9"/>
            <color indexed="81"/>
            <rFont val="Tahoma"/>
            <charset val="1"/>
          </rPr>
          <t>OORD_VPL_0802_22_04</t>
        </r>
      </text>
    </comment>
    <comment ref="AL83" authorId="0">
      <text>
        <r>
          <rPr>
            <sz val="9"/>
            <color indexed="81"/>
            <rFont val="Tahoma"/>
            <charset val="1"/>
          </rPr>
          <t>OORD_VPL_0802_22_05</t>
        </r>
      </text>
    </comment>
    <comment ref="AU83" authorId="0">
      <text>
        <r>
          <rPr>
            <sz val="9"/>
            <color indexed="81"/>
            <rFont val="Tahoma"/>
            <charset val="1"/>
          </rPr>
          <t>OORD_VPL_0802_22_06</t>
        </r>
      </text>
    </comment>
    <comment ref="BC83" authorId="0">
      <text>
        <r>
          <rPr>
            <sz val="9"/>
            <color indexed="81"/>
            <rFont val="Tahoma"/>
            <charset val="1"/>
          </rPr>
          <t>OORD_VPL_0802_22_07</t>
        </r>
      </text>
    </comment>
    <comment ref="BJ83" authorId="0">
      <text>
        <r>
          <rPr>
            <sz val="9"/>
            <color indexed="81"/>
            <rFont val="Tahoma"/>
            <charset val="1"/>
          </rPr>
          <t>OORD_VPL_0802_22_08</t>
        </r>
      </text>
    </comment>
    <comment ref="BR83" authorId="0">
      <text>
        <r>
          <rPr>
            <sz val="9"/>
            <color indexed="81"/>
            <rFont val="Tahoma"/>
            <charset val="1"/>
          </rPr>
          <t>OORD_VPL_0802_22_09</t>
        </r>
      </text>
    </comment>
    <comment ref="BZ83" authorId="0">
      <text>
        <r>
          <rPr>
            <sz val="9"/>
            <color indexed="81"/>
            <rFont val="Tahoma"/>
            <charset val="1"/>
          </rPr>
          <t>OORD_VPL_0802_22_10</t>
        </r>
      </text>
    </comment>
    <comment ref="CH83" authorId="0">
      <text>
        <r>
          <rPr>
            <sz val="9"/>
            <color indexed="81"/>
            <rFont val="Tahoma"/>
            <charset val="1"/>
          </rPr>
          <t>OORD_VPL_0802_22_11</t>
        </r>
      </text>
    </comment>
    <comment ref="CP83" authorId="0">
      <text>
        <r>
          <rPr>
            <sz val="9"/>
            <color indexed="81"/>
            <rFont val="Tahoma"/>
            <charset val="1"/>
          </rPr>
          <t>OORD_VPL_0802_22_12</t>
        </r>
      </text>
    </comment>
    <comment ref="CX83" authorId="0">
      <text>
        <r>
          <rPr>
            <sz val="9"/>
            <color indexed="81"/>
            <rFont val="Tahoma"/>
            <charset val="1"/>
          </rPr>
          <t>OORD_VPL_0802_22_13</t>
        </r>
      </text>
    </comment>
    <comment ref="DG83" authorId="0">
      <text>
        <r>
          <rPr>
            <sz val="9"/>
            <color indexed="81"/>
            <rFont val="Tahoma"/>
            <charset val="1"/>
          </rPr>
          <t>OORD_VPL_0802_22_14</t>
        </r>
      </text>
    </comment>
    <comment ref="DO83" authorId="0">
      <text>
        <r>
          <rPr>
            <sz val="9"/>
            <color indexed="81"/>
            <rFont val="Tahoma"/>
            <charset val="1"/>
          </rPr>
          <t>OORD_VPL_0802_22_15</t>
        </r>
      </text>
    </comment>
    <comment ref="DX83" authorId="0">
      <text>
        <r>
          <rPr>
            <sz val="9"/>
            <color indexed="81"/>
            <rFont val="Tahoma"/>
            <charset val="1"/>
          </rPr>
          <t>OORD_VPL_0802_22_16</t>
        </r>
      </text>
    </comment>
    <comment ref="EF83" authorId="0">
      <text>
        <r>
          <rPr>
            <sz val="9"/>
            <color indexed="81"/>
            <rFont val="Tahoma"/>
            <charset val="1"/>
          </rPr>
          <t>OORD_VPL_0802_22_17</t>
        </r>
      </text>
    </comment>
    <comment ref="EN83" authorId="0">
      <text>
        <r>
          <rPr>
            <sz val="9"/>
            <color indexed="81"/>
            <rFont val="Tahoma"/>
            <charset val="1"/>
          </rPr>
          <t>OORD_VPL_0802_22_18</t>
        </r>
      </text>
    </comment>
    <comment ref="EV83" authorId="0">
      <text>
        <r>
          <rPr>
            <sz val="9"/>
            <color indexed="81"/>
            <rFont val="Tahoma"/>
            <charset val="1"/>
          </rPr>
          <t>OORD_VPL_0802_22_19</t>
        </r>
      </text>
    </comment>
    <comment ref="FD83" authorId="0">
      <text>
        <r>
          <rPr>
            <sz val="9"/>
            <color indexed="81"/>
            <rFont val="Tahoma"/>
            <charset val="1"/>
          </rPr>
          <t>OORD_VPL_0802_22_20</t>
        </r>
      </text>
    </comment>
    <comment ref="Y84" authorId="0">
      <text>
        <r>
          <rPr>
            <sz val="9"/>
            <color indexed="81"/>
            <rFont val="Tahoma"/>
            <charset val="1"/>
          </rPr>
          <t>OORD_VPL_0900_22_03</t>
        </r>
      </text>
    </comment>
    <comment ref="AF84" authorId="0">
      <text>
        <r>
          <rPr>
            <sz val="9"/>
            <color indexed="81"/>
            <rFont val="Tahoma"/>
            <charset val="1"/>
          </rPr>
          <t>OORD_VPL_0900_22_04</t>
        </r>
      </text>
    </comment>
    <comment ref="AL84" authorId="0">
      <text>
        <r>
          <rPr>
            <sz val="9"/>
            <color indexed="81"/>
            <rFont val="Tahoma"/>
            <charset val="1"/>
          </rPr>
          <t>OORD_VPL_0900_22_05</t>
        </r>
      </text>
    </comment>
    <comment ref="AU84" authorId="0">
      <text>
        <r>
          <rPr>
            <sz val="9"/>
            <color indexed="81"/>
            <rFont val="Tahoma"/>
            <charset val="1"/>
          </rPr>
          <t>OORD_VPL_0900_22_06</t>
        </r>
      </text>
    </comment>
    <comment ref="BC84" authorId="0">
      <text>
        <r>
          <rPr>
            <sz val="9"/>
            <color indexed="81"/>
            <rFont val="Tahoma"/>
            <charset val="1"/>
          </rPr>
          <t>OORD_VPL_0900_22_07</t>
        </r>
      </text>
    </comment>
    <comment ref="BJ84" authorId="0">
      <text>
        <r>
          <rPr>
            <sz val="9"/>
            <color indexed="81"/>
            <rFont val="Tahoma"/>
            <charset val="1"/>
          </rPr>
          <t>OORD_VPL_0900_22_08</t>
        </r>
      </text>
    </comment>
    <comment ref="BR84" authorId="0">
      <text>
        <r>
          <rPr>
            <sz val="9"/>
            <color indexed="81"/>
            <rFont val="Tahoma"/>
            <charset val="1"/>
          </rPr>
          <t>OORD_VPL_0900_22_09</t>
        </r>
      </text>
    </comment>
    <comment ref="BZ84" authorId="0">
      <text>
        <r>
          <rPr>
            <sz val="9"/>
            <color indexed="81"/>
            <rFont val="Tahoma"/>
            <charset val="1"/>
          </rPr>
          <t>OORD_VPL_0900_22_10</t>
        </r>
      </text>
    </comment>
    <comment ref="CH84" authorId="0">
      <text>
        <r>
          <rPr>
            <sz val="9"/>
            <color indexed="81"/>
            <rFont val="Tahoma"/>
            <charset val="1"/>
          </rPr>
          <t>OORD_VPL_0900_22_11</t>
        </r>
      </text>
    </comment>
    <comment ref="CP84" authorId="0">
      <text>
        <r>
          <rPr>
            <sz val="9"/>
            <color indexed="81"/>
            <rFont val="Tahoma"/>
            <charset val="1"/>
          </rPr>
          <t>OORD_VPL_0900_22_12</t>
        </r>
      </text>
    </comment>
    <comment ref="CX84" authorId="0">
      <text>
        <r>
          <rPr>
            <sz val="9"/>
            <color indexed="81"/>
            <rFont val="Tahoma"/>
            <charset val="1"/>
          </rPr>
          <t>OORD_VPL_0900_22_13</t>
        </r>
      </text>
    </comment>
    <comment ref="DG84" authorId="0">
      <text>
        <r>
          <rPr>
            <sz val="9"/>
            <color indexed="81"/>
            <rFont val="Tahoma"/>
            <charset val="1"/>
          </rPr>
          <t>OORD_VPL_0900_22_14</t>
        </r>
      </text>
    </comment>
    <comment ref="DO84" authorId="0">
      <text>
        <r>
          <rPr>
            <sz val="9"/>
            <color indexed="81"/>
            <rFont val="Tahoma"/>
            <charset val="1"/>
          </rPr>
          <t>OORD_VPL_0900_22_15</t>
        </r>
      </text>
    </comment>
    <comment ref="DX84" authorId="0">
      <text>
        <r>
          <rPr>
            <sz val="9"/>
            <color indexed="81"/>
            <rFont val="Tahoma"/>
            <charset val="1"/>
          </rPr>
          <t>OORD_VPL_0900_22_16</t>
        </r>
      </text>
    </comment>
    <comment ref="EF84" authorId="0">
      <text>
        <r>
          <rPr>
            <sz val="9"/>
            <color indexed="81"/>
            <rFont val="Tahoma"/>
            <charset val="1"/>
          </rPr>
          <t>OORD_VPL_0900_22_17</t>
        </r>
      </text>
    </comment>
    <comment ref="EN84" authorId="0">
      <text>
        <r>
          <rPr>
            <sz val="9"/>
            <color indexed="81"/>
            <rFont val="Tahoma"/>
            <charset val="1"/>
          </rPr>
          <t>OORD_VPL_0900_22_18</t>
        </r>
      </text>
    </comment>
    <comment ref="EV84" authorId="0">
      <text>
        <r>
          <rPr>
            <sz val="9"/>
            <color indexed="81"/>
            <rFont val="Tahoma"/>
            <charset val="1"/>
          </rPr>
          <t>OORD_VPL_0900_22_19</t>
        </r>
      </text>
    </comment>
    <comment ref="FD84" authorId="0">
      <text>
        <r>
          <rPr>
            <sz val="9"/>
            <color indexed="81"/>
            <rFont val="Tahoma"/>
            <charset val="1"/>
          </rPr>
          <t>OORD_VPL_0900_22_20</t>
        </r>
      </text>
    </comment>
    <comment ref="Y85" authorId="0">
      <text>
        <r>
          <rPr>
            <sz val="9"/>
            <color indexed="81"/>
            <rFont val="Tahoma"/>
            <charset val="1"/>
          </rPr>
          <t>OORD_VPL_0901_22_03</t>
        </r>
      </text>
    </comment>
    <comment ref="AF85" authorId="0">
      <text>
        <r>
          <rPr>
            <sz val="9"/>
            <color indexed="81"/>
            <rFont val="Tahoma"/>
            <charset val="1"/>
          </rPr>
          <t>OORD_VPL_0901_22_04</t>
        </r>
      </text>
    </comment>
    <comment ref="AL85" authorId="0">
      <text>
        <r>
          <rPr>
            <sz val="9"/>
            <color indexed="81"/>
            <rFont val="Tahoma"/>
            <charset val="1"/>
          </rPr>
          <t>OORD_VPL_0901_22_05</t>
        </r>
      </text>
    </comment>
    <comment ref="AU85" authorId="0">
      <text>
        <r>
          <rPr>
            <sz val="9"/>
            <color indexed="81"/>
            <rFont val="Tahoma"/>
            <charset val="1"/>
          </rPr>
          <t>OORD_VPL_0901_22_06</t>
        </r>
      </text>
    </comment>
    <comment ref="BC85" authorId="0">
      <text>
        <r>
          <rPr>
            <sz val="9"/>
            <color indexed="81"/>
            <rFont val="Tahoma"/>
            <charset val="1"/>
          </rPr>
          <t>OORD_VPL_0901_22_07</t>
        </r>
      </text>
    </comment>
    <comment ref="BJ85" authorId="0">
      <text>
        <r>
          <rPr>
            <sz val="9"/>
            <color indexed="81"/>
            <rFont val="Tahoma"/>
            <charset val="1"/>
          </rPr>
          <t>OORD_VPL_0901_22_08</t>
        </r>
      </text>
    </comment>
    <comment ref="BR85" authorId="0">
      <text>
        <r>
          <rPr>
            <sz val="9"/>
            <color indexed="81"/>
            <rFont val="Tahoma"/>
            <charset val="1"/>
          </rPr>
          <t>OORD_VPL_0901_22_09</t>
        </r>
      </text>
    </comment>
    <comment ref="BZ85" authorId="0">
      <text>
        <r>
          <rPr>
            <sz val="9"/>
            <color indexed="81"/>
            <rFont val="Tahoma"/>
            <charset val="1"/>
          </rPr>
          <t>OORD_VPL_0901_22_10</t>
        </r>
      </text>
    </comment>
    <comment ref="CH85" authorId="0">
      <text>
        <r>
          <rPr>
            <sz val="9"/>
            <color indexed="81"/>
            <rFont val="Tahoma"/>
            <charset val="1"/>
          </rPr>
          <t>OORD_VPL_0901_22_11</t>
        </r>
      </text>
    </comment>
    <comment ref="CP85" authorId="0">
      <text>
        <r>
          <rPr>
            <sz val="9"/>
            <color indexed="81"/>
            <rFont val="Tahoma"/>
            <charset val="1"/>
          </rPr>
          <t>OORD_VPL_0901_22_12</t>
        </r>
      </text>
    </comment>
    <comment ref="CX85" authorId="0">
      <text>
        <r>
          <rPr>
            <sz val="9"/>
            <color indexed="81"/>
            <rFont val="Tahoma"/>
            <charset val="1"/>
          </rPr>
          <t>OORD_VPL_0901_22_13</t>
        </r>
      </text>
    </comment>
    <comment ref="DG85" authorId="0">
      <text>
        <r>
          <rPr>
            <sz val="9"/>
            <color indexed="81"/>
            <rFont val="Tahoma"/>
            <charset val="1"/>
          </rPr>
          <t>OORD_VPL_0901_22_14</t>
        </r>
      </text>
    </comment>
    <comment ref="DO85" authorId="0">
      <text>
        <r>
          <rPr>
            <sz val="9"/>
            <color indexed="81"/>
            <rFont val="Tahoma"/>
            <charset val="1"/>
          </rPr>
          <t>OORD_VPL_0901_22_15</t>
        </r>
      </text>
    </comment>
    <comment ref="DX85" authorId="0">
      <text>
        <r>
          <rPr>
            <sz val="9"/>
            <color indexed="81"/>
            <rFont val="Tahoma"/>
            <charset val="1"/>
          </rPr>
          <t>OORD_VPL_0901_22_16</t>
        </r>
      </text>
    </comment>
    <comment ref="EF85" authorId="0">
      <text>
        <r>
          <rPr>
            <sz val="9"/>
            <color indexed="81"/>
            <rFont val="Tahoma"/>
            <charset val="1"/>
          </rPr>
          <t>OORD_VPL_0901_22_17</t>
        </r>
      </text>
    </comment>
    <comment ref="EN85" authorId="0">
      <text>
        <r>
          <rPr>
            <sz val="9"/>
            <color indexed="81"/>
            <rFont val="Tahoma"/>
            <charset val="1"/>
          </rPr>
          <t>OORD_VPL_0901_22_18</t>
        </r>
      </text>
    </comment>
    <comment ref="EV85" authorId="0">
      <text>
        <r>
          <rPr>
            <sz val="9"/>
            <color indexed="81"/>
            <rFont val="Tahoma"/>
            <charset val="1"/>
          </rPr>
          <t>OORD_VPL_0901_22_19</t>
        </r>
      </text>
    </comment>
    <comment ref="FD85" authorId="0">
      <text>
        <r>
          <rPr>
            <sz val="9"/>
            <color indexed="81"/>
            <rFont val="Tahoma"/>
            <charset val="1"/>
          </rPr>
          <t>OORD_VPL_0901_22_20</t>
        </r>
      </text>
    </comment>
    <comment ref="Y86" authorId="0">
      <text>
        <r>
          <rPr>
            <sz val="9"/>
            <color indexed="81"/>
            <rFont val="Tahoma"/>
            <charset val="1"/>
          </rPr>
          <t>OORD_VPL_0902_22_03</t>
        </r>
      </text>
    </comment>
    <comment ref="AF86" authorId="0">
      <text>
        <r>
          <rPr>
            <sz val="9"/>
            <color indexed="81"/>
            <rFont val="Tahoma"/>
            <charset val="1"/>
          </rPr>
          <t>OORD_VPL_0902_22_04</t>
        </r>
      </text>
    </comment>
    <comment ref="AL86" authorId="0">
      <text>
        <r>
          <rPr>
            <sz val="9"/>
            <color indexed="81"/>
            <rFont val="Tahoma"/>
            <charset val="1"/>
          </rPr>
          <t>OORD_VPL_0902_22_05</t>
        </r>
      </text>
    </comment>
    <comment ref="AU86" authorId="0">
      <text>
        <r>
          <rPr>
            <sz val="9"/>
            <color indexed="81"/>
            <rFont val="Tahoma"/>
            <charset val="1"/>
          </rPr>
          <t>OORD_VPL_0902_22_06</t>
        </r>
      </text>
    </comment>
    <comment ref="BC86" authorId="0">
      <text>
        <r>
          <rPr>
            <sz val="9"/>
            <color indexed="81"/>
            <rFont val="Tahoma"/>
            <charset val="1"/>
          </rPr>
          <t>OORD_VPL_0902_22_07</t>
        </r>
      </text>
    </comment>
    <comment ref="BJ86" authorId="0">
      <text>
        <r>
          <rPr>
            <sz val="9"/>
            <color indexed="81"/>
            <rFont val="Tahoma"/>
            <charset val="1"/>
          </rPr>
          <t>OORD_VPL_0902_22_08</t>
        </r>
      </text>
    </comment>
    <comment ref="BR86" authorId="0">
      <text>
        <r>
          <rPr>
            <sz val="9"/>
            <color indexed="81"/>
            <rFont val="Tahoma"/>
            <charset val="1"/>
          </rPr>
          <t>OORD_VPL_0902_22_09</t>
        </r>
      </text>
    </comment>
    <comment ref="BZ86" authorId="0">
      <text>
        <r>
          <rPr>
            <sz val="9"/>
            <color indexed="81"/>
            <rFont val="Tahoma"/>
            <charset val="1"/>
          </rPr>
          <t>OORD_VPL_0902_22_10</t>
        </r>
      </text>
    </comment>
    <comment ref="CH86" authorId="0">
      <text>
        <r>
          <rPr>
            <sz val="9"/>
            <color indexed="81"/>
            <rFont val="Tahoma"/>
            <charset val="1"/>
          </rPr>
          <t>OORD_VPL_0902_22_11</t>
        </r>
      </text>
    </comment>
    <comment ref="CP86" authorId="0">
      <text>
        <r>
          <rPr>
            <sz val="9"/>
            <color indexed="81"/>
            <rFont val="Tahoma"/>
            <charset val="1"/>
          </rPr>
          <t>OORD_VPL_0902_22_12</t>
        </r>
      </text>
    </comment>
    <comment ref="CX86" authorId="0">
      <text>
        <r>
          <rPr>
            <sz val="9"/>
            <color indexed="81"/>
            <rFont val="Tahoma"/>
            <charset val="1"/>
          </rPr>
          <t>OORD_VPL_0902_22_13</t>
        </r>
      </text>
    </comment>
    <comment ref="DG86" authorId="0">
      <text>
        <r>
          <rPr>
            <sz val="9"/>
            <color indexed="81"/>
            <rFont val="Tahoma"/>
            <charset val="1"/>
          </rPr>
          <t>OORD_VPL_0902_22_14</t>
        </r>
      </text>
    </comment>
    <comment ref="DO86" authorId="0">
      <text>
        <r>
          <rPr>
            <sz val="9"/>
            <color indexed="81"/>
            <rFont val="Tahoma"/>
            <charset val="1"/>
          </rPr>
          <t>OORD_VPL_0902_22_15</t>
        </r>
      </text>
    </comment>
    <comment ref="DX86" authorId="0">
      <text>
        <r>
          <rPr>
            <sz val="9"/>
            <color indexed="81"/>
            <rFont val="Tahoma"/>
            <charset val="1"/>
          </rPr>
          <t>OORD_VPL_0902_22_16</t>
        </r>
      </text>
    </comment>
    <comment ref="EF86" authorId="0">
      <text>
        <r>
          <rPr>
            <sz val="9"/>
            <color indexed="81"/>
            <rFont val="Tahoma"/>
            <charset val="1"/>
          </rPr>
          <t>OORD_VPL_0902_22_17</t>
        </r>
      </text>
    </comment>
    <comment ref="EN86" authorId="0">
      <text>
        <r>
          <rPr>
            <sz val="9"/>
            <color indexed="81"/>
            <rFont val="Tahoma"/>
            <charset val="1"/>
          </rPr>
          <t>OORD_VPL_0902_22_18</t>
        </r>
      </text>
    </comment>
    <comment ref="EV86" authorId="0">
      <text>
        <r>
          <rPr>
            <sz val="9"/>
            <color indexed="81"/>
            <rFont val="Tahoma"/>
            <charset val="1"/>
          </rPr>
          <t>OORD_VPL_0902_22_19</t>
        </r>
      </text>
    </comment>
    <comment ref="FD86" authorId="0">
      <text>
        <r>
          <rPr>
            <sz val="9"/>
            <color indexed="81"/>
            <rFont val="Tahoma"/>
            <charset val="1"/>
          </rPr>
          <t>OORD_VPL_0902_22_20</t>
        </r>
      </text>
    </comment>
    <comment ref="Y87" authorId="0">
      <text>
        <r>
          <rPr>
            <sz val="9"/>
            <color indexed="81"/>
            <rFont val="Tahoma"/>
            <charset val="1"/>
          </rPr>
          <t>OORD_VPL_9000_22_03</t>
        </r>
      </text>
    </comment>
    <comment ref="AL87" authorId="0">
      <text>
        <r>
          <rPr>
            <sz val="9"/>
            <color indexed="81"/>
            <rFont val="Tahoma"/>
            <charset val="1"/>
          </rPr>
          <t>OORD_VPL_9000_22_05</t>
        </r>
      </text>
    </comment>
    <comment ref="BC87" authorId="0">
      <text>
        <r>
          <rPr>
            <sz val="9"/>
            <color indexed="81"/>
            <rFont val="Tahoma"/>
            <charset val="1"/>
          </rPr>
          <t>OORD_VPL_9000_22_07</t>
        </r>
      </text>
    </comment>
    <comment ref="BR87" authorId="0">
      <text>
        <r>
          <rPr>
            <sz val="9"/>
            <color indexed="81"/>
            <rFont val="Tahoma"/>
            <charset val="1"/>
          </rPr>
          <t>OORD_VPL_9000_22_09</t>
        </r>
      </text>
    </comment>
    <comment ref="CH87" authorId="0">
      <text>
        <r>
          <rPr>
            <sz val="9"/>
            <color indexed="81"/>
            <rFont val="Tahoma"/>
            <charset val="1"/>
          </rPr>
          <t>OORD_VPL_9000_22_11</t>
        </r>
      </text>
    </comment>
    <comment ref="CX87" authorId="0">
      <text>
        <r>
          <rPr>
            <sz val="9"/>
            <color indexed="81"/>
            <rFont val="Tahoma"/>
            <charset val="1"/>
          </rPr>
          <t>OORD_VPL_9000_22_13</t>
        </r>
      </text>
    </comment>
    <comment ref="DO87" authorId="0">
      <text>
        <r>
          <rPr>
            <sz val="9"/>
            <color indexed="81"/>
            <rFont val="Tahoma"/>
            <charset val="1"/>
          </rPr>
          <t>OORD_VPL_9000_22_15</t>
        </r>
      </text>
    </comment>
    <comment ref="EF87" authorId="0">
      <text>
        <r>
          <rPr>
            <sz val="9"/>
            <color indexed="81"/>
            <rFont val="Tahoma"/>
            <charset val="1"/>
          </rPr>
          <t>OORD_VPL_9000_22_17</t>
        </r>
      </text>
    </comment>
    <comment ref="EV87" authorId="0">
      <text>
        <r>
          <rPr>
            <sz val="9"/>
            <color indexed="81"/>
            <rFont val="Tahoma"/>
            <charset val="1"/>
          </rPr>
          <t>OORD_VPL_9000_22_19</t>
        </r>
      </text>
    </comment>
  </commentList>
</comments>
</file>

<file path=xl/comments4.xml><?xml version="1.0" encoding="utf-8"?>
<comments xmlns="http://schemas.openxmlformats.org/spreadsheetml/2006/main">
  <authors>
    <author>Михеев Сергей</author>
  </authors>
  <commentList>
    <comment ref="A10" authorId="0">
      <text>
        <r>
          <rPr>
            <sz val="9"/>
            <color indexed="81"/>
            <rFont val="Tahoma"/>
            <charset val="1"/>
          </rPr>
          <t>OORD_USL_SVERHGZ (OORD_TEXT2000_1)</t>
        </r>
      </text>
    </comment>
    <comment ref="B10" authorId="0">
      <text>
        <r>
          <rPr>
            <sz val="9"/>
            <color indexed="81"/>
            <rFont val="Tahoma"/>
            <charset val="1"/>
          </rPr>
          <t>OORD_USL_SVERHGZ (OKVED)</t>
        </r>
      </text>
    </comment>
    <comment ref="C10" authorId="0">
      <text>
        <r>
          <rPr>
            <sz val="9"/>
            <color indexed="81"/>
            <rFont val="Tahoma"/>
            <charset val="1"/>
          </rPr>
          <t>OORD_USL_SVERHGZ (OORD_CODELINE)</t>
        </r>
      </text>
    </comment>
    <comment ref="D10" authorId="0">
      <text>
        <r>
          <rPr>
            <sz val="9"/>
            <color indexed="81"/>
            <rFont val="Tahoma"/>
            <charset val="1"/>
          </rPr>
          <t>OORD_USL_SVERHGZ (OORD_OKEI_NAME)</t>
        </r>
      </text>
    </comment>
    <comment ref="E10" authorId="0">
      <text>
        <r>
          <rPr>
            <sz val="9"/>
            <color indexed="81"/>
            <rFont val="Tahoma"/>
            <charset val="1"/>
          </rPr>
          <t>OORD_USL_SVERHGZ (OORD_OKEI_CODE)</t>
        </r>
      </text>
    </comment>
    <comment ref="F10" authorId="0">
      <text>
        <r>
          <rPr>
            <sz val="9"/>
            <color indexed="81"/>
            <rFont val="Tahoma"/>
            <charset val="1"/>
          </rPr>
          <t>OORD_USL_SVERHGZ (OORD_SUMM01)</t>
        </r>
      </text>
    </comment>
    <comment ref="G10" authorId="0">
      <text>
        <r>
          <rPr>
            <sz val="9"/>
            <color indexed="81"/>
            <rFont val="Tahoma"/>
            <charset val="1"/>
          </rPr>
          <t>OORD_USL_SVERHGZ (OORD_SUMM02)</t>
        </r>
      </text>
    </comment>
    <comment ref="H10" authorId="0">
      <text>
        <r>
          <rPr>
            <sz val="9"/>
            <color indexed="81"/>
            <rFont val="Tahoma"/>
            <charset val="1"/>
          </rPr>
          <t>OORD_USL_SVERHGZ (OORD_SUMM36)</t>
        </r>
      </text>
    </comment>
    <comment ref="I10" authorId="0">
      <text>
        <r>
          <rPr>
            <sz val="9"/>
            <color indexed="81"/>
            <rFont val="Tahoma"/>
            <charset val="1"/>
          </rPr>
          <t>OORD_USL_SVERHGZ (OORD_ORGANIZ_NAME_01)</t>
        </r>
      </text>
    </comment>
    <comment ref="J10" authorId="0">
      <text>
        <r>
          <rPr>
            <sz val="9"/>
            <color indexed="81"/>
            <rFont val="Tahoma"/>
            <charset val="1"/>
          </rPr>
          <t>OORD_USL_SVERHGZ (OORD_DATE_01)</t>
        </r>
      </text>
    </comment>
    <comment ref="K10" authorId="0">
      <text>
        <r>
          <rPr>
            <sz val="9"/>
            <color indexed="81"/>
            <rFont val="Tahoma"/>
            <charset val="1"/>
          </rPr>
          <t>OORD_USL_SVERHGZ (OORD_TEXT1)</t>
        </r>
      </text>
    </comment>
    <comment ref="A11" authorId="0">
      <text>
        <r>
          <rPr>
            <sz val="9"/>
            <color indexed="81"/>
            <rFont val="Tahoma"/>
            <charset val="1"/>
          </rPr>
          <t>OORD_USL_SVERHGZ (OORD_TEXT2000_1)</t>
        </r>
      </text>
    </comment>
    <comment ref="B11" authorId="0">
      <text>
        <r>
          <rPr>
            <sz val="9"/>
            <color indexed="81"/>
            <rFont val="Tahoma"/>
            <charset val="1"/>
          </rPr>
          <t>OORD_USL_SVERHGZ (OKVED)</t>
        </r>
      </text>
    </comment>
    <comment ref="C11" authorId="0">
      <text>
        <r>
          <rPr>
            <sz val="9"/>
            <color indexed="81"/>
            <rFont val="Tahoma"/>
            <charset val="1"/>
          </rPr>
          <t>OORD_USL_SVERHGZ (OORD_CODELINE)</t>
        </r>
      </text>
    </comment>
    <comment ref="D11" authorId="0">
      <text>
        <r>
          <rPr>
            <sz val="9"/>
            <color indexed="81"/>
            <rFont val="Tahoma"/>
            <charset val="1"/>
          </rPr>
          <t>OORD_USL_SVERHGZ (OORD_OKEI_NAME)</t>
        </r>
      </text>
    </comment>
    <comment ref="E11" authorId="0">
      <text>
        <r>
          <rPr>
            <sz val="9"/>
            <color indexed="81"/>
            <rFont val="Tahoma"/>
            <charset val="1"/>
          </rPr>
          <t>OORD_USL_SVERHGZ (OORD_OKEI_CODE)</t>
        </r>
      </text>
    </comment>
    <comment ref="F11" authorId="0">
      <text>
        <r>
          <rPr>
            <sz val="9"/>
            <color indexed="81"/>
            <rFont val="Tahoma"/>
            <charset val="1"/>
          </rPr>
          <t>OORD_USL_SVERHGZ (OORD_SUMM01)</t>
        </r>
      </text>
    </comment>
    <comment ref="G11" authorId="0">
      <text>
        <r>
          <rPr>
            <sz val="9"/>
            <color indexed="81"/>
            <rFont val="Tahoma"/>
            <charset val="1"/>
          </rPr>
          <t>OORD_USL_SVERHGZ (OORD_SUMM02)</t>
        </r>
      </text>
    </comment>
    <comment ref="H11" authorId="0">
      <text>
        <r>
          <rPr>
            <sz val="9"/>
            <color indexed="81"/>
            <rFont val="Tahoma"/>
            <charset val="1"/>
          </rPr>
          <t>OORD_USL_SVERHGZ (OORD_SUMM36)</t>
        </r>
      </text>
    </comment>
    <comment ref="I11" authorId="0">
      <text>
        <r>
          <rPr>
            <sz val="9"/>
            <color indexed="81"/>
            <rFont val="Tahoma"/>
            <charset val="1"/>
          </rPr>
          <t>OORD_USL_SVERHGZ (OORD_ORGANIZ_NAME_01)</t>
        </r>
      </text>
    </comment>
    <comment ref="J11" authorId="0">
      <text>
        <r>
          <rPr>
            <sz val="9"/>
            <color indexed="81"/>
            <rFont val="Tahoma"/>
            <charset val="1"/>
          </rPr>
          <t>OORD_USL_SVERHGZ (OORD_DATE_01)</t>
        </r>
      </text>
    </comment>
    <comment ref="K11" authorId="0">
      <text>
        <r>
          <rPr>
            <sz val="9"/>
            <color indexed="81"/>
            <rFont val="Tahoma"/>
            <charset val="1"/>
          </rPr>
          <t>OORD_USL_SVERHGZ (OORD_TEXT1)</t>
        </r>
      </text>
    </comment>
    <comment ref="A12" authorId="0">
      <text>
        <r>
          <rPr>
            <sz val="9"/>
            <color indexed="81"/>
            <rFont val="Tahoma"/>
            <charset val="1"/>
          </rPr>
          <t>OORD_USL_SVERHGZ (OORD_TEXT2000_1)</t>
        </r>
      </text>
    </comment>
    <comment ref="B12" authorId="0">
      <text>
        <r>
          <rPr>
            <sz val="9"/>
            <color indexed="81"/>
            <rFont val="Tahoma"/>
            <charset val="1"/>
          </rPr>
          <t>OORD_USL_SVERHGZ (OKVED)</t>
        </r>
      </text>
    </comment>
    <comment ref="C12" authorId="0">
      <text>
        <r>
          <rPr>
            <sz val="9"/>
            <color indexed="81"/>
            <rFont val="Tahoma"/>
            <charset val="1"/>
          </rPr>
          <t>OORD_USL_SVERHGZ (OORD_CODELINE)</t>
        </r>
      </text>
    </comment>
    <comment ref="D12" authorId="0">
      <text>
        <r>
          <rPr>
            <sz val="9"/>
            <color indexed="81"/>
            <rFont val="Tahoma"/>
            <charset val="1"/>
          </rPr>
          <t>OORD_USL_SVERHGZ (OORD_OKEI_NAME)</t>
        </r>
      </text>
    </comment>
    <comment ref="E12" authorId="0">
      <text>
        <r>
          <rPr>
            <sz val="9"/>
            <color indexed="81"/>
            <rFont val="Tahoma"/>
            <charset val="1"/>
          </rPr>
          <t>OORD_USL_SVERHGZ (OORD_OKEI_CODE)</t>
        </r>
      </text>
    </comment>
    <comment ref="F12" authorId="0">
      <text>
        <r>
          <rPr>
            <sz val="9"/>
            <color indexed="81"/>
            <rFont val="Tahoma"/>
            <charset val="1"/>
          </rPr>
          <t>OORD_USL_SVERHGZ (OORD_SUMM01)</t>
        </r>
      </text>
    </comment>
    <comment ref="G12" authorId="0">
      <text>
        <r>
          <rPr>
            <sz val="9"/>
            <color indexed="81"/>
            <rFont val="Tahoma"/>
            <charset val="1"/>
          </rPr>
          <t>OORD_USL_SVERHGZ (OORD_SUMM02)</t>
        </r>
      </text>
    </comment>
    <comment ref="H12" authorId="0">
      <text>
        <r>
          <rPr>
            <sz val="9"/>
            <color indexed="81"/>
            <rFont val="Tahoma"/>
            <charset val="1"/>
          </rPr>
          <t>OORD_USL_SVERHGZ (OORD_SUMM36)</t>
        </r>
      </text>
    </comment>
    <comment ref="I12" authorId="0">
      <text>
        <r>
          <rPr>
            <sz val="9"/>
            <color indexed="81"/>
            <rFont val="Tahoma"/>
            <charset val="1"/>
          </rPr>
          <t>OORD_USL_SVERHGZ (OORD_ORGANIZ_NAME_01)</t>
        </r>
      </text>
    </comment>
    <comment ref="J12" authorId="0">
      <text>
        <r>
          <rPr>
            <sz val="9"/>
            <color indexed="81"/>
            <rFont val="Tahoma"/>
            <charset val="1"/>
          </rPr>
          <t>OORD_USL_SVERHGZ (OORD_DATE_01)</t>
        </r>
      </text>
    </comment>
    <comment ref="K12" authorId="0">
      <text>
        <r>
          <rPr>
            <sz val="9"/>
            <color indexed="81"/>
            <rFont val="Tahoma"/>
            <charset val="1"/>
          </rPr>
          <t>OORD_USL_SVERHGZ (OORD_TEXT1)</t>
        </r>
      </text>
    </comment>
    <comment ref="G14" authorId="0">
      <text>
        <r>
          <rPr>
            <sz val="9"/>
            <color indexed="81"/>
            <rFont val="Tahoma"/>
            <charset val="1"/>
          </rPr>
          <t>OORD_SGZ_9000_31_07</t>
        </r>
      </text>
    </comment>
    <comment ref="A22" authorId="0">
      <text>
        <r>
          <rPr>
            <sz val="9"/>
            <color indexed="81"/>
            <rFont val="Tahoma"/>
            <charset val="1"/>
          </rPr>
          <t>OORD_RAB_SVERHGZ (OORD_TEXT2000_1)</t>
        </r>
      </text>
    </comment>
    <comment ref="B22" authorId="0">
      <text>
        <r>
          <rPr>
            <sz val="9"/>
            <color indexed="81"/>
            <rFont val="Tahoma"/>
            <charset val="1"/>
          </rPr>
          <t>OORD_RAB_SVERHGZ (OKVED)</t>
        </r>
      </text>
    </comment>
    <comment ref="C22" authorId="0">
      <text>
        <r>
          <rPr>
            <sz val="9"/>
            <color indexed="81"/>
            <rFont val="Tahoma"/>
            <charset val="1"/>
          </rPr>
          <t>OORD_RAB_SVERHGZ (OORD_CODELINE)</t>
        </r>
      </text>
    </comment>
    <comment ref="D22" authorId="0">
      <text>
        <r>
          <rPr>
            <sz val="9"/>
            <color indexed="81"/>
            <rFont val="Tahoma"/>
            <charset val="1"/>
          </rPr>
          <t>OORD_RAB_SVERHGZ (OORD_OKEI_NAME)</t>
        </r>
      </text>
    </comment>
    <comment ref="E22" authorId="0">
      <text>
        <r>
          <rPr>
            <sz val="9"/>
            <color indexed="81"/>
            <rFont val="Tahoma"/>
            <charset val="1"/>
          </rPr>
          <t>OORD_RAB_SVERHGZ (OORD_OKEI_CODE)</t>
        </r>
      </text>
    </comment>
    <comment ref="F22" authorId="0">
      <text>
        <r>
          <rPr>
            <sz val="9"/>
            <color indexed="81"/>
            <rFont val="Tahoma"/>
            <charset val="1"/>
          </rPr>
          <t>OORD_RAB_SVERHGZ (OORD_SUMM01)</t>
        </r>
      </text>
    </comment>
    <comment ref="G22" authorId="0">
      <text>
        <r>
          <rPr>
            <sz val="9"/>
            <color indexed="81"/>
            <rFont val="Tahoma"/>
            <charset val="1"/>
          </rPr>
          <t>OORD_RAB_SVERHGZ (OORD_SUMM02)</t>
        </r>
      </text>
    </comment>
    <comment ref="H22" authorId="0">
      <text>
        <r>
          <rPr>
            <sz val="9"/>
            <color indexed="81"/>
            <rFont val="Tahoma"/>
            <charset val="1"/>
          </rPr>
          <t>OORD_RAB_SVERHGZ (OORD_SUMM36)</t>
        </r>
      </text>
    </comment>
    <comment ref="I22" authorId="0">
      <text>
        <r>
          <rPr>
            <sz val="9"/>
            <color indexed="81"/>
            <rFont val="Tahoma"/>
            <charset val="1"/>
          </rPr>
          <t>OORD_RAB_SVERHGZ (OORD_ORGANIZ_NAME_01)</t>
        </r>
      </text>
    </comment>
    <comment ref="J22" authorId="0">
      <text>
        <r>
          <rPr>
            <sz val="9"/>
            <color indexed="81"/>
            <rFont val="Tahoma"/>
            <charset val="1"/>
          </rPr>
          <t>OORD_RAB_SVERHGZ (OORD_DATE_01)</t>
        </r>
      </text>
    </comment>
    <comment ref="K22" authorId="0">
      <text>
        <r>
          <rPr>
            <sz val="9"/>
            <color indexed="81"/>
            <rFont val="Tahoma"/>
            <charset val="1"/>
          </rPr>
          <t>OORD_RAB_SVERHGZ (OORD_TEXT1)</t>
        </r>
      </text>
    </comment>
    <comment ref="G24" authorId="0">
      <text>
        <r>
          <rPr>
            <sz val="9"/>
            <color indexed="81"/>
            <rFont val="Tahoma"/>
            <charset val="1"/>
          </rPr>
          <t>OORD_SGZ_9000_32_07</t>
        </r>
      </text>
    </comment>
    <comment ref="A32" authorId="0">
      <text>
        <r>
          <rPr>
            <sz val="9"/>
            <color indexed="81"/>
            <rFont val="Tahoma"/>
            <charset val="1"/>
          </rPr>
          <t>OORD_PRP_SVERHGZ (OORD_TEXT2000_1)</t>
        </r>
      </text>
    </comment>
    <comment ref="B32" authorId="0">
      <text>
        <r>
          <rPr>
            <sz val="9"/>
            <color indexed="81"/>
            <rFont val="Tahoma"/>
            <charset val="1"/>
          </rPr>
          <t>OORD_PRP_SVERHGZ (OKVED)</t>
        </r>
      </text>
    </comment>
    <comment ref="C32" authorId="0">
      <text>
        <r>
          <rPr>
            <sz val="9"/>
            <color indexed="81"/>
            <rFont val="Tahoma"/>
            <charset val="1"/>
          </rPr>
          <t>OORD_PRP_SVERHGZ (OORD_CODELINE)</t>
        </r>
      </text>
    </comment>
    <comment ref="D32" authorId="0">
      <text>
        <r>
          <rPr>
            <sz val="9"/>
            <color indexed="81"/>
            <rFont val="Tahoma"/>
            <charset val="1"/>
          </rPr>
          <t>OORD_PRP_SVERHGZ (OORD_OKEI_NAME)</t>
        </r>
      </text>
    </comment>
    <comment ref="E32" authorId="0">
      <text>
        <r>
          <rPr>
            <sz val="9"/>
            <color indexed="81"/>
            <rFont val="Tahoma"/>
            <charset val="1"/>
          </rPr>
          <t>OORD_PRP_SVERHGZ (OORD_OKEI_CODE)</t>
        </r>
      </text>
    </comment>
    <comment ref="F32" authorId="0">
      <text>
        <r>
          <rPr>
            <sz val="9"/>
            <color indexed="81"/>
            <rFont val="Tahoma"/>
            <charset val="1"/>
          </rPr>
          <t>OORD_PRP_SVERHGZ (OORD_SUMM01)</t>
        </r>
      </text>
    </comment>
    <comment ref="G32" authorId="0">
      <text>
        <r>
          <rPr>
            <sz val="9"/>
            <color indexed="81"/>
            <rFont val="Tahoma"/>
            <charset val="1"/>
          </rPr>
          <t>OORD_PRP_SVERHGZ (OORD_SUMM02)</t>
        </r>
      </text>
    </comment>
    <comment ref="H32" authorId="0">
      <text>
        <r>
          <rPr>
            <sz val="9"/>
            <color indexed="81"/>
            <rFont val="Tahoma"/>
            <charset val="1"/>
          </rPr>
          <t>OORD_PRP_SVERHGZ (OORD_SUMM36)</t>
        </r>
      </text>
    </comment>
    <comment ref="I32" authorId="0">
      <text>
        <r>
          <rPr>
            <sz val="9"/>
            <color indexed="81"/>
            <rFont val="Tahoma"/>
            <charset val="1"/>
          </rPr>
          <t>OORD_PRP_SVERHGZ (OORD_ORGANIZ_NAME_01)</t>
        </r>
      </text>
    </comment>
    <comment ref="J32" authorId="0">
      <text>
        <r>
          <rPr>
            <sz val="9"/>
            <color indexed="81"/>
            <rFont val="Tahoma"/>
            <charset val="1"/>
          </rPr>
          <t>OORD_PRP_SVERHGZ (OORD_DATE_01)</t>
        </r>
      </text>
    </comment>
    <comment ref="K32" authorId="0">
      <text>
        <r>
          <rPr>
            <sz val="9"/>
            <color indexed="81"/>
            <rFont val="Tahoma"/>
            <charset val="1"/>
          </rPr>
          <t>OORD_PRP_SVERHGZ (OORD_TEXT1)</t>
        </r>
      </text>
    </comment>
    <comment ref="G34" authorId="0">
      <text>
        <r>
          <rPr>
            <sz val="9"/>
            <color indexed="81"/>
            <rFont val="Tahoma"/>
            <charset val="1"/>
          </rPr>
          <t>OORD_SGZ_9000_33_07</t>
        </r>
      </text>
    </comment>
  </commentList>
</comments>
</file>

<file path=xl/comments5.xml><?xml version="1.0" encoding="utf-8"?>
<comments xmlns="http://schemas.openxmlformats.org/spreadsheetml/2006/main">
  <authors>
    <author>Михеев Сергей</author>
  </authors>
  <commentList>
    <comment ref="A7" authorId="0">
      <text>
        <r>
          <rPr>
            <sz val="9"/>
            <color indexed="81"/>
            <rFont val="Tahoma"/>
            <charset val="1"/>
          </rPr>
          <t>OORD_DOH_PRIBUL (OORD_ORGANIZ_NAME_01)</t>
        </r>
      </text>
    </comment>
    <comment ref="V7" authorId="0">
      <text>
        <r>
          <rPr>
            <sz val="9"/>
            <color indexed="81"/>
            <rFont val="Tahoma"/>
            <charset val="1"/>
          </rPr>
          <t>OORD_DOH_PRIBUL (OORD_ORGANIZ_INN_01)</t>
        </r>
      </text>
    </comment>
    <comment ref="AF7" authorId="0">
      <text>
        <r>
          <rPr>
            <sz val="9"/>
            <color indexed="81"/>
            <rFont val="Tahoma"/>
            <charset val="1"/>
          </rPr>
          <t>OORD_DOH_PRIBUL (OORD_OKOPF)</t>
        </r>
      </text>
    </comment>
    <comment ref="AO7" authorId="0">
      <text>
        <r>
          <rPr>
            <sz val="9"/>
            <color indexed="81"/>
            <rFont val="Tahoma"/>
            <charset val="1"/>
          </rPr>
          <t>OORD_DOH_PRIBUL (OORD_DATE_00)</t>
        </r>
      </text>
    </comment>
    <comment ref="AY7" authorId="0">
      <text>
        <r>
          <rPr>
            <sz val="9"/>
            <color indexed="81"/>
            <rFont val="Tahoma"/>
            <charset val="1"/>
          </rPr>
          <t>OORD_DOH_PRIBUL (OORD_TEXT2000_1)</t>
        </r>
      </text>
    </comment>
    <comment ref="BL7" authorId="0">
      <text>
        <r>
          <rPr>
            <sz val="9"/>
            <color indexed="81"/>
            <rFont val="Tahoma"/>
            <charset val="1"/>
          </rPr>
          <t>OORD_DOH_PRIBUL (OORD_CODELINE)</t>
        </r>
      </text>
    </comment>
    <comment ref="BT7" authorId="0">
      <text>
        <r>
          <rPr>
            <sz val="9"/>
            <color indexed="81"/>
            <rFont val="Tahoma"/>
            <charset val="1"/>
          </rPr>
          <t>OORD_DOH_PRIBUL (OORD_SUMM01)</t>
        </r>
      </text>
    </comment>
    <comment ref="CI7" authorId="0">
      <text>
        <r>
          <rPr>
            <sz val="9"/>
            <color indexed="81"/>
            <rFont val="Tahoma"/>
            <charset val="1"/>
          </rPr>
          <t>OORD_DOH_PRIBUL (OORD_DOLY_01)</t>
        </r>
      </text>
    </comment>
    <comment ref="CY7" authorId="0">
      <text>
        <r>
          <rPr>
            <sz val="9"/>
            <color indexed="81"/>
            <rFont val="Tahoma"/>
            <charset val="1"/>
          </rPr>
          <t>OORD_DOH_PRIBUL (OORD_NAME)</t>
        </r>
      </text>
    </comment>
    <comment ref="DL7" authorId="0">
      <text>
        <r>
          <rPr>
            <sz val="9"/>
            <color indexed="81"/>
            <rFont val="Tahoma"/>
            <charset val="1"/>
          </rPr>
          <t>OORD_DOH_PRIBUL (OORD_SUMM02)</t>
        </r>
      </text>
    </comment>
    <comment ref="DZ7" authorId="0">
      <text>
        <r>
          <rPr>
            <sz val="9"/>
            <color indexed="81"/>
            <rFont val="Tahoma"/>
            <charset val="1"/>
          </rPr>
          <t>OORD_DOH_PRIBUL (OORD_SUMM03)</t>
        </r>
      </text>
    </comment>
    <comment ref="EK7" authorId="0">
      <text>
        <r>
          <rPr>
            <sz val="9"/>
            <color indexed="81"/>
            <rFont val="Tahoma"/>
            <charset val="1"/>
          </rPr>
          <t>OORD_DOH_PRIBUL (OORD_SUMM04)</t>
        </r>
      </text>
    </comment>
    <comment ref="EV7" authorId="0">
      <text>
        <r>
          <rPr>
            <sz val="9"/>
            <color indexed="81"/>
            <rFont val="Tahoma"/>
            <charset val="1"/>
          </rPr>
          <t>OORD_DOH_PRIBUL (OORD_SUMM05)</t>
        </r>
      </text>
    </comment>
    <comment ref="BT10" authorId="0">
      <text>
        <r>
          <rPr>
            <sz val="9"/>
            <color indexed="81"/>
            <rFont val="Tahoma"/>
            <charset val="1"/>
          </rPr>
          <t>OORD_DOHPRIBL_SUMM01</t>
        </r>
      </text>
    </comment>
    <comment ref="DL10" authorId="0">
      <text>
        <r>
          <rPr>
            <sz val="9"/>
            <color indexed="81"/>
            <rFont val="Tahoma"/>
            <charset val="1"/>
          </rPr>
          <t>OORD_DOHPRIBL_SUMM02</t>
        </r>
      </text>
    </comment>
    <comment ref="DZ10" authorId="0">
      <text>
        <r>
          <rPr>
            <sz val="9"/>
            <color indexed="81"/>
            <rFont val="Tahoma"/>
            <charset val="1"/>
          </rPr>
          <t>OORD_DOHPRIBL_SUMM03</t>
        </r>
      </text>
    </comment>
    <comment ref="EK10" authorId="0">
      <text>
        <r>
          <rPr>
            <sz val="9"/>
            <color indexed="81"/>
            <rFont val="Tahoma"/>
            <charset val="1"/>
          </rPr>
          <t>OORD_DOHPRIBL_SUMM04</t>
        </r>
      </text>
    </comment>
    <comment ref="EV10" authorId="0">
      <text>
        <r>
          <rPr>
            <sz val="9"/>
            <color indexed="81"/>
            <rFont val="Tahoma"/>
            <charset val="1"/>
          </rPr>
          <t>OORD_DOHPRIBL_SUMM05</t>
        </r>
      </text>
    </comment>
  </commentList>
</comments>
</file>

<file path=xl/comments6.xml><?xml version="1.0" encoding="utf-8"?>
<comments xmlns="http://schemas.openxmlformats.org/spreadsheetml/2006/main">
  <authors>
    <author>Михеев Сергей</author>
  </authors>
  <commentList>
    <comment ref="BA8" authorId="0">
      <text>
        <r>
          <rPr>
            <sz val="9"/>
            <color indexed="81"/>
            <rFont val="Tahoma"/>
            <charset val="1"/>
          </rPr>
          <t>OORD_KTO_1000_51_03</t>
        </r>
      </text>
    </comment>
    <comment ref="BI8" authorId="0">
      <text>
        <r>
          <rPr>
            <sz val="9"/>
            <color indexed="81"/>
            <rFont val="Tahoma"/>
            <charset val="1"/>
          </rPr>
          <t>OORD_KTO_1000_51_04</t>
        </r>
      </text>
    </comment>
    <comment ref="BR8" authorId="0">
      <text>
        <r>
          <rPr>
            <sz val="9"/>
            <color indexed="81"/>
            <rFont val="Tahoma"/>
            <charset val="1"/>
          </rPr>
          <t>OORD_KTO_1000_51_05</t>
        </r>
      </text>
    </comment>
    <comment ref="BY8" authorId="0">
      <text>
        <r>
          <rPr>
            <sz val="9"/>
            <color indexed="81"/>
            <rFont val="Tahoma"/>
            <charset val="1"/>
          </rPr>
          <t>OORD_KTO_1000_51_06</t>
        </r>
      </text>
    </comment>
    <comment ref="CG8" authorId="0">
      <text>
        <r>
          <rPr>
            <sz val="9"/>
            <color indexed="81"/>
            <rFont val="Tahoma"/>
            <charset val="1"/>
          </rPr>
          <t>OORD_KTO_1000_51_07</t>
        </r>
      </text>
    </comment>
    <comment ref="CO8" authorId="0">
      <text>
        <r>
          <rPr>
            <sz val="9"/>
            <color indexed="81"/>
            <rFont val="Tahoma"/>
            <charset val="1"/>
          </rPr>
          <t>OORD_KTO_1000_51_08</t>
        </r>
      </text>
    </comment>
    <comment ref="CW8" authorId="0">
      <text>
        <r>
          <rPr>
            <sz val="9"/>
            <color indexed="81"/>
            <rFont val="Tahoma"/>
            <charset val="1"/>
          </rPr>
          <t>OORD_KTO_1000_51_09</t>
        </r>
      </text>
    </comment>
    <comment ref="DE8" authorId="0">
      <text>
        <r>
          <rPr>
            <sz val="9"/>
            <color indexed="81"/>
            <rFont val="Tahoma"/>
            <charset val="1"/>
          </rPr>
          <t>OORD_KTO_1000_51_10</t>
        </r>
      </text>
    </comment>
    <comment ref="DM8" authorId="0">
      <text>
        <r>
          <rPr>
            <sz val="9"/>
            <color indexed="81"/>
            <rFont val="Tahoma"/>
            <charset val="1"/>
          </rPr>
          <t>OORD_KTO_1000_51_11</t>
        </r>
      </text>
    </comment>
    <comment ref="DV8" authorId="0">
      <text>
        <r>
          <rPr>
            <sz val="9"/>
            <color indexed="81"/>
            <rFont val="Tahoma"/>
            <charset val="1"/>
          </rPr>
          <t>OORD_KTO_1000_51_12</t>
        </r>
      </text>
    </comment>
    <comment ref="EC8" authorId="0">
      <text>
        <r>
          <rPr>
            <sz val="9"/>
            <color indexed="81"/>
            <rFont val="Tahoma"/>
            <charset val="1"/>
          </rPr>
          <t>OORD_KTO_1000_51_13</t>
        </r>
      </text>
    </comment>
    <comment ref="EJ8" authorId="0">
      <text>
        <r>
          <rPr>
            <sz val="9"/>
            <color indexed="81"/>
            <rFont val="Tahoma"/>
            <charset val="1"/>
          </rPr>
          <t>OORD_KTO_1000_51_14</t>
        </r>
      </text>
    </comment>
    <comment ref="EU8" authorId="0">
      <text>
        <r>
          <rPr>
            <sz val="9"/>
            <color indexed="81"/>
            <rFont val="Tahoma"/>
            <charset val="1"/>
          </rPr>
          <t>OORD_KTO_1000_51_15</t>
        </r>
      </text>
    </comment>
    <comment ref="FF8" authorId="0">
      <text>
        <r>
          <rPr>
            <sz val="9"/>
            <color indexed="81"/>
            <rFont val="Tahoma"/>
            <charset val="1"/>
          </rPr>
          <t>OORD_KTO_1000_51_16</t>
        </r>
      </text>
    </comment>
    <comment ref="BA9" authorId="0">
      <text>
        <r>
          <rPr>
            <sz val="9"/>
            <color indexed="81"/>
            <rFont val="Tahoma"/>
            <charset val="1"/>
          </rPr>
          <t>OORD_KTO_2000_51_03</t>
        </r>
      </text>
    </comment>
    <comment ref="BI9" authorId="0">
      <text>
        <r>
          <rPr>
            <sz val="9"/>
            <color indexed="81"/>
            <rFont val="Tahoma"/>
            <charset val="1"/>
          </rPr>
          <t>OORD_KTO_2000_51_04</t>
        </r>
      </text>
    </comment>
    <comment ref="BR9" authorId="0">
      <text>
        <r>
          <rPr>
            <sz val="9"/>
            <color indexed="81"/>
            <rFont val="Tahoma"/>
            <charset val="1"/>
          </rPr>
          <t>OORD_KTO_2000_51_05</t>
        </r>
      </text>
    </comment>
    <comment ref="BY9" authorId="0">
      <text>
        <r>
          <rPr>
            <sz val="9"/>
            <color indexed="81"/>
            <rFont val="Tahoma"/>
            <charset val="1"/>
          </rPr>
          <t>OORD_KTO_2000_51_06</t>
        </r>
      </text>
    </comment>
    <comment ref="CG9" authorId="0">
      <text>
        <r>
          <rPr>
            <sz val="9"/>
            <color indexed="81"/>
            <rFont val="Tahoma"/>
            <charset val="1"/>
          </rPr>
          <t>OORD_KTO_2000_51_07</t>
        </r>
      </text>
    </comment>
    <comment ref="CO9" authorId="0">
      <text>
        <r>
          <rPr>
            <sz val="9"/>
            <color indexed="81"/>
            <rFont val="Tahoma"/>
            <charset val="1"/>
          </rPr>
          <t>OORD_KTO_2000_51_08</t>
        </r>
      </text>
    </comment>
    <comment ref="CW9" authorId="0">
      <text>
        <r>
          <rPr>
            <sz val="9"/>
            <color indexed="81"/>
            <rFont val="Tahoma"/>
            <charset val="1"/>
          </rPr>
          <t>OORD_KTO_2000_51_09</t>
        </r>
      </text>
    </comment>
    <comment ref="DE9" authorId="0">
      <text>
        <r>
          <rPr>
            <sz val="9"/>
            <color indexed="81"/>
            <rFont val="Tahoma"/>
            <charset val="1"/>
          </rPr>
          <t>OORD_KTO_2000_51_10</t>
        </r>
      </text>
    </comment>
    <comment ref="DM9" authorId="0">
      <text>
        <r>
          <rPr>
            <sz val="9"/>
            <color indexed="81"/>
            <rFont val="Tahoma"/>
            <charset val="1"/>
          </rPr>
          <t>OORD_KTO_2000_51_11</t>
        </r>
      </text>
    </comment>
    <comment ref="DV9" authorId="0">
      <text>
        <r>
          <rPr>
            <sz val="9"/>
            <color indexed="81"/>
            <rFont val="Tahoma"/>
            <charset val="1"/>
          </rPr>
          <t>OORD_KTO_2000_51_12</t>
        </r>
      </text>
    </comment>
    <comment ref="EC9" authorId="0">
      <text>
        <r>
          <rPr>
            <sz val="9"/>
            <color indexed="81"/>
            <rFont val="Tahoma"/>
            <charset val="1"/>
          </rPr>
          <t>OORD_KTO_2000_51_13</t>
        </r>
      </text>
    </comment>
    <comment ref="EJ9" authorId="0">
      <text>
        <r>
          <rPr>
            <sz val="9"/>
            <color indexed="81"/>
            <rFont val="Tahoma"/>
            <charset val="1"/>
          </rPr>
          <t>OORD_KTO_2000_51_14</t>
        </r>
      </text>
    </comment>
    <comment ref="EU9" authorId="0">
      <text>
        <r>
          <rPr>
            <sz val="9"/>
            <color indexed="81"/>
            <rFont val="Tahoma"/>
            <charset val="1"/>
          </rPr>
          <t>OORD_KTO_2000_51_15</t>
        </r>
      </text>
    </comment>
    <comment ref="FF9" authorId="0">
      <text>
        <r>
          <rPr>
            <sz val="9"/>
            <color indexed="81"/>
            <rFont val="Tahoma"/>
            <charset val="1"/>
          </rPr>
          <t>OORD_KTO_2000_51_16</t>
        </r>
      </text>
    </comment>
    <comment ref="BA10" authorId="0">
      <text>
        <r>
          <rPr>
            <sz val="9"/>
            <color indexed="81"/>
            <rFont val="Tahoma"/>
            <charset val="1"/>
          </rPr>
          <t>OORD_KTO_3000_51_03</t>
        </r>
      </text>
    </comment>
    <comment ref="BI10" authorId="0">
      <text>
        <r>
          <rPr>
            <sz val="9"/>
            <color indexed="81"/>
            <rFont val="Tahoma"/>
            <charset val="1"/>
          </rPr>
          <t>OORD_KTO_3000_51_04</t>
        </r>
      </text>
    </comment>
    <comment ref="BR10" authorId="0">
      <text>
        <r>
          <rPr>
            <sz val="9"/>
            <color indexed="81"/>
            <rFont val="Tahoma"/>
            <charset val="1"/>
          </rPr>
          <t>OORD_KTO_3000_51_05</t>
        </r>
      </text>
    </comment>
    <comment ref="BY10" authorId="0">
      <text>
        <r>
          <rPr>
            <sz val="9"/>
            <color indexed="81"/>
            <rFont val="Tahoma"/>
            <charset val="1"/>
          </rPr>
          <t>OORD_KTO_3000_51_06</t>
        </r>
      </text>
    </comment>
    <comment ref="CG10" authorId="0">
      <text>
        <r>
          <rPr>
            <sz val="9"/>
            <color indexed="81"/>
            <rFont val="Tahoma"/>
            <charset val="1"/>
          </rPr>
          <t>OORD_KTO_3000_51_07</t>
        </r>
      </text>
    </comment>
    <comment ref="CO10" authorId="0">
      <text>
        <r>
          <rPr>
            <sz val="9"/>
            <color indexed="81"/>
            <rFont val="Tahoma"/>
            <charset val="1"/>
          </rPr>
          <t>OORD_KTO_3000_51_08</t>
        </r>
      </text>
    </comment>
    <comment ref="CW10" authorId="0">
      <text>
        <r>
          <rPr>
            <sz val="9"/>
            <color indexed="81"/>
            <rFont val="Tahoma"/>
            <charset val="1"/>
          </rPr>
          <t>OORD_KTO_3000_51_09</t>
        </r>
      </text>
    </comment>
    <comment ref="DE10" authorId="0">
      <text>
        <r>
          <rPr>
            <sz val="9"/>
            <color indexed="81"/>
            <rFont val="Tahoma"/>
            <charset val="1"/>
          </rPr>
          <t>OORD_KTO_3000_51_10</t>
        </r>
      </text>
    </comment>
    <comment ref="DM10" authorId="0">
      <text>
        <r>
          <rPr>
            <sz val="9"/>
            <color indexed="81"/>
            <rFont val="Tahoma"/>
            <charset val="1"/>
          </rPr>
          <t>OORD_KTO_3000_51_11</t>
        </r>
      </text>
    </comment>
    <comment ref="DV10" authorId="0">
      <text>
        <r>
          <rPr>
            <sz val="9"/>
            <color indexed="81"/>
            <rFont val="Tahoma"/>
            <charset val="1"/>
          </rPr>
          <t>OORD_KTO_3000_51_12</t>
        </r>
      </text>
    </comment>
    <comment ref="EC10" authorId="0">
      <text>
        <r>
          <rPr>
            <sz val="9"/>
            <color indexed="81"/>
            <rFont val="Tahoma"/>
            <charset val="1"/>
          </rPr>
          <t>OORD_KTO_3000_51_13</t>
        </r>
      </text>
    </comment>
    <comment ref="EJ10" authorId="0">
      <text>
        <r>
          <rPr>
            <sz val="9"/>
            <color indexed="81"/>
            <rFont val="Tahoma"/>
            <charset val="1"/>
          </rPr>
          <t>OORD_KTO_3000_51_14</t>
        </r>
      </text>
    </comment>
    <comment ref="EU10" authorId="0">
      <text>
        <r>
          <rPr>
            <sz val="9"/>
            <color indexed="81"/>
            <rFont val="Tahoma"/>
            <charset val="1"/>
          </rPr>
          <t>OORD_KTO_3000_51_15</t>
        </r>
      </text>
    </comment>
    <comment ref="FF10" authorId="0">
      <text>
        <r>
          <rPr>
            <sz val="9"/>
            <color indexed="81"/>
            <rFont val="Tahoma"/>
            <charset val="1"/>
          </rPr>
          <t>OORD_KTO_3000_51_16</t>
        </r>
      </text>
    </comment>
    <comment ref="BA11" authorId="0">
      <text>
        <r>
          <rPr>
            <sz val="9"/>
            <color indexed="81"/>
            <rFont val="Tahoma"/>
            <charset val="1"/>
          </rPr>
          <t>OORD_KTO_3100_51_03</t>
        </r>
      </text>
    </comment>
    <comment ref="BI11" authorId="0">
      <text>
        <r>
          <rPr>
            <sz val="9"/>
            <color indexed="81"/>
            <rFont val="Tahoma"/>
            <charset val="1"/>
          </rPr>
          <t>OORD_KTO_3100_51_04</t>
        </r>
      </text>
    </comment>
    <comment ref="BR11" authorId="0">
      <text>
        <r>
          <rPr>
            <sz val="9"/>
            <color indexed="81"/>
            <rFont val="Tahoma"/>
            <charset val="1"/>
          </rPr>
          <t>OORD_KTO_3100_51_05</t>
        </r>
      </text>
    </comment>
    <comment ref="BY11" authorId="0">
      <text>
        <r>
          <rPr>
            <sz val="9"/>
            <color indexed="81"/>
            <rFont val="Tahoma"/>
            <charset val="1"/>
          </rPr>
          <t>OORD_KTO_3100_51_06</t>
        </r>
      </text>
    </comment>
    <comment ref="CG11" authorId="0">
      <text>
        <r>
          <rPr>
            <sz val="9"/>
            <color indexed="81"/>
            <rFont val="Tahoma"/>
            <charset val="1"/>
          </rPr>
          <t>OORD_KTO_3100_51_07</t>
        </r>
      </text>
    </comment>
    <comment ref="CO11" authorId="0">
      <text>
        <r>
          <rPr>
            <sz val="9"/>
            <color indexed="81"/>
            <rFont val="Tahoma"/>
            <charset val="1"/>
          </rPr>
          <t>OORD_KTO_3100_51_08</t>
        </r>
      </text>
    </comment>
    <comment ref="CW11" authorId="0">
      <text>
        <r>
          <rPr>
            <sz val="9"/>
            <color indexed="81"/>
            <rFont val="Tahoma"/>
            <charset val="1"/>
          </rPr>
          <t>OORD_KTO_3100_51_09</t>
        </r>
      </text>
    </comment>
    <comment ref="DE11" authorId="0">
      <text>
        <r>
          <rPr>
            <sz val="9"/>
            <color indexed="81"/>
            <rFont val="Tahoma"/>
            <charset val="1"/>
          </rPr>
          <t>OORD_KTO_3100_51_10</t>
        </r>
      </text>
    </comment>
    <comment ref="DM11" authorId="0">
      <text>
        <r>
          <rPr>
            <sz val="9"/>
            <color indexed="81"/>
            <rFont val="Tahoma"/>
            <charset val="1"/>
          </rPr>
          <t>OORD_KTO_3100_51_11</t>
        </r>
      </text>
    </comment>
    <comment ref="DV11" authorId="0">
      <text>
        <r>
          <rPr>
            <sz val="9"/>
            <color indexed="81"/>
            <rFont val="Tahoma"/>
            <charset val="1"/>
          </rPr>
          <t>OORD_KTO_3100_51_12</t>
        </r>
      </text>
    </comment>
    <comment ref="EC11" authorId="0">
      <text>
        <r>
          <rPr>
            <sz val="9"/>
            <color indexed="81"/>
            <rFont val="Tahoma"/>
            <charset val="1"/>
          </rPr>
          <t>OORD_KTO_3100_51_13</t>
        </r>
      </text>
    </comment>
    <comment ref="EJ11" authorId="0">
      <text>
        <r>
          <rPr>
            <sz val="9"/>
            <color indexed="81"/>
            <rFont val="Tahoma"/>
            <charset val="1"/>
          </rPr>
          <t>OORD_KTO_3100_51_14</t>
        </r>
      </text>
    </comment>
    <comment ref="EU11" authorId="0">
      <text>
        <r>
          <rPr>
            <sz val="9"/>
            <color indexed="81"/>
            <rFont val="Tahoma"/>
            <charset val="1"/>
          </rPr>
          <t>OORD_KTO_3100_51_15</t>
        </r>
      </text>
    </comment>
    <comment ref="FF11" authorId="0">
      <text>
        <r>
          <rPr>
            <sz val="9"/>
            <color indexed="81"/>
            <rFont val="Tahoma"/>
            <charset val="1"/>
          </rPr>
          <t>OORD_KTO_3100_51_16</t>
        </r>
      </text>
    </comment>
    <comment ref="BA12" authorId="0">
      <text>
        <r>
          <rPr>
            <sz val="9"/>
            <color indexed="81"/>
            <rFont val="Tahoma"/>
            <charset val="1"/>
          </rPr>
          <t>OORD_KTO_3200_51_03</t>
        </r>
      </text>
    </comment>
    <comment ref="BI12" authorId="0">
      <text>
        <r>
          <rPr>
            <sz val="9"/>
            <color indexed="81"/>
            <rFont val="Tahoma"/>
            <charset val="1"/>
          </rPr>
          <t>OORD_KTO_3200_51_04</t>
        </r>
      </text>
    </comment>
    <comment ref="BR12" authorId="0">
      <text>
        <r>
          <rPr>
            <sz val="9"/>
            <color indexed="81"/>
            <rFont val="Tahoma"/>
            <charset val="1"/>
          </rPr>
          <t>OORD_KTO_3200_51_05</t>
        </r>
      </text>
    </comment>
    <comment ref="BY12" authorId="0">
      <text>
        <r>
          <rPr>
            <sz val="9"/>
            <color indexed="81"/>
            <rFont val="Tahoma"/>
            <charset val="1"/>
          </rPr>
          <t>OORD_KTO_3200_51_06</t>
        </r>
      </text>
    </comment>
    <comment ref="CG12" authorId="0">
      <text>
        <r>
          <rPr>
            <sz val="9"/>
            <color indexed="81"/>
            <rFont val="Tahoma"/>
            <charset val="1"/>
          </rPr>
          <t>OORD_KTO_3200_51_07</t>
        </r>
      </text>
    </comment>
    <comment ref="CO12" authorId="0">
      <text>
        <r>
          <rPr>
            <sz val="9"/>
            <color indexed="81"/>
            <rFont val="Tahoma"/>
            <charset val="1"/>
          </rPr>
          <t>OORD_KTO_3200_51_08</t>
        </r>
      </text>
    </comment>
    <comment ref="CW12" authorId="0">
      <text>
        <r>
          <rPr>
            <sz val="9"/>
            <color indexed="81"/>
            <rFont val="Tahoma"/>
            <charset val="1"/>
          </rPr>
          <t>OORD_KTO_3200_51_09</t>
        </r>
      </text>
    </comment>
    <comment ref="DE12" authorId="0">
      <text>
        <r>
          <rPr>
            <sz val="9"/>
            <color indexed="81"/>
            <rFont val="Tahoma"/>
            <charset val="1"/>
          </rPr>
          <t>OORD_KTO_3200_51_10</t>
        </r>
      </text>
    </comment>
    <comment ref="DM12" authorId="0">
      <text>
        <r>
          <rPr>
            <sz val="9"/>
            <color indexed="81"/>
            <rFont val="Tahoma"/>
            <charset val="1"/>
          </rPr>
          <t>OORD_KTO_3200_51_11</t>
        </r>
      </text>
    </comment>
    <comment ref="DV12" authorId="0">
      <text>
        <r>
          <rPr>
            <sz val="9"/>
            <color indexed="81"/>
            <rFont val="Tahoma"/>
            <charset val="1"/>
          </rPr>
          <t>OORD_KTO_3200_51_12</t>
        </r>
      </text>
    </comment>
    <comment ref="EC12" authorId="0">
      <text>
        <r>
          <rPr>
            <sz val="9"/>
            <color indexed="81"/>
            <rFont val="Tahoma"/>
            <charset val="1"/>
          </rPr>
          <t>OORD_KTO_3200_51_13</t>
        </r>
      </text>
    </comment>
    <comment ref="EJ12" authorId="0">
      <text>
        <r>
          <rPr>
            <sz val="9"/>
            <color indexed="81"/>
            <rFont val="Tahoma"/>
            <charset val="1"/>
          </rPr>
          <t>OORD_KTO_3200_51_14</t>
        </r>
      </text>
    </comment>
    <comment ref="EU12" authorId="0">
      <text>
        <r>
          <rPr>
            <sz val="9"/>
            <color indexed="81"/>
            <rFont val="Tahoma"/>
            <charset val="1"/>
          </rPr>
          <t>OORD_KTO_3200_51_15</t>
        </r>
      </text>
    </comment>
    <comment ref="FF12" authorId="0">
      <text>
        <r>
          <rPr>
            <sz val="9"/>
            <color indexed="81"/>
            <rFont val="Tahoma"/>
            <charset val="1"/>
          </rPr>
          <t>OORD_KTO_3200_51_16</t>
        </r>
      </text>
    </comment>
    <comment ref="BA13" authorId="0">
      <text>
        <r>
          <rPr>
            <sz val="9"/>
            <color indexed="81"/>
            <rFont val="Tahoma"/>
            <charset val="1"/>
          </rPr>
          <t>OORD_KTO_3300_51_03</t>
        </r>
      </text>
    </comment>
    <comment ref="BI13" authorId="0">
      <text>
        <r>
          <rPr>
            <sz val="9"/>
            <color indexed="81"/>
            <rFont val="Tahoma"/>
            <charset val="1"/>
          </rPr>
          <t>OORD_KTO_3300_51_04</t>
        </r>
      </text>
    </comment>
    <comment ref="BR13" authorId="0">
      <text>
        <r>
          <rPr>
            <sz val="9"/>
            <color indexed="81"/>
            <rFont val="Tahoma"/>
            <charset val="1"/>
          </rPr>
          <t>OORD_KTO_3300_51_05</t>
        </r>
      </text>
    </comment>
    <comment ref="BY13" authorId="0">
      <text>
        <r>
          <rPr>
            <sz val="9"/>
            <color indexed="81"/>
            <rFont val="Tahoma"/>
            <charset val="1"/>
          </rPr>
          <t>OORD_KTO_3300_51_06</t>
        </r>
      </text>
    </comment>
    <comment ref="CG13" authorId="0">
      <text>
        <r>
          <rPr>
            <sz val="9"/>
            <color indexed="81"/>
            <rFont val="Tahoma"/>
            <charset val="1"/>
          </rPr>
          <t>OORD_KTO_3300_51_07</t>
        </r>
      </text>
    </comment>
    <comment ref="CO13" authorId="0">
      <text>
        <r>
          <rPr>
            <sz val="9"/>
            <color indexed="81"/>
            <rFont val="Tahoma"/>
            <charset val="1"/>
          </rPr>
          <t>OORD_KTO_3300_51_08</t>
        </r>
      </text>
    </comment>
    <comment ref="CW13" authorId="0">
      <text>
        <r>
          <rPr>
            <sz val="9"/>
            <color indexed="81"/>
            <rFont val="Tahoma"/>
            <charset val="1"/>
          </rPr>
          <t>OORD_KTO_3300_51_09</t>
        </r>
      </text>
    </comment>
    <comment ref="DE13" authorId="0">
      <text>
        <r>
          <rPr>
            <sz val="9"/>
            <color indexed="81"/>
            <rFont val="Tahoma"/>
            <charset val="1"/>
          </rPr>
          <t>OORD_KTO_3300_51_10</t>
        </r>
      </text>
    </comment>
    <comment ref="DM13" authorId="0">
      <text>
        <r>
          <rPr>
            <sz val="9"/>
            <color indexed="81"/>
            <rFont val="Tahoma"/>
            <charset val="1"/>
          </rPr>
          <t>OORD_KTO_3300_51_11</t>
        </r>
      </text>
    </comment>
    <comment ref="DV13" authorId="0">
      <text>
        <r>
          <rPr>
            <sz val="9"/>
            <color indexed="81"/>
            <rFont val="Tahoma"/>
            <charset val="1"/>
          </rPr>
          <t>OORD_KTO_3300_51_12</t>
        </r>
      </text>
    </comment>
    <comment ref="EC13" authorId="0">
      <text>
        <r>
          <rPr>
            <sz val="9"/>
            <color indexed="81"/>
            <rFont val="Tahoma"/>
            <charset val="1"/>
          </rPr>
          <t>OORD_KTO_3300_51_13</t>
        </r>
      </text>
    </comment>
    <comment ref="EJ13" authorId="0">
      <text>
        <r>
          <rPr>
            <sz val="9"/>
            <color indexed="81"/>
            <rFont val="Tahoma"/>
            <charset val="1"/>
          </rPr>
          <t>OORD_KTO_3300_51_14</t>
        </r>
      </text>
    </comment>
    <comment ref="EU13" authorId="0">
      <text>
        <r>
          <rPr>
            <sz val="9"/>
            <color indexed="81"/>
            <rFont val="Tahoma"/>
            <charset val="1"/>
          </rPr>
          <t>OORD_KTO_3300_51_15</t>
        </r>
      </text>
    </comment>
    <comment ref="FF13" authorId="0">
      <text>
        <r>
          <rPr>
            <sz val="9"/>
            <color indexed="81"/>
            <rFont val="Tahoma"/>
            <charset val="1"/>
          </rPr>
          <t>OORD_KTO_3300_51_16</t>
        </r>
      </text>
    </comment>
    <comment ref="BA14" authorId="0">
      <text>
        <r>
          <rPr>
            <sz val="9"/>
            <color indexed="81"/>
            <rFont val="Tahoma"/>
            <charset val="1"/>
          </rPr>
          <t>OORD_KTO_3400_51_03</t>
        </r>
      </text>
    </comment>
    <comment ref="BI14" authorId="0">
      <text>
        <r>
          <rPr>
            <sz val="9"/>
            <color indexed="81"/>
            <rFont val="Tahoma"/>
            <charset val="1"/>
          </rPr>
          <t>OORD_KTO_3400_51_04</t>
        </r>
      </text>
    </comment>
    <comment ref="BR14" authorId="0">
      <text>
        <r>
          <rPr>
            <sz val="9"/>
            <color indexed="81"/>
            <rFont val="Tahoma"/>
            <charset val="1"/>
          </rPr>
          <t>OORD_KTO_3400_51_05</t>
        </r>
      </text>
    </comment>
    <comment ref="BY14" authorId="0">
      <text>
        <r>
          <rPr>
            <sz val="9"/>
            <color indexed="81"/>
            <rFont val="Tahoma"/>
            <charset val="1"/>
          </rPr>
          <t>OORD_KTO_3400_51_06</t>
        </r>
      </text>
    </comment>
    <comment ref="CG14" authorId="0">
      <text>
        <r>
          <rPr>
            <sz val="9"/>
            <color indexed="81"/>
            <rFont val="Tahoma"/>
            <charset val="1"/>
          </rPr>
          <t>OORD_KTO_3400_51_07</t>
        </r>
      </text>
    </comment>
    <comment ref="CO14" authorId="0">
      <text>
        <r>
          <rPr>
            <sz val="9"/>
            <color indexed="81"/>
            <rFont val="Tahoma"/>
            <charset val="1"/>
          </rPr>
          <t>OORD_KTO_3400_51_08</t>
        </r>
      </text>
    </comment>
    <comment ref="CW14" authorId="0">
      <text>
        <r>
          <rPr>
            <sz val="9"/>
            <color indexed="81"/>
            <rFont val="Tahoma"/>
            <charset val="1"/>
          </rPr>
          <t>OORD_KTO_3400_51_09</t>
        </r>
      </text>
    </comment>
    <comment ref="DE14" authorId="0">
      <text>
        <r>
          <rPr>
            <sz val="9"/>
            <color indexed="81"/>
            <rFont val="Tahoma"/>
            <charset val="1"/>
          </rPr>
          <t>OORD_KTO_3400_51_10</t>
        </r>
      </text>
    </comment>
    <comment ref="DM14" authorId="0">
      <text>
        <r>
          <rPr>
            <sz val="9"/>
            <color indexed="81"/>
            <rFont val="Tahoma"/>
            <charset val="1"/>
          </rPr>
          <t>OORD_KTO_3400_51_11</t>
        </r>
      </text>
    </comment>
    <comment ref="DV14" authorId="0">
      <text>
        <r>
          <rPr>
            <sz val="9"/>
            <color indexed="81"/>
            <rFont val="Tahoma"/>
            <charset val="1"/>
          </rPr>
          <t>OORD_KTO_3400_51_12</t>
        </r>
      </text>
    </comment>
    <comment ref="EC14" authorId="0">
      <text>
        <r>
          <rPr>
            <sz val="9"/>
            <color indexed="81"/>
            <rFont val="Tahoma"/>
            <charset val="1"/>
          </rPr>
          <t>OORD_KTO_3400_51_13</t>
        </r>
      </text>
    </comment>
    <comment ref="EJ14" authorId="0">
      <text>
        <r>
          <rPr>
            <sz val="9"/>
            <color indexed="81"/>
            <rFont val="Tahoma"/>
            <charset val="1"/>
          </rPr>
          <t>OORD_KTO_3400_51_14</t>
        </r>
      </text>
    </comment>
    <comment ref="EU14" authorId="0">
      <text>
        <r>
          <rPr>
            <sz val="9"/>
            <color indexed="81"/>
            <rFont val="Tahoma"/>
            <charset val="1"/>
          </rPr>
          <t>OORD_KTO_3400_51_15</t>
        </r>
      </text>
    </comment>
    <comment ref="FF14" authorId="0">
      <text>
        <r>
          <rPr>
            <sz val="9"/>
            <color indexed="81"/>
            <rFont val="Tahoma"/>
            <charset val="1"/>
          </rPr>
          <t>OORD_KTO_3400_51_16</t>
        </r>
      </text>
    </comment>
    <comment ref="BA15" authorId="0">
      <text>
        <r>
          <rPr>
            <sz val="9"/>
            <color indexed="81"/>
            <rFont val="Tahoma"/>
            <charset val="1"/>
          </rPr>
          <t>OORD_KTO_3410_51_03</t>
        </r>
      </text>
    </comment>
    <comment ref="BI15" authorId="0">
      <text>
        <r>
          <rPr>
            <sz val="9"/>
            <color indexed="81"/>
            <rFont val="Tahoma"/>
            <charset val="1"/>
          </rPr>
          <t>OORD_KTO_3410_51_04</t>
        </r>
      </text>
    </comment>
    <comment ref="BR15" authorId="0">
      <text>
        <r>
          <rPr>
            <sz val="9"/>
            <color indexed="81"/>
            <rFont val="Tahoma"/>
            <charset val="1"/>
          </rPr>
          <t>OORD_KTO_3410_51_05</t>
        </r>
      </text>
    </comment>
    <comment ref="BY15" authorId="0">
      <text>
        <r>
          <rPr>
            <sz val="9"/>
            <color indexed="81"/>
            <rFont val="Tahoma"/>
            <charset val="1"/>
          </rPr>
          <t>OORD_KTO_3410_51_06</t>
        </r>
      </text>
    </comment>
    <comment ref="CG15" authorId="0">
      <text>
        <r>
          <rPr>
            <sz val="9"/>
            <color indexed="81"/>
            <rFont val="Tahoma"/>
            <charset val="1"/>
          </rPr>
          <t>OORD_KTO_3410_51_07</t>
        </r>
      </text>
    </comment>
    <comment ref="CO15" authorId="0">
      <text>
        <r>
          <rPr>
            <sz val="9"/>
            <color indexed="81"/>
            <rFont val="Tahoma"/>
            <charset val="1"/>
          </rPr>
          <t>OORD_KTO_3410_51_08</t>
        </r>
      </text>
    </comment>
    <comment ref="CW15" authorId="0">
      <text>
        <r>
          <rPr>
            <sz val="9"/>
            <color indexed="81"/>
            <rFont val="Tahoma"/>
            <charset val="1"/>
          </rPr>
          <t>OORD_KTO_3410_51_09</t>
        </r>
      </text>
    </comment>
    <comment ref="DE15" authorId="0">
      <text>
        <r>
          <rPr>
            <sz val="9"/>
            <color indexed="81"/>
            <rFont val="Tahoma"/>
            <charset val="1"/>
          </rPr>
          <t>OORD_KTO_3410_51_10</t>
        </r>
      </text>
    </comment>
    <comment ref="DM15" authorId="0">
      <text>
        <r>
          <rPr>
            <sz val="9"/>
            <color indexed="81"/>
            <rFont val="Tahoma"/>
            <charset val="1"/>
          </rPr>
          <t>OORD_KTO_3410_51_11</t>
        </r>
      </text>
    </comment>
    <comment ref="DV15" authorId="0">
      <text>
        <r>
          <rPr>
            <sz val="9"/>
            <color indexed="81"/>
            <rFont val="Tahoma"/>
            <charset val="1"/>
          </rPr>
          <t>OORD_KTO_3410_51_12</t>
        </r>
      </text>
    </comment>
    <comment ref="EC15" authorId="0">
      <text>
        <r>
          <rPr>
            <sz val="9"/>
            <color indexed="81"/>
            <rFont val="Tahoma"/>
            <charset val="1"/>
          </rPr>
          <t>OORD_KTO_3410_51_13</t>
        </r>
      </text>
    </comment>
    <comment ref="EJ15" authorId="0">
      <text>
        <r>
          <rPr>
            <sz val="9"/>
            <color indexed="81"/>
            <rFont val="Tahoma"/>
            <charset val="1"/>
          </rPr>
          <t>OORD_KTO_3410_51_14</t>
        </r>
      </text>
    </comment>
    <comment ref="EU15" authorId="0">
      <text>
        <r>
          <rPr>
            <sz val="9"/>
            <color indexed="81"/>
            <rFont val="Tahoma"/>
            <charset val="1"/>
          </rPr>
          <t>OORD_KTO_3410_51_15</t>
        </r>
      </text>
    </comment>
    <comment ref="FF15" authorId="0">
      <text>
        <r>
          <rPr>
            <sz val="9"/>
            <color indexed="81"/>
            <rFont val="Tahoma"/>
            <charset val="1"/>
          </rPr>
          <t>OORD_KTO_3410_51_16</t>
        </r>
      </text>
    </comment>
    <comment ref="BA16" authorId="0">
      <text>
        <r>
          <rPr>
            <sz val="9"/>
            <color indexed="81"/>
            <rFont val="Tahoma"/>
            <charset val="1"/>
          </rPr>
          <t>OORD_KTO_3420_51_03</t>
        </r>
      </text>
    </comment>
    <comment ref="BI16" authorId="0">
      <text>
        <r>
          <rPr>
            <sz val="9"/>
            <color indexed="81"/>
            <rFont val="Tahoma"/>
            <charset val="1"/>
          </rPr>
          <t>OORD_KTO_3420_51_04</t>
        </r>
      </text>
    </comment>
    <comment ref="BR16" authorId="0">
      <text>
        <r>
          <rPr>
            <sz val="9"/>
            <color indexed="81"/>
            <rFont val="Tahoma"/>
            <charset val="1"/>
          </rPr>
          <t>OORD_KTO_3420_51_05</t>
        </r>
      </text>
    </comment>
    <comment ref="BY16" authorId="0">
      <text>
        <r>
          <rPr>
            <sz val="9"/>
            <color indexed="81"/>
            <rFont val="Tahoma"/>
            <charset val="1"/>
          </rPr>
          <t>OORD_KTO_3420_51_06</t>
        </r>
      </text>
    </comment>
    <comment ref="CG16" authorId="0">
      <text>
        <r>
          <rPr>
            <sz val="9"/>
            <color indexed="81"/>
            <rFont val="Tahoma"/>
            <charset val="1"/>
          </rPr>
          <t>OORD_KTO_3420_51_07</t>
        </r>
      </text>
    </comment>
    <comment ref="CO16" authorId="0">
      <text>
        <r>
          <rPr>
            <sz val="9"/>
            <color indexed="81"/>
            <rFont val="Tahoma"/>
            <charset val="1"/>
          </rPr>
          <t>OORD_KTO_3420_51_08</t>
        </r>
      </text>
    </comment>
    <comment ref="CW16" authorId="0">
      <text>
        <r>
          <rPr>
            <sz val="9"/>
            <color indexed="81"/>
            <rFont val="Tahoma"/>
            <charset val="1"/>
          </rPr>
          <t>OORD_KTO_3420_51_09</t>
        </r>
      </text>
    </comment>
    <comment ref="DE16" authorId="0">
      <text>
        <r>
          <rPr>
            <sz val="9"/>
            <color indexed="81"/>
            <rFont val="Tahoma"/>
            <charset val="1"/>
          </rPr>
          <t>OORD_KTO_3420_51_10</t>
        </r>
      </text>
    </comment>
    <comment ref="DM16" authorId="0">
      <text>
        <r>
          <rPr>
            <sz val="9"/>
            <color indexed="81"/>
            <rFont val="Tahoma"/>
            <charset val="1"/>
          </rPr>
          <t>OORD_KTO_3420_51_11</t>
        </r>
      </text>
    </comment>
    <comment ref="DV16" authorId="0">
      <text>
        <r>
          <rPr>
            <sz val="9"/>
            <color indexed="81"/>
            <rFont val="Tahoma"/>
            <charset val="1"/>
          </rPr>
          <t>OORD_KTO_3420_51_12</t>
        </r>
      </text>
    </comment>
    <comment ref="EC16" authorId="0">
      <text>
        <r>
          <rPr>
            <sz val="9"/>
            <color indexed="81"/>
            <rFont val="Tahoma"/>
            <charset val="1"/>
          </rPr>
          <t>OORD_KTO_3420_51_13</t>
        </r>
      </text>
    </comment>
    <comment ref="EJ16" authorId="0">
      <text>
        <r>
          <rPr>
            <sz val="9"/>
            <color indexed="81"/>
            <rFont val="Tahoma"/>
            <charset val="1"/>
          </rPr>
          <t>OORD_KTO_3420_51_14</t>
        </r>
      </text>
    </comment>
    <comment ref="EU16" authorId="0">
      <text>
        <r>
          <rPr>
            <sz val="9"/>
            <color indexed="81"/>
            <rFont val="Tahoma"/>
            <charset val="1"/>
          </rPr>
          <t>OORD_KTO_3420_51_15</t>
        </r>
      </text>
    </comment>
    <comment ref="FF16" authorId="0">
      <text>
        <r>
          <rPr>
            <sz val="9"/>
            <color indexed="81"/>
            <rFont val="Tahoma"/>
            <charset val="1"/>
          </rPr>
          <t>OORD_KTO_3420_51_16</t>
        </r>
      </text>
    </comment>
    <comment ref="BA17" authorId="0">
      <text>
        <r>
          <rPr>
            <sz val="9"/>
            <color indexed="81"/>
            <rFont val="Tahoma"/>
            <charset val="1"/>
          </rPr>
          <t>OORD_KTO_3430_51_03</t>
        </r>
      </text>
    </comment>
    <comment ref="BI17" authorId="0">
      <text>
        <r>
          <rPr>
            <sz val="9"/>
            <color indexed="81"/>
            <rFont val="Tahoma"/>
            <charset val="1"/>
          </rPr>
          <t>OORD_KTO_3430_51_04</t>
        </r>
      </text>
    </comment>
    <comment ref="BR17" authorId="0">
      <text>
        <r>
          <rPr>
            <sz val="9"/>
            <color indexed="81"/>
            <rFont val="Tahoma"/>
            <charset val="1"/>
          </rPr>
          <t>OORD_KTO_3430_51_05</t>
        </r>
      </text>
    </comment>
    <comment ref="BY17" authorId="0">
      <text>
        <r>
          <rPr>
            <sz val="9"/>
            <color indexed="81"/>
            <rFont val="Tahoma"/>
            <charset val="1"/>
          </rPr>
          <t>OORD_KTO_3430_51_06</t>
        </r>
      </text>
    </comment>
    <comment ref="CG17" authorId="0">
      <text>
        <r>
          <rPr>
            <sz val="9"/>
            <color indexed="81"/>
            <rFont val="Tahoma"/>
            <charset val="1"/>
          </rPr>
          <t>OORD_KTO_3430_51_07</t>
        </r>
      </text>
    </comment>
    <comment ref="CO17" authorId="0">
      <text>
        <r>
          <rPr>
            <sz val="9"/>
            <color indexed="81"/>
            <rFont val="Tahoma"/>
            <charset val="1"/>
          </rPr>
          <t>OORD_KTO_3430_51_08</t>
        </r>
      </text>
    </comment>
    <comment ref="CW17" authorId="0">
      <text>
        <r>
          <rPr>
            <sz val="9"/>
            <color indexed="81"/>
            <rFont val="Tahoma"/>
            <charset val="1"/>
          </rPr>
          <t>OORD_KTO_3430_51_09</t>
        </r>
      </text>
    </comment>
    <comment ref="DE17" authorId="0">
      <text>
        <r>
          <rPr>
            <sz val="9"/>
            <color indexed="81"/>
            <rFont val="Tahoma"/>
            <charset val="1"/>
          </rPr>
          <t>OORD_KTO_3430_51_10</t>
        </r>
      </text>
    </comment>
    <comment ref="DM17" authorId="0">
      <text>
        <r>
          <rPr>
            <sz val="9"/>
            <color indexed="81"/>
            <rFont val="Tahoma"/>
            <charset val="1"/>
          </rPr>
          <t>OORD_KTO_3430_51_11</t>
        </r>
      </text>
    </comment>
    <comment ref="DV17" authorId="0">
      <text>
        <r>
          <rPr>
            <sz val="9"/>
            <color indexed="81"/>
            <rFont val="Tahoma"/>
            <charset val="1"/>
          </rPr>
          <t>OORD_KTO_3430_51_12</t>
        </r>
      </text>
    </comment>
    <comment ref="EC17" authorId="0">
      <text>
        <r>
          <rPr>
            <sz val="9"/>
            <color indexed="81"/>
            <rFont val="Tahoma"/>
            <charset val="1"/>
          </rPr>
          <t>OORD_KTO_3430_51_13</t>
        </r>
      </text>
    </comment>
    <comment ref="EJ17" authorId="0">
      <text>
        <r>
          <rPr>
            <sz val="9"/>
            <color indexed="81"/>
            <rFont val="Tahoma"/>
            <charset val="1"/>
          </rPr>
          <t>OORD_KTO_3430_51_14</t>
        </r>
      </text>
    </comment>
    <comment ref="EU17" authorId="0">
      <text>
        <r>
          <rPr>
            <sz val="9"/>
            <color indexed="81"/>
            <rFont val="Tahoma"/>
            <charset val="1"/>
          </rPr>
          <t>OORD_KTO_3430_51_15</t>
        </r>
      </text>
    </comment>
    <comment ref="FF17" authorId="0">
      <text>
        <r>
          <rPr>
            <sz val="9"/>
            <color indexed="81"/>
            <rFont val="Tahoma"/>
            <charset val="1"/>
          </rPr>
          <t>OORD_KTO_3430_51_16</t>
        </r>
      </text>
    </comment>
    <comment ref="BA18" authorId="0">
      <text>
        <r>
          <rPr>
            <sz val="9"/>
            <color indexed="81"/>
            <rFont val="Tahoma"/>
            <charset val="1"/>
          </rPr>
          <t>OORD_KTO_4000_51_03</t>
        </r>
      </text>
    </comment>
    <comment ref="BI18" authorId="0">
      <text>
        <r>
          <rPr>
            <sz val="9"/>
            <color indexed="81"/>
            <rFont val="Tahoma"/>
            <charset val="1"/>
          </rPr>
          <t>OORD_KTO_4000_51_04</t>
        </r>
      </text>
    </comment>
    <comment ref="BR18" authorId="0">
      <text>
        <r>
          <rPr>
            <sz val="9"/>
            <color indexed="81"/>
            <rFont val="Tahoma"/>
            <charset val="1"/>
          </rPr>
          <t>OORD_KTO_4000_51_05</t>
        </r>
      </text>
    </comment>
    <comment ref="BY18" authorId="0">
      <text>
        <r>
          <rPr>
            <sz val="9"/>
            <color indexed="81"/>
            <rFont val="Tahoma"/>
            <charset val="1"/>
          </rPr>
          <t>OORD_KTO_4000_51_06</t>
        </r>
      </text>
    </comment>
    <comment ref="CG18" authorId="0">
      <text>
        <r>
          <rPr>
            <sz val="9"/>
            <color indexed="81"/>
            <rFont val="Tahoma"/>
            <charset val="1"/>
          </rPr>
          <t>OORD_KTO_4000_51_07</t>
        </r>
      </text>
    </comment>
    <comment ref="CO18" authorId="0">
      <text>
        <r>
          <rPr>
            <sz val="9"/>
            <color indexed="81"/>
            <rFont val="Tahoma"/>
            <charset val="1"/>
          </rPr>
          <t>OORD_KTO_4000_51_08</t>
        </r>
      </text>
    </comment>
    <comment ref="CW18" authorId="0">
      <text>
        <r>
          <rPr>
            <sz val="9"/>
            <color indexed="81"/>
            <rFont val="Tahoma"/>
            <charset val="1"/>
          </rPr>
          <t>OORD_KTO_4000_51_09</t>
        </r>
      </text>
    </comment>
    <comment ref="DE18" authorId="0">
      <text>
        <r>
          <rPr>
            <sz val="9"/>
            <color indexed="81"/>
            <rFont val="Tahoma"/>
            <charset val="1"/>
          </rPr>
          <t>OORD_KTO_4000_51_10</t>
        </r>
      </text>
    </comment>
    <comment ref="DM18" authorId="0">
      <text>
        <r>
          <rPr>
            <sz val="9"/>
            <color indexed="81"/>
            <rFont val="Tahoma"/>
            <charset val="1"/>
          </rPr>
          <t>OORD_KTO_4000_51_11</t>
        </r>
      </text>
    </comment>
    <comment ref="DV18" authorId="0">
      <text>
        <r>
          <rPr>
            <sz val="9"/>
            <color indexed="81"/>
            <rFont val="Tahoma"/>
            <charset val="1"/>
          </rPr>
          <t>OORD_KTO_4000_51_12</t>
        </r>
      </text>
    </comment>
    <comment ref="EC18" authorId="0">
      <text>
        <r>
          <rPr>
            <sz val="9"/>
            <color indexed="81"/>
            <rFont val="Tahoma"/>
            <charset val="1"/>
          </rPr>
          <t>OORD_KTO_4000_51_13</t>
        </r>
      </text>
    </comment>
    <comment ref="EJ18" authorId="0">
      <text>
        <r>
          <rPr>
            <sz val="9"/>
            <color indexed="81"/>
            <rFont val="Tahoma"/>
            <charset val="1"/>
          </rPr>
          <t>OORD_KTO_4000_51_14</t>
        </r>
      </text>
    </comment>
    <comment ref="EU18" authorId="0">
      <text>
        <r>
          <rPr>
            <sz val="9"/>
            <color indexed="81"/>
            <rFont val="Tahoma"/>
            <charset val="1"/>
          </rPr>
          <t>OORD_KTO_4000_51_15</t>
        </r>
      </text>
    </comment>
    <comment ref="FF18" authorId="0">
      <text>
        <r>
          <rPr>
            <sz val="9"/>
            <color indexed="81"/>
            <rFont val="Tahoma"/>
            <charset val="1"/>
          </rPr>
          <t>OORD_KTO_4000_51_16</t>
        </r>
      </text>
    </comment>
    <comment ref="BA19" authorId="0">
      <text>
        <r>
          <rPr>
            <sz val="9"/>
            <color indexed="81"/>
            <rFont val="Tahoma"/>
            <charset val="1"/>
          </rPr>
          <t>OORD_KTO_4100_51_03</t>
        </r>
      </text>
    </comment>
    <comment ref="BI19" authorId="0">
      <text>
        <r>
          <rPr>
            <sz val="9"/>
            <color indexed="81"/>
            <rFont val="Tahoma"/>
            <charset val="1"/>
          </rPr>
          <t>OORD_KTO_4100_51_04</t>
        </r>
      </text>
    </comment>
    <comment ref="BR19" authorId="0">
      <text>
        <r>
          <rPr>
            <sz val="9"/>
            <color indexed="81"/>
            <rFont val="Tahoma"/>
            <charset val="1"/>
          </rPr>
          <t>OORD_KTO_4100_51_05</t>
        </r>
      </text>
    </comment>
    <comment ref="BY19" authorId="0">
      <text>
        <r>
          <rPr>
            <sz val="9"/>
            <color indexed="81"/>
            <rFont val="Tahoma"/>
            <charset val="1"/>
          </rPr>
          <t>OORD_KTO_4100_51_06</t>
        </r>
      </text>
    </comment>
    <comment ref="CG19" authorId="0">
      <text>
        <r>
          <rPr>
            <sz val="9"/>
            <color indexed="81"/>
            <rFont val="Tahoma"/>
            <charset val="1"/>
          </rPr>
          <t>OORD_KTO_4100_51_07</t>
        </r>
      </text>
    </comment>
    <comment ref="CO19" authorId="0">
      <text>
        <r>
          <rPr>
            <sz val="9"/>
            <color indexed="81"/>
            <rFont val="Tahoma"/>
            <charset val="1"/>
          </rPr>
          <t>OORD_KTO_4100_51_08</t>
        </r>
      </text>
    </comment>
    <comment ref="CW19" authorId="0">
      <text>
        <r>
          <rPr>
            <sz val="9"/>
            <color indexed="81"/>
            <rFont val="Tahoma"/>
            <charset val="1"/>
          </rPr>
          <t>OORD_KTO_4100_51_09</t>
        </r>
      </text>
    </comment>
    <comment ref="DE19" authorId="0">
      <text>
        <r>
          <rPr>
            <sz val="9"/>
            <color indexed="81"/>
            <rFont val="Tahoma"/>
            <charset val="1"/>
          </rPr>
          <t>OORD_KTO_4100_51_10</t>
        </r>
      </text>
    </comment>
    <comment ref="DM19" authorId="0">
      <text>
        <r>
          <rPr>
            <sz val="9"/>
            <color indexed="81"/>
            <rFont val="Tahoma"/>
            <charset val="1"/>
          </rPr>
          <t>OORD_KTO_4100_51_11</t>
        </r>
      </text>
    </comment>
    <comment ref="DV19" authorId="0">
      <text>
        <r>
          <rPr>
            <sz val="9"/>
            <color indexed="81"/>
            <rFont val="Tahoma"/>
            <charset val="1"/>
          </rPr>
          <t>OORD_KTO_4100_51_12</t>
        </r>
      </text>
    </comment>
    <comment ref="EC19" authorId="0">
      <text>
        <r>
          <rPr>
            <sz val="9"/>
            <color indexed="81"/>
            <rFont val="Tahoma"/>
            <charset val="1"/>
          </rPr>
          <t>OORD_KTO_4100_51_13</t>
        </r>
      </text>
    </comment>
    <comment ref="EJ19" authorId="0">
      <text>
        <r>
          <rPr>
            <sz val="9"/>
            <color indexed="81"/>
            <rFont val="Tahoma"/>
            <charset val="1"/>
          </rPr>
          <t>OORD_KTO_4100_51_14</t>
        </r>
      </text>
    </comment>
    <comment ref="EU19" authorId="0">
      <text>
        <r>
          <rPr>
            <sz val="9"/>
            <color indexed="81"/>
            <rFont val="Tahoma"/>
            <charset val="1"/>
          </rPr>
          <t>OORD_KTO_4100_51_15</t>
        </r>
      </text>
    </comment>
    <comment ref="FF19" authorId="0">
      <text>
        <r>
          <rPr>
            <sz val="9"/>
            <color indexed="81"/>
            <rFont val="Tahoma"/>
            <charset val="1"/>
          </rPr>
          <t>OORD_KTO_4100_51_16</t>
        </r>
      </text>
    </comment>
    <comment ref="BA20" authorId="0">
      <text>
        <r>
          <rPr>
            <sz val="9"/>
            <color indexed="81"/>
            <rFont val="Tahoma"/>
            <charset val="1"/>
          </rPr>
          <t>OORD_KTO_5000_51_03</t>
        </r>
      </text>
    </comment>
    <comment ref="BI20" authorId="0">
      <text>
        <r>
          <rPr>
            <sz val="9"/>
            <color indexed="81"/>
            <rFont val="Tahoma"/>
            <charset val="1"/>
          </rPr>
          <t>OORD_KTO_5000_51_04</t>
        </r>
      </text>
    </comment>
    <comment ref="BR20" authorId="0">
      <text>
        <r>
          <rPr>
            <sz val="9"/>
            <color indexed="81"/>
            <rFont val="Tahoma"/>
            <charset val="1"/>
          </rPr>
          <t>OORD_KTO_5000_51_05</t>
        </r>
      </text>
    </comment>
    <comment ref="BY20" authorId="0">
      <text>
        <r>
          <rPr>
            <sz val="9"/>
            <color indexed="81"/>
            <rFont val="Tahoma"/>
            <charset val="1"/>
          </rPr>
          <t>OORD_KTO_5000_51_06</t>
        </r>
      </text>
    </comment>
    <comment ref="CG20" authorId="0">
      <text>
        <r>
          <rPr>
            <sz val="9"/>
            <color indexed="81"/>
            <rFont val="Tahoma"/>
            <charset val="1"/>
          </rPr>
          <t>OORD_KTO_5000_51_07</t>
        </r>
      </text>
    </comment>
    <comment ref="CO20" authorId="0">
      <text>
        <r>
          <rPr>
            <sz val="9"/>
            <color indexed="81"/>
            <rFont val="Tahoma"/>
            <charset val="1"/>
          </rPr>
          <t>OORD_KTO_5000_51_08</t>
        </r>
      </text>
    </comment>
    <comment ref="CW20" authorId="0">
      <text>
        <r>
          <rPr>
            <sz val="9"/>
            <color indexed="81"/>
            <rFont val="Tahoma"/>
            <charset val="1"/>
          </rPr>
          <t>OORD_KTO_5000_51_09</t>
        </r>
      </text>
    </comment>
    <comment ref="DE20" authorId="0">
      <text>
        <r>
          <rPr>
            <sz val="9"/>
            <color indexed="81"/>
            <rFont val="Tahoma"/>
            <charset val="1"/>
          </rPr>
          <t>OORD_KTO_5000_51_10</t>
        </r>
      </text>
    </comment>
    <comment ref="DM20" authorId="0">
      <text>
        <r>
          <rPr>
            <sz val="9"/>
            <color indexed="81"/>
            <rFont val="Tahoma"/>
            <charset val="1"/>
          </rPr>
          <t>OORD_KTO_5000_51_11</t>
        </r>
      </text>
    </comment>
    <comment ref="DV20" authorId="0">
      <text>
        <r>
          <rPr>
            <sz val="9"/>
            <color indexed="81"/>
            <rFont val="Tahoma"/>
            <charset val="1"/>
          </rPr>
          <t>OORD_KTO_5000_51_12</t>
        </r>
      </text>
    </comment>
    <comment ref="EC20" authorId="0">
      <text>
        <r>
          <rPr>
            <sz val="9"/>
            <color indexed="81"/>
            <rFont val="Tahoma"/>
            <charset val="1"/>
          </rPr>
          <t>OORD_KTO_5000_51_13</t>
        </r>
      </text>
    </comment>
    <comment ref="EJ20" authorId="0">
      <text>
        <r>
          <rPr>
            <sz val="9"/>
            <color indexed="81"/>
            <rFont val="Tahoma"/>
            <charset val="1"/>
          </rPr>
          <t>OORD_KTO_5000_51_14</t>
        </r>
      </text>
    </comment>
    <comment ref="EU20" authorId="0">
      <text>
        <r>
          <rPr>
            <sz val="9"/>
            <color indexed="81"/>
            <rFont val="Tahoma"/>
            <charset val="1"/>
          </rPr>
          <t>OORD_KTO_5000_51_15</t>
        </r>
      </text>
    </comment>
    <comment ref="FF20" authorId="0">
      <text>
        <r>
          <rPr>
            <sz val="9"/>
            <color indexed="81"/>
            <rFont val="Tahoma"/>
            <charset val="1"/>
          </rPr>
          <t>OORD_KTO_5000_51_16</t>
        </r>
      </text>
    </comment>
    <comment ref="BA21" authorId="0">
      <text>
        <r>
          <rPr>
            <sz val="9"/>
            <color indexed="81"/>
            <rFont val="Tahoma"/>
            <charset val="1"/>
          </rPr>
          <t>OORD_KTO_5100_51_03</t>
        </r>
      </text>
    </comment>
    <comment ref="BI21" authorId="0">
      <text>
        <r>
          <rPr>
            <sz val="9"/>
            <color indexed="81"/>
            <rFont val="Tahoma"/>
            <charset val="1"/>
          </rPr>
          <t>OORD_KTO_5100_51_04</t>
        </r>
      </text>
    </comment>
    <comment ref="BR21" authorId="0">
      <text>
        <r>
          <rPr>
            <sz val="9"/>
            <color indexed="81"/>
            <rFont val="Tahoma"/>
            <charset val="1"/>
          </rPr>
          <t>OORD_KTO_5100_51_05</t>
        </r>
      </text>
    </comment>
    <comment ref="BY21" authorId="0">
      <text>
        <r>
          <rPr>
            <sz val="9"/>
            <color indexed="81"/>
            <rFont val="Tahoma"/>
            <charset val="1"/>
          </rPr>
          <t>OORD_KTO_5100_51_06</t>
        </r>
      </text>
    </comment>
    <comment ref="CG21" authorId="0">
      <text>
        <r>
          <rPr>
            <sz val="9"/>
            <color indexed="81"/>
            <rFont val="Tahoma"/>
            <charset val="1"/>
          </rPr>
          <t>OORD_KTO_5100_51_07</t>
        </r>
      </text>
    </comment>
    <comment ref="CO21" authorId="0">
      <text>
        <r>
          <rPr>
            <sz val="9"/>
            <color indexed="81"/>
            <rFont val="Tahoma"/>
            <charset val="1"/>
          </rPr>
          <t>OORD_KTO_5100_51_08</t>
        </r>
      </text>
    </comment>
    <comment ref="CW21" authorId="0">
      <text>
        <r>
          <rPr>
            <sz val="9"/>
            <color indexed="81"/>
            <rFont val="Tahoma"/>
            <charset val="1"/>
          </rPr>
          <t>OORD_KTO_5100_51_09</t>
        </r>
      </text>
    </comment>
    <comment ref="DE21" authorId="0">
      <text>
        <r>
          <rPr>
            <sz val="9"/>
            <color indexed="81"/>
            <rFont val="Tahoma"/>
            <charset val="1"/>
          </rPr>
          <t>OORD_KTO_5100_51_10</t>
        </r>
      </text>
    </comment>
    <comment ref="DM21" authorId="0">
      <text>
        <r>
          <rPr>
            <sz val="9"/>
            <color indexed="81"/>
            <rFont val="Tahoma"/>
            <charset val="1"/>
          </rPr>
          <t>OORD_KTO_5100_51_11</t>
        </r>
      </text>
    </comment>
    <comment ref="DV21" authorId="0">
      <text>
        <r>
          <rPr>
            <sz val="9"/>
            <color indexed="81"/>
            <rFont val="Tahoma"/>
            <charset val="1"/>
          </rPr>
          <t>OORD_KTO_5100_51_12</t>
        </r>
      </text>
    </comment>
    <comment ref="EC21" authorId="0">
      <text>
        <r>
          <rPr>
            <sz val="9"/>
            <color indexed="81"/>
            <rFont val="Tahoma"/>
            <charset val="1"/>
          </rPr>
          <t>OORD_KTO_5100_51_13</t>
        </r>
      </text>
    </comment>
    <comment ref="EJ21" authorId="0">
      <text>
        <r>
          <rPr>
            <sz val="9"/>
            <color indexed="81"/>
            <rFont val="Tahoma"/>
            <charset val="1"/>
          </rPr>
          <t>OORD_KTO_5100_51_14</t>
        </r>
      </text>
    </comment>
    <comment ref="EU21" authorId="0">
      <text>
        <r>
          <rPr>
            <sz val="9"/>
            <color indexed="81"/>
            <rFont val="Tahoma"/>
            <charset val="1"/>
          </rPr>
          <t>OORD_KTO_5100_51_15</t>
        </r>
      </text>
    </comment>
    <comment ref="FF21" authorId="0">
      <text>
        <r>
          <rPr>
            <sz val="9"/>
            <color indexed="81"/>
            <rFont val="Tahoma"/>
            <charset val="1"/>
          </rPr>
          <t>OORD_KTO_5100_51_16</t>
        </r>
      </text>
    </comment>
    <comment ref="BA22" authorId="0">
      <text>
        <r>
          <rPr>
            <sz val="9"/>
            <color indexed="81"/>
            <rFont val="Tahoma"/>
            <charset val="1"/>
          </rPr>
          <t>OORD_KTO_9000_51_03</t>
        </r>
      </text>
    </comment>
    <comment ref="BI22" authorId="0">
      <text>
        <r>
          <rPr>
            <sz val="9"/>
            <color indexed="81"/>
            <rFont val="Tahoma"/>
            <charset val="1"/>
          </rPr>
          <t>OORD_KTO_9000_51_04</t>
        </r>
      </text>
    </comment>
    <comment ref="BR22" authorId="0">
      <text>
        <r>
          <rPr>
            <sz val="9"/>
            <color indexed="81"/>
            <rFont val="Tahoma"/>
            <charset val="1"/>
          </rPr>
          <t>OORD_KTO_9000_51_05</t>
        </r>
      </text>
    </comment>
    <comment ref="BY22" authorId="0">
      <text>
        <r>
          <rPr>
            <sz val="9"/>
            <color indexed="81"/>
            <rFont val="Tahoma"/>
            <charset val="1"/>
          </rPr>
          <t>OORD_KTO_9000_51_06</t>
        </r>
      </text>
    </comment>
    <comment ref="CG22" authorId="0">
      <text>
        <r>
          <rPr>
            <sz val="9"/>
            <color indexed="81"/>
            <rFont val="Tahoma"/>
            <charset val="1"/>
          </rPr>
          <t>OORD_KTO_9000_51_07</t>
        </r>
      </text>
    </comment>
    <comment ref="CO22" authorId="0">
      <text>
        <r>
          <rPr>
            <sz val="9"/>
            <color indexed="81"/>
            <rFont val="Tahoma"/>
            <charset val="1"/>
          </rPr>
          <t>OORD_KTO_9000_51_08</t>
        </r>
      </text>
    </comment>
    <comment ref="CW22" authorId="0">
      <text>
        <r>
          <rPr>
            <sz val="9"/>
            <color indexed="81"/>
            <rFont val="Tahoma"/>
            <charset val="1"/>
          </rPr>
          <t>OORD_KTO_9000_51_09</t>
        </r>
      </text>
    </comment>
    <comment ref="DE22" authorId="0">
      <text>
        <r>
          <rPr>
            <sz val="9"/>
            <color indexed="81"/>
            <rFont val="Tahoma"/>
            <charset val="1"/>
          </rPr>
          <t>OORD_KTO_9000_51_10</t>
        </r>
      </text>
    </comment>
    <comment ref="DM22" authorId="0">
      <text>
        <r>
          <rPr>
            <sz val="9"/>
            <color indexed="81"/>
            <rFont val="Tahoma"/>
            <charset val="1"/>
          </rPr>
          <t>OORD_KTO_9000_51_11</t>
        </r>
      </text>
    </comment>
    <comment ref="DV22" authorId="0">
      <text>
        <r>
          <rPr>
            <sz val="9"/>
            <color indexed="81"/>
            <rFont val="Tahoma"/>
            <charset val="1"/>
          </rPr>
          <t>OORD_KTO_9000_51_12</t>
        </r>
      </text>
    </comment>
    <comment ref="EC22" authorId="0">
      <text>
        <r>
          <rPr>
            <sz val="9"/>
            <color indexed="81"/>
            <rFont val="Tahoma"/>
            <charset val="1"/>
          </rPr>
          <t>OORD_KTO_9000_51_13</t>
        </r>
      </text>
    </comment>
    <comment ref="EJ22" authorId="0">
      <text>
        <r>
          <rPr>
            <sz val="9"/>
            <color indexed="81"/>
            <rFont val="Tahoma"/>
            <charset val="1"/>
          </rPr>
          <t>OORD_KTO_9000_51_14</t>
        </r>
      </text>
    </comment>
    <comment ref="EU22" authorId="0">
      <text>
        <r>
          <rPr>
            <sz val="9"/>
            <color indexed="81"/>
            <rFont val="Tahoma"/>
            <charset val="1"/>
          </rPr>
          <t>OORD_KTO_9000_51_15</t>
        </r>
      </text>
    </comment>
    <comment ref="FF22" authorId="0">
      <text>
        <r>
          <rPr>
            <sz val="9"/>
            <color indexed="81"/>
            <rFont val="Tahoma"/>
            <charset val="1"/>
          </rPr>
          <t>OORD_KTO_9000_51_16</t>
        </r>
      </text>
    </comment>
  </commentList>
</comments>
</file>

<file path=xl/comments7.xml><?xml version="1.0" encoding="utf-8"?>
<comments xmlns="http://schemas.openxmlformats.org/spreadsheetml/2006/main">
  <authors>
    <author>Михеев Сергей</author>
  </authors>
  <commentList>
    <comment ref="AU7" authorId="0">
      <text>
        <r>
          <rPr>
            <sz val="9"/>
            <color indexed="81"/>
            <rFont val="Tahoma"/>
            <charset val="1"/>
          </rPr>
          <t>OORD_KTP_1000_61_03</t>
        </r>
      </text>
    </comment>
    <comment ref="AZ7" authorId="0">
      <text>
        <r>
          <rPr>
            <sz val="9"/>
            <color indexed="81"/>
            <rFont val="Tahoma"/>
            <charset val="1"/>
          </rPr>
          <t>OORD_KTP_1000_61_04</t>
        </r>
      </text>
    </comment>
    <comment ref="BK7" authorId="0">
      <text>
        <r>
          <rPr>
            <sz val="9"/>
            <color indexed="81"/>
            <rFont val="Tahoma"/>
            <charset val="1"/>
          </rPr>
          <t>OORD_KTP_1000_61_05</t>
        </r>
      </text>
    </comment>
    <comment ref="BT7" authorId="0">
      <text>
        <r>
          <rPr>
            <sz val="9"/>
            <color indexed="81"/>
            <rFont val="Tahoma"/>
            <charset val="1"/>
          </rPr>
          <t>OORD_KTP_1000_61_06</t>
        </r>
      </text>
    </comment>
    <comment ref="CB7" authorId="0">
      <text>
        <r>
          <rPr>
            <sz val="9"/>
            <color indexed="81"/>
            <rFont val="Tahoma"/>
            <charset val="1"/>
          </rPr>
          <t>OORD_KTP_1000_61_07</t>
        </r>
      </text>
    </comment>
    <comment ref="CG7" authorId="0">
      <text>
        <r>
          <rPr>
            <sz val="9"/>
            <color indexed="81"/>
            <rFont val="Tahoma"/>
            <charset val="1"/>
          </rPr>
          <t>OORD_KTP_1000_61_08</t>
        </r>
      </text>
    </comment>
    <comment ref="CL7" authorId="0">
      <text>
        <r>
          <rPr>
            <sz val="9"/>
            <color indexed="81"/>
            <rFont val="Tahoma"/>
            <charset val="1"/>
          </rPr>
          <t>OORD_KTP_1000_61_09</t>
        </r>
      </text>
    </comment>
    <comment ref="CX7" authorId="0">
      <text>
        <r>
          <rPr>
            <sz val="9"/>
            <color indexed="81"/>
            <rFont val="Tahoma"/>
            <charset val="1"/>
          </rPr>
          <t>OORD_KTP_1000_61_10</t>
        </r>
      </text>
    </comment>
    <comment ref="DF7" authorId="0">
      <text>
        <r>
          <rPr>
            <sz val="9"/>
            <color indexed="81"/>
            <rFont val="Tahoma"/>
            <charset val="1"/>
          </rPr>
          <t>OORD_KTP_1000_61_11</t>
        </r>
      </text>
    </comment>
    <comment ref="DN7" authorId="0">
      <text>
        <r>
          <rPr>
            <sz val="9"/>
            <color indexed="81"/>
            <rFont val="Tahoma"/>
            <charset val="1"/>
          </rPr>
          <t>OORD_KTP_1000_61_12</t>
        </r>
      </text>
    </comment>
    <comment ref="DV7" authorId="0">
      <text>
        <r>
          <rPr>
            <sz val="9"/>
            <color indexed="81"/>
            <rFont val="Tahoma"/>
            <charset val="1"/>
          </rPr>
          <t>OORD_KTP_1000_61_13</t>
        </r>
      </text>
    </comment>
    <comment ref="ED7" authorId="0">
      <text>
        <r>
          <rPr>
            <sz val="9"/>
            <color indexed="81"/>
            <rFont val="Tahoma"/>
            <charset val="1"/>
          </rPr>
          <t>OORD_KTP_1000_61_14</t>
        </r>
      </text>
    </comment>
    <comment ref="EJ7" authorId="0">
      <text>
        <r>
          <rPr>
            <sz val="9"/>
            <color indexed="81"/>
            <rFont val="Tahoma"/>
            <charset val="1"/>
          </rPr>
          <t>OORD_KTP_1000_61_15</t>
        </r>
      </text>
    </comment>
    <comment ref="ER7" authorId="0">
      <text>
        <r>
          <rPr>
            <sz val="9"/>
            <color indexed="81"/>
            <rFont val="Tahoma"/>
            <charset val="1"/>
          </rPr>
          <t>OORD_KTP_1000_61_16</t>
        </r>
      </text>
    </comment>
    <comment ref="FA7" authorId="0">
      <text>
        <r>
          <rPr>
            <sz val="9"/>
            <color indexed="81"/>
            <rFont val="Tahoma"/>
            <charset val="1"/>
          </rPr>
          <t>OORD_KTP_1000_61_17</t>
        </r>
      </text>
    </comment>
    <comment ref="AU8" authorId="0">
      <text>
        <r>
          <rPr>
            <sz val="9"/>
            <color indexed="81"/>
            <rFont val="Tahoma"/>
            <charset val="1"/>
          </rPr>
          <t>OORD_KTP_2000_61_03</t>
        </r>
      </text>
    </comment>
    <comment ref="AZ8" authorId="0">
      <text>
        <r>
          <rPr>
            <sz val="9"/>
            <color indexed="81"/>
            <rFont val="Tahoma"/>
            <charset val="1"/>
          </rPr>
          <t>OORD_KTP_2000_61_04</t>
        </r>
      </text>
    </comment>
    <comment ref="BK8" authorId="0">
      <text>
        <r>
          <rPr>
            <sz val="9"/>
            <color indexed="81"/>
            <rFont val="Tahoma"/>
            <charset val="1"/>
          </rPr>
          <t>OORD_KTP_2000_61_05</t>
        </r>
      </text>
    </comment>
    <comment ref="BT8" authorId="0">
      <text>
        <r>
          <rPr>
            <sz val="9"/>
            <color indexed="81"/>
            <rFont val="Tahoma"/>
            <charset val="1"/>
          </rPr>
          <t>OORD_KTP_2000_61_06</t>
        </r>
      </text>
    </comment>
    <comment ref="CB8" authorId="0">
      <text>
        <r>
          <rPr>
            <sz val="9"/>
            <color indexed="81"/>
            <rFont val="Tahoma"/>
            <charset val="1"/>
          </rPr>
          <t>OORD_KTP_2000_61_07</t>
        </r>
      </text>
    </comment>
    <comment ref="CG8" authorId="0">
      <text>
        <r>
          <rPr>
            <sz val="9"/>
            <color indexed="81"/>
            <rFont val="Tahoma"/>
            <charset val="1"/>
          </rPr>
          <t>OORD_KTP_2000_61_08</t>
        </r>
      </text>
    </comment>
    <comment ref="CL8" authorId="0">
      <text>
        <r>
          <rPr>
            <sz val="9"/>
            <color indexed="81"/>
            <rFont val="Tahoma"/>
            <charset val="1"/>
          </rPr>
          <t>OORD_KTP_2000_61_09</t>
        </r>
      </text>
    </comment>
    <comment ref="CX8" authorId="0">
      <text>
        <r>
          <rPr>
            <sz val="9"/>
            <color indexed="81"/>
            <rFont val="Tahoma"/>
            <charset val="1"/>
          </rPr>
          <t>OORD_KTP_2000_61_10</t>
        </r>
      </text>
    </comment>
    <comment ref="DF8" authorId="0">
      <text>
        <r>
          <rPr>
            <sz val="9"/>
            <color indexed="81"/>
            <rFont val="Tahoma"/>
            <charset val="1"/>
          </rPr>
          <t>OORD_KTP_2000_61_11</t>
        </r>
      </text>
    </comment>
    <comment ref="DN8" authorId="0">
      <text>
        <r>
          <rPr>
            <sz val="9"/>
            <color indexed="81"/>
            <rFont val="Tahoma"/>
            <charset val="1"/>
          </rPr>
          <t>OORD_KTP_2000_61_12</t>
        </r>
      </text>
    </comment>
    <comment ref="DV8" authorId="0">
      <text>
        <r>
          <rPr>
            <sz val="9"/>
            <color indexed="81"/>
            <rFont val="Tahoma"/>
            <charset val="1"/>
          </rPr>
          <t>OORD_KTP_2000_61_13</t>
        </r>
      </text>
    </comment>
    <comment ref="ED8" authorId="0">
      <text>
        <r>
          <rPr>
            <sz val="9"/>
            <color indexed="81"/>
            <rFont val="Tahoma"/>
            <charset val="1"/>
          </rPr>
          <t>OORD_KTP_2000_61_14</t>
        </r>
      </text>
    </comment>
    <comment ref="EJ8" authorId="0">
      <text>
        <r>
          <rPr>
            <sz val="9"/>
            <color indexed="81"/>
            <rFont val="Tahoma"/>
            <charset val="1"/>
          </rPr>
          <t>OORD_KTP_2000_61_15</t>
        </r>
      </text>
    </comment>
    <comment ref="ER8" authorId="0">
      <text>
        <r>
          <rPr>
            <sz val="9"/>
            <color indexed="81"/>
            <rFont val="Tahoma"/>
            <charset val="1"/>
          </rPr>
          <t>OORD_KTP_2000_61_16</t>
        </r>
      </text>
    </comment>
    <comment ref="FA8" authorId="0">
      <text>
        <r>
          <rPr>
            <sz val="9"/>
            <color indexed="81"/>
            <rFont val="Tahoma"/>
            <charset val="1"/>
          </rPr>
          <t>OORD_KTP_2000_61_17</t>
        </r>
      </text>
    </comment>
    <comment ref="AU9" authorId="0">
      <text>
        <r>
          <rPr>
            <sz val="9"/>
            <color indexed="81"/>
            <rFont val="Tahoma"/>
            <charset val="1"/>
          </rPr>
          <t>OORD_KTP_3000_61_03</t>
        </r>
      </text>
    </comment>
    <comment ref="AZ9" authorId="0">
      <text>
        <r>
          <rPr>
            <sz val="9"/>
            <color indexed="81"/>
            <rFont val="Tahoma"/>
            <charset val="1"/>
          </rPr>
          <t>OORD_KTP_3000_61_04</t>
        </r>
      </text>
    </comment>
    <comment ref="CG9" authorId="0">
      <text>
        <r>
          <rPr>
            <sz val="9"/>
            <color indexed="81"/>
            <rFont val="Tahoma"/>
            <charset val="1"/>
          </rPr>
          <t>OORD_KTP_3000_61_08</t>
        </r>
      </text>
    </comment>
    <comment ref="CL9" authorId="0">
      <text>
        <r>
          <rPr>
            <sz val="9"/>
            <color indexed="81"/>
            <rFont val="Tahoma"/>
            <charset val="1"/>
          </rPr>
          <t>OORD_KTP_3000_61_09</t>
        </r>
      </text>
    </comment>
    <comment ref="CX9" authorId="0">
      <text>
        <r>
          <rPr>
            <sz val="9"/>
            <color indexed="81"/>
            <rFont val="Tahoma"/>
            <charset val="1"/>
          </rPr>
          <t>OORD_KTP_3000_61_10</t>
        </r>
      </text>
    </comment>
    <comment ref="DF9" authorId="0">
      <text>
        <r>
          <rPr>
            <sz val="9"/>
            <color indexed="81"/>
            <rFont val="Tahoma"/>
            <charset val="1"/>
          </rPr>
          <t>OORD_KTP_3000_61_11</t>
        </r>
      </text>
    </comment>
    <comment ref="DN9" authorId="0">
      <text>
        <r>
          <rPr>
            <sz val="9"/>
            <color indexed="81"/>
            <rFont val="Tahoma"/>
            <charset val="1"/>
          </rPr>
          <t>OORD_KTP_3000_61_12</t>
        </r>
      </text>
    </comment>
    <comment ref="DV9" authorId="0">
      <text>
        <r>
          <rPr>
            <sz val="9"/>
            <color indexed="81"/>
            <rFont val="Tahoma"/>
            <charset val="1"/>
          </rPr>
          <t>OORD_KTP_3000_61_13</t>
        </r>
      </text>
    </comment>
    <comment ref="ED9" authorId="0">
      <text>
        <r>
          <rPr>
            <sz val="9"/>
            <color indexed="81"/>
            <rFont val="Tahoma"/>
            <charset val="1"/>
          </rPr>
          <t>OORD_KTP_3000_61_14</t>
        </r>
      </text>
    </comment>
    <comment ref="AU10" authorId="0">
      <text>
        <r>
          <rPr>
            <sz val="9"/>
            <color indexed="81"/>
            <rFont val="Tahoma"/>
            <charset val="1"/>
          </rPr>
          <t>OORD_KTP_3100_61_03</t>
        </r>
      </text>
    </comment>
    <comment ref="AZ10" authorId="0">
      <text>
        <r>
          <rPr>
            <sz val="9"/>
            <color indexed="81"/>
            <rFont val="Tahoma"/>
            <charset val="1"/>
          </rPr>
          <t>OORD_KTP_3100_61_04</t>
        </r>
      </text>
    </comment>
    <comment ref="BK10" authorId="0">
      <text>
        <r>
          <rPr>
            <sz val="9"/>
            <color indexed="81"/>
            <rFont val="Tahoma"/>
            <charset val="1"/>
          </rPr>
          <t>OORD_KTP_3100_61_05</t>
        </r>
      </text>
    </comment>
    <comment ref="BT10" authorId="0">
      <text>
        <r>
          <rPr>
            <sz val="9"/>
            <color indexed="81"/>
            <rFont val="Tahoma"/>
            <charset val="1"/>
          </rPr>
          <t>OORD_KTP_3100_61_06</t>
        </r>
      </text>
    </comment>
    <comment ref="CB10" authorId="0">
      <text>
        <r>
          <rPr>
            <sz val="9"/>
            <color indexed="81"/>
            <rFont val="Tahoma"/>
            <charset val="1"/>
          </rPr>
          <t>OORD_KTP_3100_61_07</t>
        </r>
      </text>
    </comment>
    <comment ref="CG10" authorId="0">
      <text>
        <r>
          <rPr>
            <sz val="9"/>
            <color indexed="81"/>
            <rFont val="Tahoma"/>
            <charset val="1"/>
          </rPr>
          <t>OORD_KTP_3100_61_08</t>
        </r>
      </text>
    </comment>
    <comment ref="CL10" authorId="0">
      <text>
        <r>
          <rPr>
            <sz val="9"/>
            <color indexed="81"/>
            <rFont val="Tahoma"/>
            <charset val="1"/>
          </rPr>
          <t>OORD_KTP_3100_61_09</t>
        </r>
      </text>
    </comment>
    <comment ref="CX10" authorId="0">
      <text>
        <r>
          <rPr>
            <sz val="9"/>
            <color indexed="81"/>
            <rFont val="Tahoma"/>
            <charset val="1"/>
          </rPr>
          <t>OORD_KTP_3100_61_10</t>
        </r>
      </text>
    </comment>
    <comment ref="DF10" authorId="0">
      <text>
        <r>
          <rPr>
            <sz val="9"/>
            <color indexed="81"/>
            <rFont val="Tahoma"/>
            <charset val="1"/>
          </rPr>
          <t>OORD_KTP_3100_61_11</t>
        </r>
      </text>
    </comment>
    <comment ref="DN10" authorId="0">
      <text>
        <r>
          <rPr>
            <sz val="9"/>
            <color indexed="81"/>
            <rFont val="Tahoma"/>
            <charset val="1"/>
          </rPr>
          <t>OORD_KTP_3100_61_12</t>
        </r>
      </text>
    </comment>
    <comment ref="DV10" authorId="0">
      <text>
        <r>
          <rPr>
            <sz val="9"/>
            <color indexed="81"/>
            <rFont val="Tahoma"/>
            <charset val="1"/>
          </rPr>
          <t>OORD_KTP_3100_61_13</t>
        </r>
      </text>
    </comment>
    <comment ref="ED10" authorId="0">
      <text>
        <r>
          <rPr>
            <sz val="9"/>
            <color indexed="81"/>
            <rFont val="Tahoma"/>
            <charset val="1"/>
          </rPr>
          <t>OORD_KTP_3100_61_14</t>
        </r>
      </text>
    </comment>
    <comment ref="EJ10" authorId="0">
      <text>
        <r>
          <rPr>
            <sz val="9"/>
            <color indexed="81"/>
            <rFont val="Tahoma"/>
            <charset val="1"/>
          </rPr>
          <t>OORD_KTP_3100_61_15</t>
        </r>
      </text>
    </comment>
    <comment ref="ER10" authorId="0">
      <text>
        <r>
          <rPr>
            <sz val="9"/>
            <color indexed="81"/>
            <rFont val="Tahoma"/>
            <charset val="1"/>
          </rPr>
          <t>OORD_KTP_3100_61_16</t>
        </r>
      </text>
    </comment>
    <comment ref="FA10" authorId="0">
      <text>
        <r>
          <rPr>
            <sz val="9"/>
            <color indexed="81"/>
            <rFont val="Tahoma"/>
            <charset val="1"/>
          </rPr>
          <t>OORD_KTP_3100_61_17</t>
        </r>
      </text>
    </comment>
    <comment ref="AU11" authorId="0">
      <text>
        <r>
          <rPr>
            <sz val="9"/>
            <color indexed="81"/>
            <rFont val="Tahoma"/>
            <charset val="1"/>
          </rPr>
          <t>OORD_KTP_3200_61_03</t>
        </r>
      </text>
    </comment>
    <comment ref="AZ11" authorId="0">
      <text>
        <r>
          <rPr>
            <sz val="9"/>
            <color indexed="81"/>
            <rFont val="Tahoma"/>
            <charset val="1"/>
          </rPr>
          <t>OORD_KTP_3200_61_04</t>
        </r>
      </text>
    </comment>
    <comment ref="BK11" authorId="0">
      <text>
        <r>
          <rPr>
            <sz val="9"/>
            <color indexed="81"/>
            <rFont val="Tahoma"/>
            <charset val="1"/>
          </rPr>
          <t>OORD_KTP_3200_61_05</t>
        </r>
      </text>
    </comment>
    <comment ref="BT11" authorId="0">
      <text>
        <r>
          <rPr>
            <sz val="9"/>
            <color indexed="81"/>
            <rFont val="Tahoma"/>
            <charset val="1"/>
          </rPr>
          <t>OORD_KTP_3200_61_06</t>
        </r>
      </text>
    </comment>
    <comment ref="CB11" authorId="0">
      <text>
        <r>
          <rPr>
            <sz val="9"/>
            <color indexed="81"/>
            <rFont val="Tahoma"/>
            <charset val="1"/>
          </rPr>
          <t>OORD_KTP_3200_61_07</t>
        </r>
      </text>
    </comment>
    <comment ref="CG11" authorId="0">
      <text>
        <r>
          <rPr>
            <sz val="9"/>
            <color indexed="81"/>
            <rFont val="Tahoma"/>
            <charset val="1"/>
          </rPr>
          <t>OORD_KTP_3200_61_08</t>
        </r>
      </text>
    </comment>
    <comment ref="CL11" authorId="0">
      <text>
        <r>
          <rPr>
            <sz val="9"/>
            <color indexed="81"/>
            <rFont val="Tahoma"/>
            <charset val="1"/>
          </rPr>
          <t>OORD_KTP_3200_61_09</t>
        </r>
      </text>
    </comment>
    <comment ref="CX11" authorId="0">
      <text>
        <r>
          <rPr>
            <sz val="9"/>
            <color indexed="81"/>
            <rFont val="Tahoma"/>
            <charset val="1"/>
          </rPr>
          <t>OORD_KTP_3200_61_10</t>
        </r>
      </text>
    </comment>
    <comment ref="DF11" authorId="0">
      <text>
        <r>
          <rPr>
            <sz val="9"/>
            <color indexed="81"/>
            <rFont val="Tahoma"/>
            <charset val="1"/>
          </rPr>
          <t>OORD_KTP_3200_61_11</t>
        </r>
      </text>
    </comment>
    <comment ref="DN11" authorId="0">
      <text>
        <r>
          <rPr>
            <sz val="9"/>
            <color indexed="81"/>
            <rFont val="Tahoma"/>
            <charset val="1"/>
          </rPr>
          <t>OORD_KTP_3200_61_12</t>
        </r>
      </text>
    </comment>
    <comment ref="DV11" authorId="0">
      <text>
        <r>
          <rPr>
            <sz val="9"/>
            <color indexed="81"/>
            <rFont val="Tahoma"/>
            <charset val="1"/>
          </rPr>
          <t>OORD_KTP_3200_61_13</t>
        </r>
      </text>
    </comment>
    <comment ref="ED11" authorId="0">
      <text>
        <r>
          <rPr>
            <sz val="9"/>
            <color indexed="81"/>
            <rFont val="Tahoma"/>
            <charset val="1"/>
          </rPr>
          <t>OORD_KTP_3200_61_14</t>
        </r>
      </text>
    </comment>
    <comment ref="EJ11" authorId="0">
      <text>
        <r>
          <rPr>
            <sz val="9"/>
            <color indexed="81"/>
            <rFont val="Tahoma"/>
            <charset val="1"/>
          </rPr>
          <t>OORD_KTP_3200_61_15</t>
        </r>
      </text>
    </comment>
    <comment ref="ER11" authorId="0">
      <text>
        <r>
          <rPr>
            <sz val="9"/>
            <color indexed="81"/>
            <rFont val="Tahoma"/>
            <charset val="1"/>
          </rPr>
          <t>OORD_KTP_3200_61_16</t>
        </r>
      </text>
    </comment>
    <comment ref="FA11" authorId="0">
      <text>
        <r>
          <rPr>
            <sz val="9"/>
            <color indexed="81"/>
            <rFont val="Tahoma"/>
            <charset val="1"/>
          </rPr>
          <t>OORD_KTP_3200_61_17</t>
        </r>
      </text>
    </comment>
    <comment ref="AU12" authorId="0">
      <text>
        <r>
          <rPr>
            <sz val="9"/>
            <color indexed="81"/>
            <rFont val="Tahoma"/>
            <charset val="1"/>
          </rPr>
          <t>OORD_KTP_3300_61_03</t>
        </r>
      </text>
    </comment>
    <comment ref="AZ12" authorId="0">
      <text>
        <r>
          <rPr>
            <sz val="9"/>
            <color indexed="81"/>
            <rFont val="Tahoma"/>
            <charset val="1"/>
          </rPr>
          <t>OORD_KTP_3300_61_04</t>
        </r>
      </text>
    </comment>
    <comment ref="BK12" authorId="0">
      <text>
        <r>
          <rPr>
            <sz val="9"/>
            <color indexed="81"/>
            <rFont val="Tahoma"/>
            <charset val="1"/>
          </rPr>
          <t>OORD_KTP_3300_61_05</t>
        </r>
      </text>
    </comment>
    <comment ref="BT12" authorId="0">
      <text>
        <r>
          <rPr>
            <sz val="9"/>
            <color indexed="81"/>
            <rFont val="Tahoma"/>
            <charset val="1"/>
          </rPr>
          <t>OORD_KTP_3300_61_06</t>
        </r>
      </text>
    </comment>
    <comment ref="CB12" authorId="0">
      <text>
        <r>
          <rPr>
            <sz val="9"/>
            <color indexed="81"/>
            <rFont val="Tahoma"/>
            <charset val="1"/>
          </rPr>
          <t>OORD_KTP_3300_61_07</t>
        </r>
      </text>
    </comment>
    <comment ref="CG12" authorId="0">
      <text>
        <r>
          <rPr>
            <sz val="9"/>
            <color indexed="81"/>
            <rFont val="Tahoma"/>
            <charset val="1"/>
          </rPr>
          <t>OORD_KTP_3300_61_08</t>
        </r>
      </text>
    </comment>
    <comment ref="CL12" authorId="0">
      <text>
        <r>
          <rPr>
            <sz val="9"/>
            <color indexed="81"/>
            <rFont val="Tahoma"/>
            <charset val="1"/>
          </rPr>
          <t>OORD_KTP_3300_61_09</t>
        </r>
      </text>
    </comment>
    <comment ref="CX12" authorId="0">
      <text>
        <r>
          <rPr>
            <sz val="9"/>
            <color indexed="81"/>
            <rFont val="Tahoma"/>
            <charset val="1"/>
          </rPr>
          <t>OORD_KTP_3300_61_10</t>
        </r>
      </text>
    </comment>
    <comment ref="DF12" authorId="0">
      <text>
        <r>
          <rPr>
            <sz val="9"/>
            <color indexed="81"/>
            <rFont val="Tahoma"/>
            <charset val="1"/>
          </rPr>
          <t>OORD_KTP_3300_61_11</t>
        </r>
      </text>
    </comment>
    <comment ref="DN12" authorId="0">
      <text>
        <r>
          <rPr>
            <sz val="9"/>
            <color indexed="81"/>
            <rFont val="Tahoma"/>
            <charset val="1"/>
          </rPr>
          <t>OORD_KTP_3300_61_12</t>
        </r>
      </text>
    </comment>
    <comment ref="DV12" authorId="0">
      <text>
        <r>
          <rPr>
            <sz val="9"/>
            <color indexed="81"/>
            <rFont val="Tahoma"/>
            <charset val="1"/>
          </rPr>
          <t>OORD_KTP_3300_61_13</t>
        </r>
      </text>
    </comment>
    <comment ref="ED12" authorId="0">
      <text>
        <r>
          <rPr>
            <sz val="9"/>
            <color indexed="81"/>
            <rFont val="Tahoma"/>
            <charset val="1"/>
          </rPr>
          <t>OORD_KTP_3300_61_14</t>
        </r>
      </text>
    </comment>
    <comment ref="EJ12" authorId="0">
      <text>
        <r>
          <rPr>
            <sz val="9"/>
            <color indexed="81"/>
            <rFont val="Tahoma"/>
            <charset val="1"/>
          </rPr>
          <t>OORD_KTP_3300_61_15</t>
        </r>
      </text>
    </comment>
    <comment ref="ER12" authorId="0">
      <text>
        <r>
          <rPr>
            <sz val="9"/>
            <color indexed="81"/>
            <rFont val="Tahoma"/>
            <charset val="1"/>
          </rPr>
          <t>OORD_KTP_3300_61_16</t>
        </r>
      </text>
    </comment>
    <comment ref="FA12" authorId="0">
      <text>
        <r>
          <rPr>
            <sz val="9"/>
            <color indexed="81"/>
            <rFont val="Tahoma"/>
            <charset val="1"/>
          </rPr>
          <t>OORD_KTP_3300_61_17</t>
        </r>
      </text>
    </comment>
    <comment ref="AU13" authorId="0">
      <text>
        <r>
          <rPr>
            <sz val="9"/>
            <color indexed="81"/>
            <rFont val="Tahoma"/>
            <charset val="1"/>
          </rPr>
          <t>OORD_KTP_3400_61_03</t>
        </r>
      </text>
    </comment>
    <comment ref="AZ13" authorId="0">
      <text>
        <r>
          <rPr>
            <sz val="9"/>
            <color indexed="81"/>
            <rFont val="Tahoma"/>
            <charset val="1"/>
          </rPr>
          <t>OORD_KTP_3400_61_04</t>
        </r>
      </text>
    </comment>
    <comment ref="BK13" authorId="0">
      <text>
        <r>
          <rPr>
            <sz val="9"/>
            <color indexed="81"/>
            <rFont val="Tahoma"/>
            <charset val="1"/>
          </rPr>
          <t>OORD_KTP_3400_61_05</t>
        </r>
      </text>
    </comment>
    <comment ref="BT13" authorId="0">
      <text>
        <r>
          <rPr>
            <sz val="9"/>
            <color indexed="81"/>
            <rFont val="Tahoma"/>
            <charset val="1"/>
          </rPr>
          <t>OORD_KTP_3400_61_06</t>
        </r>
      </text>
    </comment>
    <comment ref="CB13" authorId="0">
      <text>
        <r>
          <rPr>
            <sz val="9"/>
            <color indexed="81"/>
            <rFont val="Tahoma"/>
            <charset val="1"/>
          </rPr>
          <t>OORD_KTP_3400_61_07</t>
        </r>
      </text>
    </comment>
    <comment ref="CG13" authorId="0">
      <text>
        <r>
          <rPr>
            <sz val="9"/>
            <color indexed="81"/>
            <rFont val="Tahoma"/>
            <charset val="1"/>
          </rPr>
          <t>OORD_KTP_3400_61_08</t>
        </r>
      </text>
    </comment>
    <comment ref="CL13" authorId="0">
      <text>
        <r>
          <rPr>
            <sz val="9"/>
            <color indexed="81"/>
            <rFont val="Tahoma"/>
            <charset val="1"/>
          </rPr>
          <t>OORD_KTP_3400_61_09</t>
        </r>
      </text>
    </comment>
    <comment ref="CX13" authorId="0">
      <text>
        <r>
          <rPr>
            <sz val="9"/>
            <color indexed="81"/>
            <rFont val="Tahoma"/>
            <charset val="1"/>
          </rPr>
          <t>OORD_KTP_3400_61_10</t>
        </r>
      </text>
    </comment>
    <comment ref="DF13" authorId="0">
      <text>
        <r>
          <rPr>
            <sz val="9"/>
            <color indexed="81"/>
            <rFont val="Tahoma"/>
            <charset val="1"/>
          </rPr>
          <t>OORD_KTP_3400_61_11</t>
        </r>
      </text>
    </comment>
    <comment ref="DN13" authorId="0">
      <text>
        <r>
          <rPr>
            <sz val="9"/>
            <color indexed="81"/>
            <rFont val="Tahoma"/>
            <charset val="1"/>
          </rPr>
          <t>OORD_KTP_3400_61_12</t>
        </r>
      </text>
    </comment>
    <comment ref="DV13" authorId="0">
      <text>
        <r>
          <rPr>
            <sz val="9"/>
            <color indexed="81"/>
            <rFont val="Tahoma"/>
            <charset val="1"/>
          </rPr>
          <t>OORD_KTP_3400_61_13</t>
        </r>
      </text>
    </comment>
    <comment ref="ED13" authorId="0">
      <text>
        <r>
          <rPr>
            <sz val="9"/>
            <color indexed="81"/>
            <rFont val="Tahoma"/>
            <charset val="1"/>
          </rPr>
          <t>OORD_KTP_3400_61_14</t>
        </r>
      </text>
    </comment>
    <comment ref="EJ13" authorId="0">
      <text>
        <r>
          <rPr>
            <sz val="9"/>
            <color indexed="81"/>
            <rFont val="Tahoma"/>
            <charset val="1"/>
          </rPr>
          <t>OORD_KTP_3400_61_15</t>
        </r>
      </text>
    </comment>
    <comment ref="ER13" authorId="0">
      <text>
        <r>
          <rPr>
            <sz val="9"/>
            <color indexed="81"/>
            <rFont val="Tahoma"/>
            <charset val="1"/>
          </rPr>
          <t>OORD_KTP_3400_61_16</t>
        </r>
      </text>
    </comment>
    <comment ref="FA13" authorId="0">
      <text>
        <r>
          <rPr>
            <sz val="9"/>
            <color indexed="81"/>
            <rFont val="Tahoma"/>
            <charset val="1"/>
          </rPr>
          <t>OORD_KTP_3400_61_17</t>
        </r>
      </text>
    </comment>
    <comment ref="AU14" authorId="0">
      <text>
        <r>
          <rPr>
            <sz val="9"/>
            <color indexed="81"/>
            <rFont val="Tahoma"/>
            <charset val="1"/>
          </rPr>
          <t>OORD_KTP_3410_61_03</t>
        </r>
      </text>
    </comment>
    <comment ref="AZ14" authorId="0">
      <text>
        <r>
          <rPr>
            <sz val="9"/>
            <color indexed="81"/>
            <rFont val="Tahoma"/>
            <charset val="1"/>
          </rPr>
          <t>OORD_KTP_3410_61_04</t>
        </r>
      </text>
    </comment>
    <comment ref="BK14" authorId="0">
      <text>
        <r>
          <rPr>
            <sz val="9"/>
            <color indexed="81"/>
            <rFont val="Tahoma"/>
            <charset val="1"/>
          </rPr>
          <t>OORD_KTP_3410_61_05</t>
        </r>
      </text>
    </comment>
    <comment ref="BT14" authorId="0">
      <text>
        <r>
          <rPr>
            <sz val="9"/>
            <color indexed="81"/>
            <rFont val="Tahoma"/>
            <charset val="1"/>
          </rPr>
          <t>OORD_KTP_3410_61_06</t>
        </r>
      </text>
    </comment>
    <comment ref="CB14" authorId="0">
      <text>
        <r>
          <rPr>
            <sz val="9"/>
            <color indexed="81"/>
            <rFont val="Tahoma"/>
            <charset val="1"/>
          </rPr>
          <t>OORD_KTP_3410_61_07</t>
        </r>
      </text>
    </comment>
    <comment ref="CG14" authorId="0">
      <text>
        <r>
          <rPr>
            <sz val="9"/>
            <color indexed="81"/>
            <rFont val="Tahoma"/>
            <charset val="1"/>
          </rPr>
          <t>OORD_KTP_3410_61_08</t>
        </r>
      </text>
    </comment>
    <comment ref="CL14" authorId="0">
      <text>
        <r>
          <rPr>
            <sz val="9"/>
            <color indexed="81"/>
            <rFont val="Tahoma"/>
            <charset val="1"/>
          </rPr>
          <t>OORD_KTP_3410_61_09</t>
        </r>
      </text>
    </comment>
    <comment ref="CX14" authorId="0">
      <text>
        <r>
          <rPr>
            <sz val="9"/>
            <color indexed="81"/>
            <rFont val="Tahoma"/>
            <charset val="1"/>
          </rPr>
          <t>OORD_KTP_3410_61_10</t>
        </r>
      </text>
    </comment>
    <comment ref="DF14" authorId="0">
      <text>
        <r>
          <rPr>
            <sz val="9"/>
            <color indexed="81"/>
            <rFont val="Tahoma"/>
            <charset val="1"/>
          </rPr>
          <t>OORD_KTP_3410_61_11</t>
        </r>
      </text>
    </comment>
    <comment ref="DN14" authorId="0">
      <text>
        <r>
          <rPr>
            <sz val="9"/>
            <color indexed="81"/>
            <rFont val="Tahoma"/>
            <charset val="1"/>
          </rPr>
          <t>OORD_KTP_3410_61_12</t>
        </r>
      </text>
    </comment>
    <comment ref="DV14" authorId="0">
      <text>
        <r>
          <rPr>
            <sz val="9"/>
            <color indexed="81"/>
            <rFont val="Tahoma"/>
            <charset val="1"/>
          </rPr>
          <t>OORD_KTP_3410_61_13</t>
        </r>
      </text>
    </comment>
    <comment ref="ED14" authorId="0">
      <text>
        <r>
          <rPr>
            <sz val="9"/>
            <color indexed="81"/>
            <rFont val="Tahoma"/>
            <charset val="1"/>
          </rPr>
          <t>OORD_KTP_3410_61_14</t>
        </r>
      </text>
    </comment>
    <comment ref="EJ14" authorId="0">
      <text>
        <r>
          <rPr>
            <sz val="9"/>
            <color indexed="81"/>
            <rFont val="Tahoma"/>
            <charset val="1"/>
          </rPr>
          <t>OORD_KTP_3410_61_15</t>
        </r>
      </text>
    </comment>
    <comment ref="ER14" authorId="0">
      <text>
        <r>
          <rPr>
            <sz val="9"/>
            <color indexed="81"/>
            <rFont val="Tahoma"/>
            <charset val="1"/>
          </rPr>
          <t>OORD_KTP_3410_61_16</t>
        </r>
      </text>
    </comment>
    <comment ref="FA14" authorId="0">
      <text>
        <r>
          <rPr>
            <sz val="9"/>
            <color indexed="81"/>
            <rFont val="Tahoma"/>
            <charset val="1"/>
          </rPr>
          <t>OORD_KTP_3410_61_17</t>
        </r>
      </text>
    </comment>
    <comment ref="AU15" authorId="0">
      <text>
        <r>
          <rPr>
            <sz val="9"/>
            <color indexed="81"/>
            <rFont val="Tahoma"/>
            <charset val="1"/>
          </rPr>
          <t>OORD_KTP_3420_61_03</t>
        </r>
      </text>
    </comment>
    <comment ref="AZ15" authorId="0">
      <text>
        <r>
          <rPr>
            <sz val="9"/>
            <color indexed="81"/>
            <rFont val="Tahoma"/>
            <charset val="1"/>
          </rPr>
          <t>OORD_KTP_3420_61_04</t>
        </r>
      </text>
    </comment>
    <comment ref="BK15" authorId="0">
      <text>
        <r>
          <rPr>
            <sz val="9"/>
            <color indexed="81"/>
            <rFont val="Tahoma"/>
            <charset val="1"/>
          </rPr>
          <t>OORD_KTP_3420_61_05</t>
        </r>
      </text>
    </comment>
    <comment ref="BT15" authorId="0">
      <text>
        <r>
          <rPr>
            <sz val="9"/>
            <color indexed="81"/>
            <rFont val="Tahoma"/>
            <charset val="1"/>
          </rPr>
          <t>OORD_KTP_3420_61_06</t>
        </r>
      </text>
    </comment>
    <comment ref="CB15" authorId="0">
      <text>
        <r>
          <rPr>
            <sz val="9"/>
            <color indexed="81"/>
            <rFont val="Tahoma"/>
            <charset val="1"/>
          </rPr>
          <t>OORD_KTP_3420_61_07</t>
        </r>
      </text>
    </comment>
    <comment ref="CG15" authorId="0">
      <text>
        <r>
          <rPr>
            <sz val="9"/>
            <color indexed="81"/>
            <rFont val="Tahoma"/>
            <charset val="1"/>
          </rPr>
          <t>OORD_KTP_3420_61_08</t>
        </r>
      </text>
    </comment>
    <comment ref="CL15" authorId="0">
      <text>
        <r>
          <rPr>
            <sz val="9"/>
            <color indexed="81"/>
            <rFont val="Tahoma"/>
            <charset val="1"/>
          </rPr>
          <t>OORD_KTP_3420_61_09</t>
        </r>
      </text>
    </comment>
    <comment ref="CX15" authorId="0">
      <text>
        <r>
          <rPr>
            <sz val="9"/>
            <color indexed="81"/>
            <rFont val="Tahoma"/>
            <charset val="1"/>
          </rPr>
          <t>OORD_KTP_3420_61_10</t>
        </r>
      </text>
    </comment>
    <comment ref="DF15" authorId="0">
      <text>
        <r>
          <rPr>
            <sz val="9"/>
            <color indexed="81"/>
            <rFont val="Tahoma"/>
            <charset val="1"/>
          </rPr>
          <t>OORD_KTP_3420_61_11</t>
        </r>
      </text>
    </comment>
    <comment ref="DN15" authorId="0">
      <text>
        <r>
          <rPr>
            <sz val="9"/>
            <color indexed="81"/>
            <rFont val="Tahoma"/>
            <charset val="1"/>
          </rPr>
          <t>OORD_KTP_3420_61_12</t>
        </r>
      </text>
    </comment>
    <comment ref="DV15" authorId="0">
      <text>
        <r>
          <rPr>
            <sz val="9"/>
            <color indexed="81"/>
            <rFont val="Tahoma"/>
            <charset val="1"/>
          </rPr>
          <t>OORD_KTP_3420_61_13</t>
        </r>
      </text>
    </comment>
    <comment ref="ED15" authorId="0">
      <text>
        <r>
          <rPr>
            <sz val="9"/>
            <color indexed="81"/>
            <rFont val="Tahoma"/>
            <charset val="1"/>
          </rPr>
          <t>OORD_KTP_3420_61_14</t>
        </r>
      </text>
    </comment>
    <comment ref="EJ15" authorId="0">
      <text>
        <r>
          <rPr>
            <sz val="9"/>
            <color indexed="81"/>
            <rFont val="Tahoma"/>
            <charset val="1"/>
          </rPr>
          <t>OORD_KTP_3420_61_15</t>
        </r>
      </text>
    </comment>
    <comment ref="ER15" authorId="0">
      <text>
        <r>
          <rPr>
            <sz val="9"/>
            <color indexed="81"/>
            <rFont val="Tahoma"/>
            <charset val="1"/>
          </rPr>
          <t>OORD_KTP_3420_61_16</t>
        </r>
      </text>
    </comment>
    <comment ref="FA15" authorId="0">
      <text>
        <r>
          <rPr>
            <sz val="9"/>
            <color indexed="81"/>
            <rFont val="Tahoma"/>
            <charset val="1"/>
          </rPr>
          <t>OORD_KTP_3420_61_17</t>
        </r>
      </text>
    </comment>
    <comment ref="AU16" authorId="0">
      <text>
        <r>
          <rPr>
            <sz val="9"/>
            <color indexed="81"/>
            <rFont val="Tahoma"/>
            <charset val="1"/>
          </rPr>
          <t>OORD_KTP_3430_61_03</t>
        </r>
      </text>
    </comment>
    <comment ref="AZ16" authorId="0">
      <text>
        <r>
          <rPr>
            <sz val="9"/>
            <color indexed="81"/>
            <rFont val="Tahoma"/>
            <charset val="1"/>
          </rPr>
          <t>OORD_KTP_3430_61_04</t>
        </r>
      </text>
    </comment>
    <comment ref="BK16" authorId="0">
      <text>
        <r>
          <rPr>
            <sz val="9"/>
            <color indexed="81"/>
            <rFont val="Tahoma"/>
            <charset val="1"/>
          </rPr>
          <t>OORD_KTP_3430_61_05</t>
        </r>
      </text>
    </comment>
    <comment ref="BT16" authorId="0">
      <text>
        <r>
          <rPr>
            <sz val="9"/>
            <color indexed="81"/>
            <rFont val="Tahoma"/>
            <charset val="1"/>
          </rPr>
          <t>OORD_KTP_3430_61_06</t>
        </r>
      </text>
    </comment>
    <comment ref="CB16" authorId="0">
      <text>
        <r>
          <rPr>
            <sz val="9"/>
            <color indexed="81"/>
            <rFont val="Tahoma"/>
            <charset val="1"/>
          </rPr>
          <t>OORD_KTP_3430_61_07</t>
        </r>
      </text>
    </comment>
    <comment ref="CG16" authorId="0">
      <text>
        <r>
          <rPr>
            <sz val="9"/>
            <color indexed="81"/>
            <rFont val="Tahoma"/>
            <charset val="1"/>
          </rPr>
          <t>OORD_KTP_3430_61_08</t>
        </r>
      </text>
    </comment>
    <comment ref="CL16" authorId="0">
      <text>
        <r>
          <rPr>
            <sz val="9"/>
            <color indexed="81"/>
            <rFont val="Tahoma"/>
            <charset val="1"/>
          </rPr>
          <t>OORD_KTP_3430_61_09</t>
        </r>
      </text>
    </comment>
    <comment ref="CX16" authorId="0">
      <text>
        <r>
          <rPr>
            <sz val="9"/>
            <color indexed="81"/>
            <rFont val="Tahoma"/>
            <charset val="1"/>
          </rPr>
          <t>OORD_KTP_3430_61_10</t>
        </r>
      </text>
    </comment>
    <comment ref="DF16" authorId="0">
      <text>
        <r>
          <rPr>
            <sz val="9"/>
            <color indexed="81"/>
            <rFont val="Tahoma"/>
            <charset val="1"/>
          </rPr>
          <t>OORD_KTP_3430_61_11</t>
        </r>
      </text>
    </comment>
    <comment ref="DN16" authorId="0">
      <text>
        <r>
          <rPr>
            <sz val="9"/>
            <color indexed="81"/>
            <rFont val="Tahoma"/>
            <charset val="1"/>
          </rPr>
          <t>OORD_KTP_3430_61_12</t>
        </r>
      </text>
    </comment>
    <comment ref="DV16" authorId="0">
      <text>
        <r>
          <rPr>
            <sz val="9"/>
            <color indexed="81"/>
            <rFont val="Tahoma"/>
            <charset val="1"/>
          </rPr>
          <t>OORD_KTP_3430_61_13</t>
        </r>
      </text>
    </comment>
    <comment ref="ED16" authorId="0">
      <text>
        <r>
          <rPr>
            <sz val="9"/>
            <color indexed="81"/>
            <rFont val="Tahoma"/>
            <charset val="1"/>
          </rPr>
          <t>OORD_KTP_3430_61_14</t>
        </r>
      </text>
    </comment>
    <comment ref="EJ16" authorId="0">
      <text>
        <r>
          <rPr>
            <sz val="9"/>
            <color indexed="81"/>
            <rFont val="Tahoma"/>
            <charset val="1"/>
          </rPr>
          <t>OORD_KTP_3430_61_15</t>
        </r>
      </text>
    </comment>
    <comment ref="ER16" authorId="0">
      <text>
        <r>
          <rPr>
            <sz val="9"/>
            <color indexed="81"/>
            <rFont val="Tahoma"/>
            <charset val="1"/>
          </rPr>
          <t>OORD_KTP_3430_61_16</t>
        </r>
      </text>
    </comment>
    <comment ref="FA16" authorId="0">
      <text>
        <r>
          <rPr>
            <sz val="9"/>
            <color indexed="81"/>
            <rFont val="Tahoma"/>
            <charset val="1"/>
          </rPr>
          <t>OORD_KTP_3430_61_17</t>
        </r>
      </text>
    </comment>
    <comment ref="AU17" authorId="0">
      <text>
        <r>
          <rPr>
            <sz val="9"/>
            <color indexed="81"/>
            <rFont val="Tahoma"/>
            <charset val="1"/>
          </rPr>
          <t>OORD_KTP_4000_61_03</t>
        </r>
      </text>
    </comment>
    <comment ref="AZ17" authorId="0">
      <text>
        <r>
          <rPr>
            <sz val="9"/>
            <color indexed="81"/>
            <rFont val="Tahoma"/>
            <charset val="1"/>
          </rPr>
          <t>OORD_KTP_4000_61_04</t>
        </r>
      </text>
    </comment>
    <comment ref="BK17" authorId="0">
      <text>
        <r>
          <rPr>
            <sz val="9"/>
            <color indexed="81"/>
            <rFont val="Tahoma"/>
            <charset val="1"/>
          </rPr>
          <t>OORD_KTP_4000_61_05</t>
        </r>
      </text>
    </comment>
    <comment ref="BT17" authorId="0">
      <text>
        <r>
          <rPr>
            <sz val="9"/>
            <color indexed="81"/>
            <rFont val="Tahoma"/>
            <charset val="1"/>
          </rPr>
          <t>OORD_KTP_4000_61_06</t>
        </r>
      </text>
    </comment>
    <comment ref="CB17" authorId="0">
      <text>
        <r>
          <rPr>
            <sz val="9"/>
            <color indexed="81"/>
            <rFont val="Tahoma"/>
            <charset val="1"/>
          </rPr>
          <t>OORD_KTP_4000_61_07</t>
        </r>
      </text>
    </comment>
    <comment ref="CG17" authorId="0">
      <text>
        <r>
          <rPr>
            <sz val="9"/>
            <color indexed="81"/>
            <rFont val="Tahoma"/>
            <charset val="1"/>
          </rPr>
          <t>OORD_KTP_4000_61_08</t>
        </r>
      </text>
    </comment>
    <comment ref="CL17" authorId="0">
      <text>
        <r>
          <rPr>
            <sz val="9"/>
            <color indexed="81"/>
            <rFont val="Tahoma"/>
            <charset val="1"/>
          </rPr>
          <t>OORD_KTP_4000_61_09</t>
        </r>
      </text>
    </comment>
    <comment ref="CX17" authorId="0">
      <text>
        <r>
          <rPr>
            <sz val="9"/>
            <color indexed="81"/>
            <rFont val="Tahoma"/>
            <charset val="1"/>
          </rPr>
          <t>OORD_KTP_4000_61_10</t>
        </r>
      </text>
    </comment>
    <comment ref="DF17" authorId="0">
      <text>
        <r>
          <rPr>
            <sz val="9"/>
            <color indexed="81"/>
            <rFont val="Tahoma"/>
            <charset val="1"/>
          </rPr>
          <t>OORD_KTP_4000_61_11</t>
        </r>
      </text>
    </comment>
    <comment ref="DN17" authorId="0">
      <text>
        <r>
          <rPr>
            <sz val="9"/>
            <color indexed="81"/>
            <rFont val="Tahoma"/>
            <charset val="1"/>
          </rPr>
          <t>OORD_KTP_4000_61_12</t>
        </r>
      </text>
    </comment>
    <comment ref="DV17" authorId="0">
      <text>
        <r>
          <rPr>
            <sz val="9"/>
            <color indexed="81"/>
            <rFont val="Tahoma"/>
            <charset val="1"/>
          </rPr>
          <t>OORD_KTP_4000_61_13</t>
        </r>
      </text>
    </comment>
    <comment ref="ED17" authorId="0">
      <text>
        <r>
          <rPr>
            <sz val="9"/>
            <color indexed="81"/>
            <rFont val="Tahoma"/>
            <charset val="1"/>
          </rPr>
          <t>OORD_KTP_4000_61_14</t>
        </r>
      </text>
    </comment>
    <comment ref="EJ17" authorId="0">
      <text>
        <r>
          <rPr>
            <sz val="9"/>
            <color indexed="81"/>
            <rFont val="Tahoma"/>
            <charset val="1"/>
          </rPr>
          <t>OORD_KTP_4000_61_15</t>
        </r>
      </text>
    </comment>
    <comment ref="ER17" authorId="0">
      <text>
        <r>
          <rPr>
            <sz val="9"/>
            <color indexed="81"/>
            <rFont val="Tahoma"/>
            <charset val="1"/>
          </rPr>
          <t>OORD_KTP_4000_61_16</t>
        </r>
      </text>
    </comment>
    <comment ref="FA17" authorId="0">
      <text>
        <r>
          <rPr>
            <sz val="9"/>
            <color indexed="81"/>
            <rFont val="Tahoma"/>
            <charset val="1"/>
          </rPr>
          <t>OORD_KTP_4000_61_17</t>
        </r>
      </text>
    </comment>
    <comment ref="AU18" authorId="0">
      <text>
        <r>
          <rPr>
            <sz val="9"/>
            <color indexed="81"/>
            <rFont val="Tahoma"/>
            <charset val="1"/>
          </rPr>
          <t>OORD_KTP_4100_61_03</t>
        </r>
      </text>
    </comment>
    <comment ref="AZ18" authorId="0">
      <text>
        <r>
          <rPr>
            <sz val="9"/>
            <color indexed="81"/>
            <rFont val="Tahoma"/>
            <charset val="1"/>
          </rPr>
          <t>OORD_KTP_4100_61_04</t>
        </r>
      </text>
    </comment>
    <comment ref="BK18" authorId="0">
      <text>
        <r>
          <rPr>
            <sz val="9"/>
            <color indexed="81"/>
            <rFont val="Tahoma"/>
            <charset val="1"/>
          </rPr>
          <t>OORD_KTP_4100_61_05</t>
        </r>
      </text>
    </comment>
    <comment ref="BT18" authorId="0">
      <text>
        <r>
          <rPr>
            <sz val="9"/>
            <color indexed="81"/>
            <rFont val="Tahoma"/>
            <charset val="1"/>
          </rPr>
          <t>OORD_KTP_4100_61_06</t>
        </r>
      </text>
    </comment>
    <comment ref="CB18" authorId="0">
      <text>
        <r>
          <rPr>
            <sz val="9"/>
            <color indexed="81"/>
            <rFont val="Tahoma"/>
            <charset val="1"/>
          </rPr>
          <t>OORD_KTP_4100_61_07</t>
        </r>
      </text>
    </comment>
    <comment ref="CG18" authorId="0">
      <text>
        <r>
          <rPr>
            <sz val="9"/>
            <color indexed="81"/>
            <rFont val="Tahoma"/>
            <charset val="1"/>
          </rPr>
          <t>OORD_KTP_4100_61_08</t>
        </r>
      </text>
    </comment>
    <comment ref="CL18" authorId="0">
      <text>
        <r>
          <rPr>
            <sz val="9"/>
            <color indexed="81"/>
            <rFont val="Tahoma"/>
            <charset val="1"/>
          </rPr>
          <t>OORD_KTP_4100_61_09</t>
        </r>
      </text>
    </comment>
    <comment ref="CX18" authorId="0">
      <text>
        <r>
          <rPr>
            <sz val="9"/>
            <color indexed="81"/>
            <rFont val="Tahoma"/>
            <charset val="1"/>
          </rPr>
          <t>OORD_KTP_4100_61_10</t>
        </r>
      </text>
    </comment>
    <comment ref="DF18" authorId="0">
      <text>
        <r>
          <rPr>
            <sz val="9"/>
            <color indexed="81"/>
            <rFont val="Tahoma"/>
            <charset val="1"/>
          </rPr>
          <t>OORD_KTP_4100_61_11</t>
        </r>
      </text>
    </comment>
    <comment ref="DN18" authorId="0">
      <text>
        <r>
          <rPr>
            <sz val="9"/>
            <color indexed="81"/>
            <rFont val="Tahoma"/>
            <charset val="1"/>
          </rPr>
          <t>OORD_KTP_4100_61_12</t>
        </r>
      </text>
    </comment>
    <comment ref="DV18" authorId="0">
      <text>
        <r>
          <rPr>
            <sz val="9"/>
            <color indexed="81"/>
            <rFont val="Tahoma"/>
            <charset val="1"/>
          </rPr>
          <t>OORD_KTP_4100_61_13</t>
        </r>
      </text>
    </comment>
    <comment ref="ED18" authorId="0">
      <text>
        <r>
          <rPr>
            <sz val="9"/>
            <color indexed="81"/>
            <rFont val="Tahoma"/>
            <charset val="1"/>
          </rPr>
          <t>OORD_KTP_4100_61_14</t>
        </r>
      </text>
    </comment>
    <comment ref="EJ18" authorId="0">
      <text>
        <r>
          <rPr>
            <sz val="9"/>
            <color indexed="81"/>
            <rFont val="Tahoma"/>
            <charset val="1"/>
          </rPr>
          <t>OORD_KTP_4100_61_15</t>
        </r>
      </text>
    </comment>
    <comment ref="ER18" authorId="0">
      <text>
        <r>
          <rPr>
            <sz val="9"/>
            <color indexed="81"/>
            <rFont val="Tahoma"/>
            <charset val="1"/>
          </rPr>
          <t>OORD_KTP_4100_61_16</t>
        </r>
      </text>
    </comment>
    <comment ref="FA18" authorId="0">
      <text>
        <r>
          <rPr>
            <sz val="9"/>
            <color indexed="81"/>
            <rFont val="Tahoma"/>
            <charset val="1"/>
          </rPr>
          <t>OORD_KTP_4100_61_17</t>
        </r>
      </text>
    </comment>
    <comment ref="AU19" authorId="0">
      <text>
        <r>
          <rPr>
            <sz val="9"/>
            <color indexed="81"/>
            <rFont val="Tahoma"/>
            <charset val="1"/>
          </rPr>
          <t>OORD_KTP_5000_61_03</t>
        </r>
      </text>
    </comment>
    <comment ref="AZ19" authorId="0">
      <text>
        <r>
          <rPr>
            <sz val="9"/>
            <color indexed="81"/>
            <rFont val="Tahoma"/>
            <charset val="1"/>
          </rPr>
          <t>OORD_KTP_5000_61_04</t>
        </r>
      </text>
    </comment>
    <comment ref="BK19" authorId="0">
      <text>
        <r>
          <rPr>
            <sz val="9"/>
            <color indexed="81"/>
            <rFont val="Tahoma"/>
            <charset val="1"/>
          </rPr>
          <t>OORD_KTP_5000_61_05</t>
        </r>
      </text>
    </comment>
    <comment ref="BT19" authorId="0">
      <text>
        <r>
          <rPr>
            <sz val="9"/>
            <color indexed="81"/>
            <rFont val="Tahoma"/>
            <charset val="1"/>
          </rPr>
          <t>OORD_KTP_5000_61_06</t>
        </r>
      </text>
    </comment>
    <comment ref="CB19" authorId="0">
      <text>
        <r>
          <rPr>
            <sz val="9"/>
            <color indexed="81"/>
            <rFont val="Tahoma"/>
            <charset val="1"/>
          </rPr>
          <t>OORD_KTP_5000_61_07</t>
        </r>
      </text>
    </comment>
    <comment ref="CG19" authorId="0">
      <text>
        <r>
          <rPr>
            <sz val="9"/>
            <color indexed="81"/>
            <rFont val="Tahoma"/>
            <charset val="1"/>
          </rPr>
          <t>OORD_KTP_5000_61_08</t>
        </r>
      </text>
    </comment>
    <comment ref="CL19" authorId="0">
      <text>
        <r>
          <rPr>
            <sz val="9"/>
            <color indexed="81"/>
            <rFont val="Tahoma"/>
            <charset val="1"/>
          </rPr>
          <t>OORD_KTP_5000_61_09</t>
        </r>
      </text>
    </comment>
    <comment ref="CX19" authorId="0">
      <text>
        <r>
          <rPr>
            <sz val="9"/>
            <color indexed="81"/>
            <rFont val="Tahoma"/>
            <charset val="1"/>
          </rPr>
          <t>OORD_KTP_5000_61_10</t>
        </r>
      </text>
    </comment>
    <comment ref="DF19" authorId="0">
      <text>
        <r>
          <rPr>
            <sz val="9"/>
            <color indexed="81"/>
            <rFont val="Tahoma"/>
            <charset val="1"/>
          </rPr>
          <t>OORD_KTP_5000_61_11</t>
        </r>
      </text>
    </comment>
    <comment ref="DN19" authorId="0">
      <text>
        <r>
          <rPr>
            <sz val="9"/>
            <color indexed="81"/>
            <rFont val="Tahoma"/>
            <charset val="1"/>
          </rPr>
          <t>OORD_KTP_5000_61_12</t>
        </r>
      </text>
    </comment>
    <comment ref="DV19" authorId="0">
      <text>
        <r>
          <rPr>
            <sz val="9"/>
            <color indexed="81"/>
            <rFont val="Tahoma"/>
            <charset val="1"/>
          </rPr>
          <t>OORD_KTP_5000_61_13</t>
        </r>
      </text>
    </comment>
    <comment ref="ED19" authorId="0">
      <text>
        <r>
          <rPr>
            <sz val="9"/>
            <color indexed="81"/>
            <rFont val="Tahoma"/>
            <charset val="1"/>
          </rPr>
          <t>OORD_KTP_5000_61_14</t>
        </r>
      </text>
    </comment>
    <comment ref="EJ19" authorId="0">
      <text>
        <r>
          <rPr>
            <sz val="9"/>
            <color indexed="81"/>
            <rFont val="Tahoma"/>
            <charset val="1"/>
          </rPr>
          <t>OORD_KTP_5000_61_15</t>
        </r>
      </text>
    </comment>
    <comment ref="ER19" authorId="0">
      <text>
        <r>
          <rPr>
            <sz val="9"/>
            <color indexed="81"/>
            <rFont val="Tahoma"/>
            <charset val="1"/>
          </rPr>
          <t>OORD_KTP_5000_61_16</t>
        </r>
      </text>
    </comment>
    <comment ref="FA19" authorId="0">
      <text>
        <r>
          <rPr>
            <sz val="9"/>
            <color indexed="81"/>
            <rFont val="Tahoma"/>
            <charset val="1"/>
          </rPr>
          <t>OORD_KTP_5000_61_17</t>
        </r>
      </text>
    </comment>
    <comment ref="AU20" authorId="0">
      <text>
        <r>
          <rPr>
            <sz val="9"/>
            <color indexed="81"/>
            <rFont val="Tahoma"/>
            <charset val="1"/>
          </rPr>
          <t>OORD_KTP_5100_61_03</t>
        </r>
      </text>
    </comment>
    <comment ref="AZ20" authorId="0">
      <text>
        <r>
          <rPr>
            <sz val="9"/>
            <color indexed="81"/>
            <rFont val="Tahoma"/>
            <charset val="1"/>
          </rPr>
          <t>OORD_KTP_5100_61_04</t>
        </r>
      </text>
    </comment>
    <comment ref="BK20" authorId="0">
      <text>
        <r>
          <rPr>
            <sz val="9"/>
            <color indexed="81"/>
            <rFont val="Tahoma"/>
            <charset val="1"/>
          </rPr>
          <t>OORD_KTP_5100_61_05</t>
        </r>
      </text>
    </comment>
    <comment ref="BT20" authorId="0">
      <text>
        <r>
          <rPr>
            <sz val="9"/>
            <color indexed="81"/>
            <rFont val="Tahoma"/>
            <charset val="1"/>
          </rPr>
          <t>OORD_KTP_5100_61_06</t>
        </r>
      </text>
    </comment>
    <comment ref="CB20" authorId="0">
      <text>
        <r>
          <rPr>
            <sz val="9"/>
            <color indexed="81"/>
            <rFont val="Tahoma"/>
            <charset val="1"/>
          </rPr>
          <t>OORD_KTP_5100_61_07</t>
        </r>
      </text>
    </comment>
    <comment ref="CG20" authorId="0">
      <text>
        <r>
          <rPr>
            <sz val="9"/>
            <color indexed="81"/>
            <rFont val="Tahoma"/>
            <charset val="1"/>
          </rPr>
          <t>OORD_KTP_5100_61_08</t>
        </r>
      </text>
    </comment>
    <comment ref="CL20" authorId="0">
      <text>
        <r>
          <rPr>
            <sz val="9"/>
            <color indexed="81"/>
            <rFont val="Tahoma"/>
            <charset val="1"/>
          </rPr>
          <t>OORD_KTP_5100_61_09</t>
        </r>
      </text>
    </comment>
    <comment ref="CX20" authorId="0">
      <text>
        <r>
          <rPr>
            <sz val="9"/>
            <color indexed="81"/>
            <rFont val="Tahoma"/>
            <charset val="1"/>
          </rPr>
          <t>OORD_KTP_5100_61_10</t>
        </r>
      </text>
    </comment>
    <comment ref="DF20" authorId="0">
      <text>
        <r>
          <rPr>
            <sz val="9"/>
            <color indexed="81"/>
            <rFont val="Tahoma"/>
            <charset val="1"/>
          </rPr>
          <t>OORD_KTP_5100_61_11</t>
        </r>
      </text>
    </comment>
    <comment ref="DN20" authorId="0">
      <text>
        <r>
          <rPr>
            <sz val="9"/>
            <color indexed="81"/>
            <rFont val="Tahoma"/>
            <charset val="1"/>
          </rPr>
          <t>OORD_KTP_5100_61_12</t>
        </r>
      </text>
    </comment>
    <comment ref="DV20" authorId="0">
      <text>
        <r>
          <rPr>
            <sz val="9"/>
            <color indexed="81"/>
            <rFont val="Tahoma"/>
            <charset val="1"/>
          </rPr>
          <t>OORD_KTP_5100_61_13</t>
        </r>
      </text>
    </comment>
    <comment ref="ED20" authorId="0">
      <text>
        <r>
          <rPr>
            <sz val="9"/>
            <color indexed="81"/>
            <rFont val="Tahoma"/>
            <charset val="1"/>
          </rPr>
          <t>OORD_KTP_5100_61_14</t>
        </r>
      </text>
    </comment>
    <comment ref="EJ20" authorId="0">
      <text>
        <r>
          <rPr>
            <sz val="9"/>
            <color indexed="81"/>
            <rFont val="Tahoma"/>
            <charset val="1"/>
          </rPr>
          <t>OORD_KTP_5100_61_15</t>
        </r>
      </text>
    </comment>
    <comment ref="ER20" authorId="0">
      <text>
        <r>
          <rPr>
            <sz val="9"/>
            <color indexed="81"/>
            <rFont val="Tahoma"/>
            <charset val="1"/>
          </rPr>
          <t>OORD_KTP_5100_61_16</t>
        </r>
      </text>
    </comment>
    <comment ref="FA20" authorId="0">
      <text>
        <r>
          <rPr>
            <sz val="9"/>
            <color indexed="81"/>
            <rFont val="Tahoma"/>
            <charset val="1"/>
          </rPr>
          <t>OORD_KTP_5100_61_17</t>
        </r>
      </text>
    </comment>
    <comment ref="AU21" authorId="0">
      <text>
        <r>
          <rPr>
            <sz val="9"/>
            <color indexed="81"/>
            <rFont val="Tahoma"/>
            <charset val="1"/>
          </rPr>
          <t>OORD_KTP_9000_61_03</t>
        </r>
      </text>
    </comment>
    <comment ref="AZ21" authorId="0">
      <text>
        <r>
          <rPr>
            <sz val="9"/>
            <color indexed="81"/>
            <rFont val="Tahoma"/>
            <charset val="1"/>
          </rPr>
          <t>OORD_KTP_9000_61_04</t>
        </r>
      </text>
    </comment>
    <comment ref="BK21" authorId="0">
      <text>
        <r>
          <rPr>
            <sz val="9"/>
            <color indexed="81"/>
            <rFont val="Tahoma"/>
            <charset val="1"/>
          </rPr>
          <t>OORD_KTP_9000_61_05</t>
        </r>
      </text>
    </comment>
    <comment ref="BT21" authorId="0">
      <text>
        <r>
          <rPr>
            <sz val="9"/>
            <color indexed="81"/>
            <rFont val="Tahoma"/>
            <charset val="1"/>
          </rPr>
          <t>OORD_KTP_9000_61_06</t>
        </r>
      </text>
    </comment>
    <comment ref="CB21" authorId="0">
      <text>
        <r>
          <rPr>
            <sz val="9"/>
            <color indexed="81"/>
            <rFont val="Tahoma"/>
            <charset val="1"/>
          </rPr>
          <t>OORD_KTP_9000_61_07</t>
        </r>
      </text>
    </comment>
    <comment ref="CG21" authorId="0">
      <text>
        <r>
          <rPr>
            <sz val="9"/>
            <color indexed="81"/>
            <rFont val="Tahoma"/>
            <charset val="1"/>
          </rPr>
          <t>OORD_KTP_9000_61_08</t>
        </r>
      </text>
    </comment>
    <comment ref="CL21" authorId="0">
      <text>
        <r>
          <rPr>
            <sz val="9"/>
            <color indexed="81"/>
            <rFont val="Tahoma"/>
            <charset val="1"/>
          </rPr>
          <t>OORD_KTP_9000_61_09</t>
        </r>
      </text>
    </comment>
    <comment ref="CX21" authorId="0">
      <text>
        <r>
          <rPr>
            <sz val="9"/>
            <color indexed="81"/>
            <rFont val="Tahoma"/>
            <charset val="1"/>
          </rPr>
          <t>OORD_KTP_9000_61_10</t>
        </r>
      </text>
    </comment>
    <comment ref="DF21" authorId="0">
      <text>
        <r>
          <rPr>
            <sz val="9"/>
            <color indexed="81"/>
            <rFont val="Tahoma"/>
            <charset val="1"/>
          </rPr>
          <t>OORD_KTP_9000_61_11</t>
        </r>
      </text>
    </comment>
    <comment ref="DN21" authorId="0">
      <text>
        <r>
          <rPr>
            <sz val="9"/>
            <color indexed="81"/>
            <rFont val="Tahoma"/>
            <charset val="1"/>
          </rPr>
          <t>OORD_KTP_9000_61_12</t>
        </r>
      </text>
    </comment>
    <comment ref="DV21" authorId="0">
      <text>
        <r>
          <rPr>
            <sz val="9"/>
            <color indexed="81"/>
            <rFont val="Tahoma"/>
            <charset val="1"/>
          </rPr>
          <t>OORD_KTP_9000_61_13</t>
        </r>
      </text>
    </comment>
    <comment ref="ED21" authorId="0">
      <text>
        <r>
          <rPr>
            <sz val="9"/>
            <color indexed="81"/>
            <rFont val="Tahoma"/>
            <charset val="1"/>
          </rPr>
          <t>OORD_KTP_9000_61_14</t>
        </r>
      </text>
    </comment>
    <comment ref="EJ21" authorId="0">
      <text>
        <r>
          <rPr>
            <sz val="9"/>
            <color indexed="81"/>
            <rFont val="Tahoma"/>
            <charset val="1"/>
          </rPr>
          <t>OORD_KTP_9000_61_15</t>
        </r>
      </text>
    </comment>
  </commentList>
</comments>
</file>

<file path=xl/comments8.xml><?xml version="1.0" encoding="utf-8"?>
<comments xmlns="http://schemas.openxmlformats.org/spreadsheetml/2006/main">
  <authors>
    <author>Михеев Сергей</author>
  </authors>
  <commentList>
    <comment ref="AM8" authorId="0">
      <text>
        <r>
          <rPr>
            <sz val="9"/>
            <color indexed="81"/>
            <rFont val="Tahoma"/>
            <charset val="1"/>
          </rPr>
          <t>OORD_DMG_0100_71_03</t>
        </r>
      </text>
    </comment>
    <comment ref="AT8" authorId="0">
      <text>
        <r>
          <rPr>
            <sz val="9"/>
            <color indexed="81"/>
            <rFont val="Tahoma"/>
            <charset val="1"/>
          </rPr>
          <t>OORD_DMG_0100_71_04</t>
        </r>
      </text>
    </comment>
    <comment ref="BG8" authorId="0">
      <text>
        <r>
          <rPr>
            <sz val="9"/>
            <color indexed="81"/>
            <rFont val="Tahoma"/>
            <charset val="1"/>
          </rPr>
          <t>OORD_DMG_0100_71_05</t>
        </r>
      </text>
    </comment>
    <comment ref="BN8" authorId="0">
      <text>
        <r>
          <rPr>
            <sz val="9"/>
            <color indexed="81"/>
            <rFont val="Tahoma"/>
            <charset val="1"/>
          </rPr>
          <t>OORD_DMG_0100_71_06</t>
        </r>
      </text>
    </comment>
    <comment ref="BZ8" authorId="0">
      <text>
        <r>
          <rPr>
            <sz val="9"/>
            <color indexed="81"/>
            <rFont val="Tahoma"/>
            <charset val="1"/>
          </rPr>
          <t>OORD_DMG_0100_71_07</t>
        </r>
      </text>
    </comment>
    <comment ref="CJ8" authorId="0">
      <text>
        <r>
          <rPr>
            <sz val="9"/>
            <color indexed="81"/>
            <rFont val="Tahoma"/>
            <charset val="1"/>
          </rPr>
          <t>OORD_DMG_0100_71_08</t>
        </r>
      </text>
    </comment>
    <comment ref="CP8" authorId="0">
      <text>
        <r>
          <rPr>
            <sz val="9"/>
            <color indexed="81"/>
            <rFont val="Tahoma"/>
            <charset val="1"/>
          </rPr>
          <t>OORD_DMG_0100_71_09</t>
        </r>
      </text>
    </comment>
    <comment ref="CW8" authorId="0">
      <text>
        <r>
          <rPr>
            <sz val="9"/>
            <color indexed="81"/>
            <rFont val="Tahoma"/>
            <charset val="1"/>
          </rPr>
          <t>OORD_DMG_0100_71_10</t>
        </r>
      </text>
    </comment>
    <comment ref="DK8" authorId="0">
      <text>
        <r>
          <rPr>
            <sz val="9"/>
            <color indexed="81"/>
            <rFont val="Tahoma"/>
            <charset val="1"/>
          </rPr>
          <t>OORD_DMG_0100_71_11</t>
        </r>
      </text>
    </comment>
    <comment ref="DV8" authorId="0">
      <text>
        <r>
          <rPr>
            <sz val="9"/>
            <color indexed="81"/>
            <rFont val="Tahoma"/>
            <charset val="1"/>
          </rPr>
          <t>OORD_DMG_0100_71_12</t>
        </r>
      </text>
    </comment>
    <comment ref="EC8" authorId="0">
      <text>
        <r>
          <rPr>
            <sz val="9"/>
            <color indexed="81"/>
            <rFont val="Tahoma"/>
            <charset val="1"/>
          </rPr>
          <t>OORD_DMG_0100_71_13</t>
        </r>
      </text>
    </comment>
    <comment ref="EQ8" authorId="0">
      <text>
        <r>
          <rPr>
            <sz val="9"/>
            <color indexed="81"/>
            <rFont val="Tahoma"/>
            <charset val="1"/>
          </rPr>
          <t>OORD_DMG_0100_71_14</t>
        </r>
      </text>
    </comment>
    <comment ref="EX8" authorId="0">
      <text>
        <r>
          <rPr>
            <sz val="9"/>
            <color indexed="81"/>
            <rFont val="Tahoma"/>
            <charset val="1"/>
          </rPr>
          <t>OORD_DMG_0100_71_15</t>
        </r>
      </text>
    </comment>
    <comment ref="AM9" authorId="0">
      <text>
        <r>
          <rPr>
            <sz val="9"/>
            <color indexed="81"/>
            <rFont val="Tahoma"/>
            <charset val="1"/>
          </rPr>
          <t>OORD_DMG_0110_71_03</t>
        </r>
      </text>
    </comment>
    <comment ref="AT9" authorId="0">
      <text>
        <r>
          <rPr>
            <sz val="9"/>
            <color indexed="81"/>
            <rFont val="Tahoma"/>
            <charset val="1"/>
          </rPr>
          <t>OORD_DMG_0110_71_04</t>
        </r>
      </text>
    </comment>
    <comment ref="BG9" authorId="0">
      <text>
        <r>
          <rPr>
            <sz val="9"/>
            <color indexed="81"/>
            <rFont val="Tahoma"/>
            <charset val="1"/>
          </rPr>
          <t>OORD_DMG_0110_71_05</t>
        </r>
      </text>
    </comment>
    <comment ref="BN9" authorId="0">
      <text>
        <r>
          <rPr>
            <sz val="9"/>
            <color indexed="81"/>
            <rFont val="Tahoma"/>
            <charset val="1"/>
          </rPr>
          <t>OORD_DMG_0110_71_06</t>
        </r>
      </text>
    </comment>
    <comment ref="BZ9" authorId="0">
      <text>
        <r>
          <rPr>
            <sz val="9"/>
            <color indexed="81"/>
            <rFont val="Tahoma"/>
            <charset val="1"/>
          </rPr>
          <t>OORD_DMG_0110_71_07</t>
        </r>
      </text>
    </comment>
    <comment ref="CJ9" authorId="0">
      <text>
        <r>
          <rPr>
            <sz val="9"/>
            <color indexed="81"/>
            <rFont val="Tahoma"/>
            <charset val="1"/>
          </rPr>
          <t>OORD_DMG_0110_71_08</t>
        </r>
      </text>
    </comment>
    <comment ref="CP9" authorId="0">
      <text>
        <r>
          <rPr>
            <sz val="9"/>
            <color indexed="81"/>
            <rFont val="Tahoma"/>
            <charset val="1"/>
          </rPr>
          <t>OORD_DMG_0110_71_09</t>
        </r>
      </text>
    </comment>
    <comment ref="CW9" authorId="0">
      <text>
        <r>
          <rPr>
            <sz val="9"/>
            <color indexed="81"/>
            <rFont val="Tahoma"/>
            <charset val="1"/>
          </rPr>
          <t>OORD_DMG_0110_71_10</t>
        </r>
      </text>
    </comment>
    <comment ref="DK9" authorId="0">
      <text>
        <r>
          <rPr>
            <sz val="9"/>
            <color indexed="81"/>
            <rFont val="Tahoma"/>
            <charset val="1"/>
          </rPr>
          <t>OORD_DMG_0110_71_11</t>
        </r>
      </text>
    </comment>
    <comment ref="DV9" authorId="0">
      <text>
        <r>
          <rPr>
            <sz val="9"/>
            <color indexed="81"/>
            <rFont val="Tahoma"/>
            <charset val="1"/>
          </rPr>
          <t>OORD_DMG_0110_71_12</t>
        </r>
      </text>
    </comment>
    <comment ref="EC9" authorId="0">
      <text>
        <r>
          <rPr>
            <sz val="9"/>
            <color indexed="81"/>
            <rFont val="Tahoma"/>
            <charset val="1"/>
          </rPr>
          <t>OORD_DMG_0110_71_13</t>
        </r>
      </text>
    </comment>
    <comment ref="EQ9" authorId="0">
      <text>
        <r>
          <rPr>
            <sz val="9"/>
            <color indexed="81"/>
            <rFont val="Tahoma"/>
            <charset val="1"/>
          </rPr>
          <t>OORD_DMG_0110_71_14</t>
        </r>
      </text>
    </comment>
    <comment ref="EX9" authorId="0">
      <text>
        <r>
          <rPr>
            <sz val="9"/>
            <color indexed="81"/>
            <rFont val="Tahoma"/>
            <charset val="1"/>
          </rPr>
          <t>OORD_DMG_0110_71_15</t>
        </r>
      </text>
    </comment>
    <comment ref="AM10" authorId="0">
      <text>
        <r>
          <rPr>
            <sz val="9"/>
            <color indexed="81"/>
            <rFont val="Tahoma"/>
            <charset val="1"/>
          </rPr>
          <t>OORD_DMG_0111_71_03</t>
        </r>
      </text>
    </comment>
    <comment ref="AT10" authorId="0">
      <text>
        <r>
          <rPr>
            <sz val="9"/>
            <color indexed="81"/>
            <rFont val="Tahoma"/>
            <charset val="1"/>
          </rPr>
          <t>OORD_DMG_0111_71_04</t>
        </r>
      </text>
    </comment>
    <comment ref="BG10" authorId="0">
      <text>
        <r>
          <rPr>
            <sz val="9"/>
            <color indexed="81"/>
            <rFont val="Tahoma"/>
            <charset val="1"/>
          </rPr>
          <t>OORD_DMG_0111_71_05</t>
        </r>
      </text>
    </comment>
    <comment ref="BN10" authorId="0">
      <text>
        <r>
          <rPr>
            <sz val="9"/>
            <color indexed="81"/>
            <rFont val="Tahoma"/>
            <charset val="1"/>
          </rPr>
          <t>OORD_DMG_0111_71_06</t>
        </r>
      </text>
    </comment>
    <comment ref="BZ10" authorId="0">
      <text>
        <r>
          <rPr>
            <sz val="9"/>
            <color indexed="81"/>
            <rFont val="Tahoma"/>
            <charset val="1"/>
          </rPr>
          <t>OORD_DMG_0111_71_07</t>
        </r>
      </text>
    </comment>
    <comment ref="CP10" authorId="0">
      <text>
        <r>
          <rPr>
            <sz val="9"/>
            <color indexed="81"/>
            <rFont val="Tahoma"/>
            <charset val="1"/>
          </rPr>
          <t>OORD_DMG_0111_71_09</t>
        </r>
      </text>
    </comment>
    <comment ref="DV10" authorId="0">
      <text>
        <r>
          <rPr>
            <sz val="9"/>
            <color indexed="81"/>
            <rFont val="Tahoma"/>
            <charset val="1"/>
          </rPr>
          <t>OORD_DMG_0111_71_12</t>
        </r>
      </text>
    </comment>
    <comment ref="EC10" authorId="0">
      <text>
        <r>
          <rPr>
            <sz val="9"/>
            <color indexed="81"/>
            <rFont val="Tahoma"/>
            <charset val="1"/>
          </rPr>
          <t>OORD_DMG_0111_71_13</t>
        </r>
      </text>
    </comment>
    <comment ref="EQ10" authorId="0">
      <text>
        <r>
          <rPr>
            <sz val="9"/>
            <color indexed="81"/>
            <rFont val="Tahoma"/>
            <charset val="1"/>
          </rPr>
          <t>OORD_DMG_0111_71_14</t>
        </r>
      </text>
    </comment>
    <comment ref="EX10" authorId="0">
      <text>
        <r>
          <rPr>
            <sz val="9"/>
            <color indexed="81"/>
            <rFont val="Tahoma"/>
            <charset val="1"/>
          </rPr>
          <t>OORD_DMG_0111_71_15</t>
        </r>
      </text>
    </comment>
    <comment ref="AM11" authorId="0">
      <text>
        <r>
          <rPr>
            <sz val="9"/>
            <color indexed="81"/>
            <rFont val="Tahoma"/>
            <charset val="1"/>
          </rPr>
          <t>OORD_DMG_0120_71_03</t>
        </r>
      </text>
    </comment>
    <comment ref="AT11" authorId="0">
      <text>
        <r>
          <rPr>
            <sz val="9"/>
            <color indexed="81"/>
            <rFont val="Tahoma"/>
            <charset val="1"/>
          </rPr>
          <t>OORD_DMG_0120_71_04</t>
        </r>
      </text>
    </comment>
    <comment ref="BG11" authorId="0">
      <text>
        <r>
          <rPr>
            <sz val="9"/>
            <color indexed="81"/>
            <rFont val="Tahoma"/>
            <charset val="1"/>
          </rPr>
          <t>OORD_DMG_0120_71_05</t>
        </r>
      </text>
    </comment>
    <comment ref="BN11" authorId="0">
      <text>
        <r>
          <rPr>
            <sz val="9"/>
            <color indexed="81"/>
            <rFont val="Tahoma"/>
            <charset val="1"/>
          </rPr>
          <t>OORD_DMG_0120_71_06</t>
        </r>
      </text>
    </comment>
    <comment ref="BZ11" authorId="0">
      <text>
        <r>
          <rPr>
            <sz val="9"/>
            <color indexed="81"/>
            <rFont val="Tahoma"/>
            <charset val="1"/>
          </rPr>
          <t>OORD_DMG_0120_71_07</t>
        </r>
      </text>
    </comment>
    <comment ref="CJ11" authorId="0">
      <text>
        <r>
          <rPr>
            <sz val="9"/>
            <color indexed="81"/>
            <rFont val="Tahoma"/>
            <charset val="1"/>
          </rPr>
          <t>OORD_DMG_0120_71_08</t>
        </r>
      </text>
    </comment>
    <comment ref="CP11" authorId="0">
      <text>
        <r>
          <rPr>
            <sz val="9"/>
            <color indexed="81"/>
            <rFont val="Tahoma"/>
            <charset val="1"/>
          </rPr>
          <t>OORD_DMG_0120_71_09</t>
        </r>
      </text>
    </comment>
    <comment ref="CW11" authorId="0">
      <text>
        <r>
          <rPr>
            <sz val="9"/>
            <color indexed="81"/>
            <rFont val="Tahoma"/>
            <charset val="1"/>
          </rPr>
          <t>OORD_DMG_0120_71_10</t>
        </r>
      </text>
    </comment>
    <comment ref="DK11" authorId="0">
      <text>
        <r>
          <rPr>
            <sz val="9"/>
            <color indexed="81"/>
            <rFont val="Tahoma"/>
            <charset val="1"/>
          </rPr>
          <t>OORD_DMG_0120_71_11</t>
        </r>
      </text>
    </comment>
    <comment ref="DV11" authorId="0">
      <text>
        <r>
          <rPr>
            <sz val="9"/>
            <color indexed="81"/>
            <rFont val="Tahoma"/>
            <charset val="1"/>
          </rPr>
          <t>OORD_DMG_0120_71_12</t>
        </r>
      </text>
    </comment>
    <comment ref="EC11" authorId="0">
      <text>
        <r>
          <rPr>
            <sz val="9"/>
            <color indexed="81"/>
            <rFont val="Tahoma"/>
            <charset val="1"/>
          </rPr>
          <t>OORD_DMG_0120_71_13</t>
        </r>
      </text>
    </comment>
    <comment ref="EQ11" authorId="0">
      <text>
        <r>
          <rPr>
            <sz val="9"/>
            <color indexed="81"/>
            <rFont val="Tahoma"/>
            <charset val="1"/>
          </rPr>
          <t>OORD_DMG_0120_71_14</t>
        </r>
      </text>
    </comment>
    <comment ref="EX11" authorId="0">
      <text>
        <r>
          <rPr>
            <sz val="9"/>
            <color indexed="81"/>
            <rFont val="Tahoma"/>
            <charset val="1"/>
          </rPr>
          <t>OORD_DMG_0120_71_15</t>
        </r>
      </text>
    </comment>
    <comment ref="AM12" authorId="0">
      <text>
        <r>
          <rPr>
            <sz val="9"/>
            <color indexed="81"/>
            <rFont val="Tahoma"/>
            <charset val="1"/>
          </rPr>
          <t>OORD_DMG_0130_71_03</t>
        </r>
      </text>
    </comment>
    <comment ref="AT12" authorId="0">
      <text>
        <r>
          <rPr>
            <sz val="9"/>
            <color indexed="81"/>
            <rFont val="Tahoma"/>
            <charset val="1"/>
          </rPr>
          <t>OORD_DMG_0130_71_04</t>
        </r>
      </text>
    </comment>
    <comment ref="BG12" authorId="0">
      <text>
        <r>
          <rPr>
            <sz val="9"/>
            <color indexed="81"/>
            <rFont val="Tahoma"/>
            <charset val="1"/>
          </rPr>
          <t>OORD_DMG_0130_71_05</t>
        </r>
      </text>
    </comment>
    <comment ref="BN12" authorId="0">
      <text>
        <r>
          <rPr>
            <sz val="9"/>
            <color indexed="81"/>
            <rFont val="Tahoma"/>
            <charset val="1"/>
          </rPr>
          <t>OORD_DMG_0130_71_06</t>
        </r>
      </text>
    </comment>
    <comment ref="BZ12" authorId="0">
      <text>
        <r>
          <rPr>
            <sz val="9"/>
            <color indexed="81"/>
            <rFont val="Tahoma"/>
            <charset val="1"/>
          </rPr>
          <t>OORD_DMG_0130_71_07</t>
        </r>
      </text>
    </comment>
    <comment ref="CJ12" authorId="0">
      <text>
        <r>
          <rPr>
            <sz val="9"/>
            <color indexed="81"/>
            <rFont val="Tahoma"/>
            <charset val="1"/>
          </rPr>
          <t>OORD_DMG_0130_71_08</t>
        </r>
      </text>
    </comment>
    <comment ref="CP12" authorId="0">
      <text>
        <r>
          <rPr>
            <sz val="9"/>
            <color indexed="81"/>
            <rFont val="Tahoma"/>
            <charset val="1"/>
          </rPr>
          <t>OORD_DMG_0130_71_09</t>
        </r>
      </text>
    </comment>
    <comment ref="CW12" authorId="0">
      <text>
        <r>
          <rPr>
            <sz val="9"/>
            <color indexed="81"/>
            <rFont val="Tahoma"/>
            <charset val="1"/>
          </rPr>
          <t>OORD_DMG_0130_71_10</t>
        </r>
      </text>
    </comment>
    <comment ref="DK12" authorId="0">
      <text>
        <r>
          <rPr>
            <sz val="9"/>
            <color indexed="81"/>
            <rFont val="Tahoma"/>
            <charset val="1"/>
          </rPr>
          <t>OORD_DMG_0130_71_11</t>
        </r>
      </text>
    </comment>
    <comment ref="DV12" authorId="0">
      <text>
        <r>
          <rPr>
            <sz val="9"/>
            <color indexed="81"/>
            <rFont val="Tahoma"/>
            <charset val="1"/>
          </rPr>
          <t>OORD_DMG_0130_71_12</t>
        </r>
      </text>
    </comment>
    <comment ref="EC12" authorId="0">
      <text>
        <r>
          <rPr>
            <sz val="9"/>
            <color indexed="81"/>
            <rFont val="Tahoma"/>
            <charset val="1"/>
          </rPr>
          <t>OORD_DMG_0130_71_13</t>
        </r>
      </text>
    </comment>
    <comment ref="EQ12" authorId="0">
      <text>
        <r>
          <rPr>
            <sz val="9"/>
            <color indexed="81"/>
            <rFont val="Tahoma"/>
            <charset val="1"/>
          </rPr>
          <t>OORD_DMG_0130_71_14</t>
        </r>
      </text>
    </comment>
    <comment ref="EX12" authorId="0">
      <text>
        <r>
          <rPr>
            <sz val="9"/>
            <color indexed="81"/>
            <rFont val="Tahoma"/>
            <charset val="1"/>
          </rPr>
          <t>OORD_DMG_0130_71_15</t>
        </r>
      </text>
    </comment>
    <comment ref="AM13" authorId="0">
      <text>
        <r>
          <rPr>
            <sz val="9"/>
            <color indexed="81"/>
            <rFont val="Tahoma"/>
            <charset val="1"/>
          </rPr>
          <t>OORD_DMG_0200_71_03</t>
        </r>
      </text>
    </comment>
    <comment ref="AT13" authorId="0">
      <text>
        <r>
          <rPr>
            <sz val="9"/>
            <color indexed="81"/>
            <rFont val="Tahoma"/>
            <charset val="1"/>
          </rPr>
          <t>OORD_DMG_0200_71_04</t>
        </r>
      </text>
    </comment>
    <comment ref="BG13" authorId="0">
      <text>
        <r>
          <rPr>
            <sz val="9"/>
            <color indexed="81"/>
            <rFont val="Tahoma"/>
            <charset val="1"/>
          </rPr>
          <t>OORD_DMG_0200_71_05</t>
        </r>
      </text>
    </comment>
    <comment ref="BN13" authorId="0">
      <text>
        <r>
          <rPr>
            <sz val="9"/>
            <color indexed="81"/>
            <rFont val="Tahoma"/>
            <charset val="1"/>
          </rPr>
          <t>OORD_DMG_0200_71_06</t>
        </r>
      </text>
    </comment>
    <comment ref="BZ13" authorId="0">
      <text>
        <r>
          <rPr>
            <sz val="9"/>
            <color indexed="81"/>
            <rFont val="Tahoma"/>
            <charset val="1"/>
          </rPr>
          <t>OORD_DMG_0200_71_07</t>
        </r>
      </text>
    </comment>
    <comment ref="CJ13" authorId="0">
      <text>
        <r>
          <rPr>
            <sz val="9"/>
            <color indexed="81"/>
            <rFont val="Tahoma"/>
            <charset val="1"/>
          </rPr>
          <t>OORD_DMG_0200_71_08</t>
        </r>
      </text>
    </comment>
    <comment ref="CP13" authorId="0">
      <text>
        <r>
          <rPr>
            <sz val="9"/>
            <color indexed="81"/>
            <rFont val="Tahoma"/>
            <charset val="1"/>
          </rPr>
          <t>OORD_DMG_0200_71_09</t>
        </r>
      </text>
    </comment>
    <comment ref="CW13" authorId="0">
      <text>
        <r>
          <rPr>
            <sz val="9"/>
            <color indexed="81"/>
            <rFont val="Tahoma"/>
            <charset val="1"/>
          </rPr>
          <t>OORD_DMG_0200_71_10</t>
        </r>
      </text>
    </comment>
    <comment ref="DK13" authorId="0">
      <text>
        <r>
          <rPr>
            <sz val="9"/>
            <color indexed="81"/>
            <rFont val="Tahoma"/>
            <charset val="1"/>
          </rPr>
          <t>OORD_DMG_0200_71_11</t>
        </r>
      </text>
    </comment>
    <comment ref="DV13" authorId="0">
      <text>
        <r>
          <rPr>
            <sz val="9"/>
            <color indexed="81"/>
            <rFont val="Tahoma"/>
            <charset val="1"/>
          </rPr>
          <t>OORD_DMG_0200_71_12</t>
        </r>
      </text>
    </comment>
    <comment ref="EC13" authorId="0">
      <text>
        <r>
          <rPr>
            <sz val="9"/>
            <color indexed="81"/>
            <rFont val="Tahoma"/>
            <charset val="1"/>
          </rPr>
          <t>OORD_DMG_0200_71_13</t>
        </r>
      </text>
    </comment>
    <comment ref="EQ13" authorId="0">
      <text>
        <r>
          <rPr>
            <sz val="9"/>
            <color indexed="81"/>
            <rFont val="Tahoma"/>
            <charset val="1"/>
          </rPr>
          <t>OORD_DMG_0200_71_14</t>
        </r>
      </text>
    </comment>
    <comment ref="EX13" authorId="0">
      <text>
        <r>
          <rPr>
            <sz val="9"/>
            <color indexed="81"/>
            <rFont val="Tahoma"/>
            <charset val="1"/>
          </rPr>
          <t>OORD_DMG_0200_71_15</t>
        </r>
      </text>
    </comment>
    <comment ref="AM14" authorId="0">
      <text>
        <r>
          <rPr>
            <sz val="9"/>
            <color indexed="81"/>
            <rFont val="Tahoma"/>
            <charset val="1"/>
          </rPr>
          <t>OORD_DMG_0210_71_03</t>
        </r>
      </text>
    </comment>
    <comment ref="AT14" authorId="0">
      <text>
        <r>
          <rPr>
            <sz val="9"/>
            <color indexed="81"/>
            <rFont val="Tahoma"/>
            <charset val="1"/>
          </rPr>
          <t>OORD_DMG_0210_71_04</t>
        </r>
      </text>
    </comment>
    <comment ref="BG14" authorId="0">
      <text>
        <r>
          <rPr>
            <sz val="9"/>
            <color indexed="81"/>
            <rFont val="Tahoma"/>
            <charset val="1"/>
          </rPr>
          <t>OORD_DMG_0210_71_05</t>
        </r>
      </text>
    </comment>
    <comment ref="BN14" authorId="0">
      <text>
        <r>
          <rPr>
            <sz val="9"/>
            <color indexed="81"/>
            <rFont val="Tahoma"/>
            <charset val="1"/>
          </rPr>
          <t>OORD_DMG_0210_71_06</t>
        </r>
      </text>
    </comment>
    <comment ref="BZ14" authorId="0">
      <text>
        <r>
          <rPr>
            <sz val="9"/>
            <color indexed="81"/>
            <rFont val="Tahoma"/>
            <charset val="1"/>
          </rPr>
          <t>OORD_DMG_0210_71_07</t>
        </r>
      </text>
    </comment>
    <comment ref="CJ14" authorId="0">
      <text>
        <r>
          <rPr>
            <sz val="9"/>
            <color indexed="81"/>
            <rFont val="Tahoma"/>
            <charset val="1"/>
          </rPr>
          <t>OORD_DMG_0210_71_08</t>
        </r>
      </text>
    </comment>
    <comment ref="CP14" authorId="0">
      <text>
        <r>
          <rPr>
            <sz val="9"/>
            <color indexed="81"/>
            <rFont val="Tahoma"/>
            <charset val="1"/>
          </rPr>
          <t>OORD_DMG_0210_71_09</t>
        </r>
      </text>
    </comment>
    <comment ref="CW14" authorId="0">
      <text>
        <r>
          <rPr>
            <sz val="9"/>
            <color indexed="81"/>
            <rFont val="Tahoma"/>
            <charset val="1"/>
          </rPr>
          <t>OORD_DMG_0210_71_10</t>
        </r>
      </text>
    </comment>
    <comment ref="DK14" authorId="0">
      <text>
        <r>
          <rPr>
            <sz val="9"/>
            <color indexed="81"/>
            <rFont val="Tahoma"/>
            <charset val="1"/>
          </rPr>
          <t>OORD_DMG_0210_71_11</t>
        </r>
      </text>
    </comment>
    <comment ref="DV14" authorId="0">
      <text>
        <r>
          <rPr>
            <sz val="9"/>
            <color indexed="81"/>
            <rFont val="Tahoma"/>
            <charset val="1"/>
          </rPr>
          <t>OORD_DMG_0210_71_12</t>
        </r>
      </text>
    </comment>
    <comment ref="EC14" authorId="0">
      <text>
        <r>
          <rPr>
            <sz val="9"/>
            <color indexed="81"/>
            <rFont val="Tahoma"/>
            <charset val="1"/>
          </rPr>
          <t>OORD_DMG_0210_71_13</t>
        </r>
      </text>
    </comment>
    <comment ref="EQ14" authorId="0">
      <text>
        <r>
          <rPr>
            <sz val="9"/>
            <color indexed="81"/>
            <rFont val="Tahoma"/>
            <charset val="1"/>
          </rPr>
          <t>OORD_DMG_0210_71_14</t>
        </r>
      </text>
    </comment>
    <comment ref="EX14" authorId="0">
      <text>
        <r>
          <rPr>
            <sz val="9"/>
            <color indexed="81"/>
            <rFont val="Tahoma"/>
            <charset val="1"/>
          </rPr>
          <t>OORD_DMG_0210_71_15</t>
        </r>
      </text>
    </comment>
    <comment ref="AM15" authorId="0">
      <text>
        <r>
          <rPr>
            <sz val="9"/>
            <color indexed="81"/>
            <rFont val="Tahoma"/>
            <charset val="1"/>
          </rPr>
          <t>OORD_DMG_0211_71_03</t>
        </r>
      </text>
    </comment>
    <comment ref="AT15" authorId="0">
      <text>
        <r>
          <rPr>
            <sz val="9"/>
            <color indexed="81"/>
            <rFont val="Tahoma"/>
            <charset val="1"/>
          </rPr>
          <t>OORD_DMG_0211_71_04</t>
        </r>
      </text>
    </comment>
    <comment ref="BG15" authorId="0">
      <text>
        <r>
          <rPr>
            <sz val="9"/>
            <color indexed="81"/>
            <rFont val="Tahoma"/>
            <charset val="1"/>
          </rPr>
          <t>OORD_DMG_0211_71_05</t>
        </r>
      </text>
    </comment>
    <comment ref="BN15" authorId="0">
      <text>
        <r>
          <rPr>
            <sz val="9"/>
            <color indexed="81"/>
            <rFont val="Tahoma"/>
            <charset val="1"/>
          </rPr>
          <t>OORD_DMG_0211_71_06</t>
        </r>
      </text>
    </comment>
    <comment ref="BZ15" authorId="0">
      <text>
        <r>
          <rPr>
            <sz val="9"/>
            <color indexed="81"/>
            <rFont val="Tahoma"/>
            <charset val="1"/>
          </rPr>
          <t>OORD_DMG_0211_71_07</t>
        </r>
      </text>
    </comment>
    <comment ref="CJ15" authorId="0">
      <text>
        <r>
          <rPr>
            <sz val="9"/>
            <color indexed="81"/>
            <rFont val="Tahoma"/>
            <charset val="1"/>
          </rPr>
          <t>OORD_DMG_0211_71_08</t>
        </r>
      </text>
    </comment>
    <comment ref="CP15" authorId="0">
      <text>
        <r>
          <rPr>
            <sz val="9"/>
            <color indexed="81"/>
            <rFont val="Tahoma"/>
            <charset val="1"/>
          </rPr>
          <t>OORD_DMG_0211_71_09</t>
        </r>
      </text>
    </comment>
    <comment ref="CW15" authorId="0">
      <text>
        <r>
          <rPr>
            <sz val="9"/>
            <color indexed="81"/>
            <rFont val="Tahoma"/>
            <charset val="1"/>
          </rPr>
          <t>OORD_DMG_0211_71_10</t>
        </r>
      </text>
    </comment>
    <comment ref="DK15" authorId="0">
      <text>
        <r>
          <rPr>
            <sz val="9"/>
            <color indexed="81"/>
            <rFont val="Tahoma"/>
            <charset val="1"/>
          </rPr>
          <t>OORD_DMG_0211_71_11</t>
        </r>
      </text>
    </comment>
    <comment ref="DV15" authorId="0">
      <text>
        <r>
          <rPr>
            <sz val="9"/>
            <color indexed="81"/>
            <rFont val="Tahoma"/>
            <charset val="1"/>
          </rPr>
          <t>OORD_DMG_0211_71_12</t>
        </r>
      </text>
    </comment>
    <comment ref="EC15" authorId="0">
      <text>
        <r>
          <rPr>
            <sz val="9"/>
            <color indexed="81"/>
            <rFont val="Tahoma"/>
            <charset val="1"/>
          </rPr>
          <t>OORD_DMG_0211_71_13</t>
        </r>
      </text>
    </comment>
    <comment ref="EQ15" authorId="0">
      <text>
        <r>
          <rPr>
            <sz val="9"/>
            <color indexed="81"/>
            <rFont val="Tahoma"/>
            <charset val="1"/>
          </rPr>
          <t>OORD_DMG_0211_71_14</t>
        </r>
      </text>
    </comment>
    <comment ref="EX15" authorId="0">
      <text>
        <r>
          <rPr>
            <sz val="9"/>
            <color indexed="81"/>
            <rFont val="Tahoma"/>
            <charset val="1"/>
          </rPr>
          <t>OORD_DMG_0211_71_15</t>
        </r>
      </text>
    </comment>
    <comment ref="AM16" authorId="0">
      <text>
        <r>
          <rPr>
            <sz val="9"/>
            <color indexed="81"/>
            <rFont val="Tahoma"/>
            <charset val="1"/>
          </rPr>
          <t>OORD_DMG_0220_71_03</t>
        </r>
      </text>
    </comment>
    <comment ref="AT16" authorId="0">
      <text>
        <r>
          <rPr>
            <sz val="9"/>
            <color indexed="81"/>
            <rFont val="Tahoma"/>
            <charset val="1"/>
          </rPr>
          <t>OORD_DMG_0220_71_04</t>
        </r>
      </text>
    </comment>
    <comment ref="BG16" authorId="0">
      <text>
        <r>
          <rPr>
            <sz val="9"/>
            <color indexed="81"/>
            <rFont val="Tahoma"/>
            <charset val="1"/>
          </rPr>
          <t>OORD_DMG_0220_71_05</t>
        </r>
      </text>
    </comment>
    <comment ref="BN16" authorId="0">
      <text>
        <r>
          <rPr>
            <sz val="9"/>
            <color indexed="81"/>
            <rFont val="Tahoma"/>
            <charset val="1"/>
          </rPr>
          <t>OORD_DMG_0220_71_06</t>
        </r>
      </text>
    </comment>
    <comment ref="BZ16" authorId="0">
      <text>
        <r>
          <rPr>
            <sz val="9"/>
            <color indexed="81"/>
            <rFont val="Tahoma"/>
            <charset val="1"/>
          </rPr>
          <t>OORD_DMG_0220_71_07</t>
        </r>
      </text>
    </comment>
    <comment ref="CJ16" authorId="0">
      <text>
        <r>
          <rPr>
            <sz val="9"/>
            <color indexed="81"/>
            <rFont val="Tahoma"/>
            <charset val="1"/>
          </rPr>
          <t>OORD_DMG_0220_71_08</t>
        </r>
      </text>
    </comment>
    <comment ref="CP16" authorId="0">
      <text>
        <r>
          <rPr>
            <sz val="9"/>
            <color indexed="81"/>
            <rFont val="Tahoma"/>
            <charset val="1"/>
          </rPr>
          <t>OORD_DMG_0220_71_09</t>
        </r>
      </text>
    </comment>
    <comment ref="CW16" authorId="0">
      <text>
        <r>
          <rPr>
            <sz val="9"/>
            <color indexed="81"/>
            <rFont val="Tahoma"/>
            <charset val="1"/>
          </rPr>
          <t>OORD_DMG_0220_71_10</t>
        </r>
      </text>
    </comment>
    <comment ref="DK16" authorId="0">
      <text>
        <r>
          <rPr>
            <sz val="9"/>
            <color indexed="81"/>
            <rFont val="Tahoma"/>
            <charset val="1"/>
          </rPr>
          <t>OORD_DMG_0220_71_11</t>
        </r>
      </text>
    </comment>
    <comment ref="DV16" authorId="0">
      <text>
        <r>
          <rPr>
            <sz val="9"/>
            <color indexed="81"/>
            <rFont val="Tahoma"/>
            <charset val="1"/>
          </rPr>
          <t>OORD_DMG_0220_71_12</t>
        </r>
      </text>
    </comment>
    <comment ref="EC16" authorId="0">
      <text>
        <r>
          <rPr>
            <sz val="9"/>
            <color indexed="81"/>
            <rFont val="Tahoma"/>
            <charset val="1"/>
          </rPr>
          <t>OORD_DMG_0220_71_13</t>
        </r>
      </text>
    </comment>
    <comment ref="EQ16" authorId="0">
      <text>
        <r>
          <rPr>
            <sz val="9"/>
            <color indexed="81"/>
            <rFont val="Tahoma"/>
            <charset val="1"/>
          </rPr>
          <t>OORD_DMG_0220_71_14</t>
        </r>
      </text>
    </comment>
    <comment ref="EX16" authorId="0">
      <text>
        <r>
          <rPr>
            <sz val="9"/>
            <color indexed="81"/>
            <rFont val="Tahoma"/>
            <charset val="1"/>
          </rPr>
          <t>OORD_DMG_0220_71_15</t>
        </r>
      </text>
    </comment>
    <comment ref="AM17" authorId="0">
      <text>
        <r>
          <rPr>
            <sz val="9"/>
            <color indexed="81"/>
            <rFont val="Tahoma"/>
            <charset val="1"/>
          </rPr>
          <t>OORD_DMG_0230_71_03</t>
        </r>
      </text>
    </comment>
    <comment ref="AT17" authorId="0">
      <text>
        <r>
          <rPr>
            <sz val="9"/>
            <color indexed="81"/>
            <rFont val="Tahoma"/>
            <charset val="1"/>
          </rPr>
          <t>OORD_DMG_0230_71_04</t>
        </r>
      </text>
    </comment>
    <comment ref="BG17" authorId="0">
      <text>
        <r>
          <rPr>
            <sz val="9"/>
            <color indexed="81"/>
            <rFont val="Tahoma"/>
            <charset val="1"/>
          </rPr>
          <t>OORD_DMG_0230_71_05</t>
        </r>
      </text>
    </comment>
    <comment ref="BN17" authorId="0">
      <text>
        <r>
          <rPr>
            <sz val="9"/>
            <color indexed="81"/>
            <rFont val="Tahoma"/>
            <charset val="1"/>
          </rPr>
          <t>OORD_DMG_0230_71_06</t>
        </r>
      </text>
    </comment>
    <comment ref="BZ17" authorId="0">
      <text>
        <r>
          <rPr>
            <sz val="9"/>
            <color indexed="81"/>
            <rFont val="Tahoma"/>
            <charset val="1"/>
          </rPr>
          <t>OORD_DMG_0230_71_07</t>
        </r>
      </text>
    </comment>
    <comment ref="CJ17" authorId="0">
      <text>
        <r>
          <rPr>
            <sz val="9"/>
            <color indexed="81"/>
            <rFont val="Tahoma"/>
            <charset val="1"/>
          </rPr>
          <t>OORD_DMG_0230_71_08</t>
        </r>
      </text>
    </comment>
    <comment ref="CP17" authorId="0">
      <text>
        <r>
          <rPr>
            <sz val="9"/>
            <color indexed="81"/>
            <rFont val="Tahoma"/>
            <charset val="1"/>
          </rPr>
          <t>OORD_DMG_0230_71_09</t>
        </r>
      </text>
    </comment>
    <comment ref="CW17" authorId="0">
      <text>
        <r>
          <rPr>
            <sz val="9"/>
            <color indexed="81"/>
            <rFont val="Tahoma"/>
            <charset val="1"/>
          </rPr>
          <t>OORD_DMG_0230_71_10</t>
        </r>
      </text>
    </comment>
    <comment ref="DK17" authorId="0">
      <text>
        <r>
          <rPr>
            <sz val="9"/>
            <color indexed="81"/>
            <rFont val="Tahoma"/>
            <charset val="1"/>
          </rPr>
          <t>OORD_DMG_0230_71_11</t>
        </r>
      </text>
    </comment>
    <comment ref="DV17" authorId="0">
      <text>
        <r>
          <rPr>
            <sz val="9"/>
            <color indexed="81"/>
            <rFont val="Tahoma"/>
            <charset val="1"/>
          </rPr>
          <t>OORD_DMG_0230_71_12</t>
        </r>
      </text>
    </comment>
    <comment ref="EC17" authorId="0">
      <text>
        <r>
          <rPr>
            <sz val="9"/>
            <color indexed="81"/>
            <rFont val="Tahoma"/>
            <charset val="1"/>
          </rPr>
          <t>OORD_DMG_0230_71_13</t>
        </r>
      </text>
    </comment>
    <comment ref="EQ17" authorId="0">
      <text>
        <r>
          <rPr>
            <sz val="9"/>
            <color indexed="81"/>
            <rFont val="Tahoma"/>
            <charset val="1"/>
          </rPr>
          <t>OORD_DMG_0230_71_14</t>
        </r>
      </text>
    </comment>
    <comment ref="EX17" authorId="0">
      <text>
        <r>
          <rPr>
            <sz val="9"/>
            <color indexed="81"/>
            <rFont val="Tahoma"/>
            <charset val="1"/>
          </rPr>
          <t>OORD_DMG_0230_71_15</t>
        </r>
      </text>
    </comment>
    <comment ref="AM18" authorId="0">
      <text>
        <r>
          <rPr>
            <sz val="9"/>
            <color indexed="81"/>
            <rFont val="Tahoma"/>
            <charset val="1"/>
          </rPr>
          <t>OORD_DMG_0300_71_03</t>
        </r>
      </text>
    </comment>
    <comment ref="AT18" authorId="0">
      <text>
        <r>
          <rPr>
            <sz val="9"/>
            <color indexed="81"/>
            <rFont val="Tahoma"/>
            <charset val="1"/>
          </rPr>
          <t>OORD_DMG_0300_71_04</t>
        </r>
      </text>
    </comment>
    <comment ref="BG18" authorId="0">
      <text>
        <r>
          <rPr>
            <sz val="9"/>
            <color indexed="81"/>
            <rFont val="Tahoma"/>
            <charset val="1"/>
          </rPr>
          <t>OORD_DMG_0300_71_05</t>
        </r>
      </text>
    </comment>
    <comment ref="BN18" authorId="0">
      <text>
        <r>
          <rPr>
            <sz val="9"/>
            <color indexed="81"/>
            <rFont val="Tahoma"/>
            <charset val="1"/>
          </rPr>
          <t>OORD_DMG_0300_71_06</t>
        </r>
      </text>
    </comment>
    <comment ref="BZ18" authorId="0">
      <text>
        <r>
          <rPr>
            <sz val="9"/>
            <color indexed="81"/>
            <rFont val="Tahoma"/>
            <charset val="1"/>
          </rPr>
          <t>OORD_DMG_0300_71_07</t>
        </r>
      </text>
    </comment>
    <comment ref="CJ18" authorId="0">
      <text>
        <r>
          <rPr>
            <sz val="9"/>
            <color indexed="81"/>
            <rFont val="Tahoma"/>
            <charset val="1"/>
          </rPr>
          <t>OORD_DMG_0300_71_08</t>
        </r>
      </text>
    </comment>
    <comment ref="CP18" authorId="0">
      <text>
        <r>
          <rPr>
            <sz val="9"/>
            <color indexed="81"/>
            <rFont val="Tahoma"/>
            <charset val="1"/>
          </rPr>
          <t>OORD_DMG_0300_71_09</t>
        </r>
      </text>
    </comment>
    <comment ref="CW18" authorId="0">
      <text>
        <r>
          <rPr>
            <sz val="9"/>
            <color indexed="81"/>
            <rFont val="Tahoma"/>
            <charset val="1"/>
          </rPr>
          <t>OORD_DMG_0300_71_10</t>
        </r>
      </text>
    </comment>
    <comment ref="DK18" authorId="0">
      <text>
        <r>
          <rPr>
            <sz val="9"/>
            <color indexed="81"/>
            <rFont val="Tahoma"/>
            <charset val="1"/>
          </rPr>
          <t>OORD_DMG_0300_71_11</t>
        </r>
      </text>
    </comment>
    <comment ref="DV18" authorId="0">
      <text>
        <r>
          <rPr>
            <sz val="9"/>
            <color indexed="81"/>
            <rFont val="Tahoma"/>
            <charset val="1"/>
          </rPr>
          <t>OORD_DMG_0300_71_12</t>
        </r>
      </text>
    </comment>
    <comment ref="EC18" authorId="0">
      <text>
        <r>
          <rPr>
            <sz val="9"/>
            <color indexed="81"/>
            <rFont val="Tahoma"/>
            <charset val="1"/>
          </rPr>
          <t>OORD_DMG_0300_71_13</t>
        </r>
      </text>
    </comment>
    <comment ref="EQ18" authorId="0">
      <text>
        <r>
          <rPr>
            <sz val="9"/>
            <color indexed="81"/>
            <rFont val="Tahoma"/>
            <charset val="1"/>
          </rPr>
          <t>OORD_DMG_0300_71_14</t>
        </r>
      </text>
    </comment>
    <comment ref="EX18" authorId="0">
      <text>
        <r>
          <rPr>
            <sz val="9"/>
            <color indexed="81"/>
            <rFont val="Tahoma"/>
            <charset val="1"/>
          </rPr>
          <t>OORD_DMG_0300_71_15</t>
        </r>
      </text>
    </comment>
    <comment ref="AM19" authorId="0">
      <text>
        <r>
          <rPr>
            <sz val="9"/>
            <color indexed="81"/>
            <rFont val="Tahoma"/>
            <charset val="1"/>
          </rPr>
          <t>OORD_DMG_0310_71_03</t>
        </r>
      </text>
    </comment>
    <comment ref="AT19" authorId="0">
      <text>
        <r>
          <rPr>
            <sz val="9"/>
            <color indexed="81"/>
            <rFont val="Tahoma"/>
            <charset val="1"/>
          </rPr>
          <t>OORD_DMG_0310_71_04</t>
        </r>
      </text>
    </comment>
    <comment ref="BG19" authorId="0">
      <text>
        <r>
          <rPr>
            <sz val="9"/>
            <color indexed="81"/>
            <rFont val="Tahoma"/>
            <charset val="1"/>
          </rPr>
          <t>OORD_DMG_0310_71_05</t>
        </r>
      </text>
    </comment>
    <comment ref="BN19" authorId="0">
      <text>
        <r>
          <rPr>
            <sz val="9"/>
            <color indexed="81"/>
            <rFont val="Tahoma"/>
            <charset val="1"/>
          </rPr>
          <t>OORD_DMG_0310_71_06</t>
        </r>
      </text>
    </comment>
    <comment ref="BZ19" authorId="0">
      <text>
        <r>
          <rPr>
            <sz val="9"/>
            <color indexed="81"/>
            <rFont val="Tahoma"/>
            <charset val="1"/>
          </rPr>
          <t>OORD_DMG_0310_71_07</t>
        </r>
      </text>
    </comment>
    <comment ref="CJ19" authorId="0">
      <text>
        <r>
          <rPr>
            <sz val="9"/>
            <color indexed="81"/>
            <rFont val="Tahoma"/>
            <charset val="1"/>
          </rPr>
          <t>OORD_DMG_0310_71_08</t>
        </r>
      </text>
    </comment>
    <comment ref="CP19" authorId="0">
      <text>
        <r>
          <rPr>
            <sz val="9"/>
            <color indexed="81"/>
            <rFont val="Tahoma"/>
            <charset val="1"/>
          </rPr>
          <t>OORD_DMG_0310_71_09</t>
        </r>
      </text>
    </comment>
    <comment ref="CW19" authorId="0">
      <text>
        <r>
          <rPr>
            <sz val="9"/>
            <color indexed="81"/>
            <rFont val="Tahoma"/>
            <charset val="1"/>
          </rPr>
          <t>OORD_DMG_0310_71_10</t>
        </r>
      </text>
    </comment>
    <comment ref="DK19" authorId="0">
      <text>
        <r>
          <rPr>
            <sz val="9"/>
            <color indexed="81"/>
            <rFont val="Tahoma"/>
            <charset val="1"/>
          </rPr>
          <t>OORD_DMG_0310_71_11</t>
        </r>
      </text>
    </comment>
    <comment ref="DV19" authorId="0">
      <text>
        <r>
          <rPr>
            <sz val="9"/>
            <color indexed="81"/>
            <rFont val="Tahoma"/>
            <charset val="1"/>
          </rPr>
          <t>OORD_DMG_0310_71_12</t>
        </r>
      </text>
    </comment>
    <comment ref="EC19" authorId="0">
      <text>
        <r>
          <rPr>
            <sz val="9"/>
            <color indexed="81"/>
            <rFont val="Tahoma"/>
            <charset val="1"/>
          </rPr>
          <t>OORD_DMG_0310_71_13</t>
        </r>
      </text>
    </comment>
    <comment ref="EQ19" authorId="0">
      <text>
        <r>
          <rPr>
            <sz val="9"/>
            <color indexed="81"/>
            <rFont val="Tahoma"/>
            <charset val="1"/>
          </rPr>
          <t>OORD_DMG_0310_71_14</t>
        </r>
      </text>
    </comment>
    <comment ref="EX19" authorId="0">
      <text>
        <r>
          <rPr>
            <sz val="9"/>
            <color indexed="81"/>
            <rFont val="Tahoma"/>
            <charset val="1"/>
          </rPr>
          <t>OORD_DMG_0310_71_15</t>
        </r>
      </text>
    </comment>
    <comment ref="AM20" authorId="0">
      <text>
        <r>
          <rPr>
            <sz val="9"/>
            <color indexed="81"/>
            <rFont val="Tahoma"/>
            <charset val="1"/>
          </rPr>
          <t>OORD_DMG_0320_71_03</t>
        </r>
      </text>
    </comment>
    <comment ref="AT20" authorId="0">
      <text>
        <r>
          <rPr>
            <sz val="9"/>
            <color indexed="81"/>
            <rFont val="Tahoma"/>
            <charset val="1"/>
          </rPr>
          <t>OORD_DMG_0320_71_04</t>
        </r>
      </text>
    </comment>
    <comment ref="BG20" authorId="0">
      <text>
        <r>
          <rPr>
            <sz val="9"/>
            <color indexed="81"/>
            <rFont val="Tahoma"/>
            <charset val="1"/>
          </rPr>
          <t>OORD_DMG_0320_71_05</t>
        </r>
      </text>
    </comment>
    <comment ref="BN20" authorId="0">
      <text>
        <r>
          <rPr>
            <sz val="9"/>
            <color indexed="81"/>
            <rFont val="Tahoma"/>
            <charset val="1"/>
          </rPr>
          <t>OORD_DMG_0320_71_06</t>
        </r>
      </text>
    </comment>
    <comment ref="BZ20" authorId="0">
      <text>
        <r>
          <rPr>
            <sz val="9"/>
            <color indexed="81"/>
            <rFont val="Tahoma"/>
            <charset val="1"/>
          </rPr>
          <t>OORD_DMG_0320_71_07</t>
        </r>
      </text>
    </comment>
    <comment ref="CJ20" authorId="0">
      <text>
        <r>
          <rPr>
            <sz val="9"/>
            <color indexed="81"/>
            <rFont val="Tahoma"/>
            <charset val="1"/>
          </rPr>
          <t>OORD_DMG_0320_71_08</t>
        </r>
      </text>
    </comment>
    <comment ref="CP20" authorId="0">
      <text>
        <r>
          <rPr>
            <sz val="9"/>
            <color indexed="81"/>
            <rFont val="Tahoma"/>
            <charset val="1"/>
          </rPr>
          <t>OORD_DMG_0320_71_09</t>
        </r>
      </text>
    </comment>
    <comment ref="CW20" authorId="0">
      <text>
        <r>
          <rPr>
            <sz val="9"/>
            <color indexed="81"/>
            <rFont val="Tahoma"/>
            <charset val="1"/>
          </rPr>
          <t>OORD_DMG_0320_71_10</t>
        </r>
      </text>
    </comment>
    <comment ref="DK20" authorId="0">
      <text>
        <r>
          <rPr>
            <sz val="9"/>
            <color indexed="81"/>
            <rFont val="Tahoma"/>
            <charset val="1"/>
          </rPr>
          <t>OORD_DMG_0320_71_11</t>
        </r>
      </text>
    </comment>
    <comment ref="DV20" authorId="0">
      <text>
        <r>
          <rPr>
            <sz val="9"/>
            <color indexed="81"/>
            <rFont val="Tahoma"/>
            <charset val="1"/>
          </rPr>
          <t>OORD_DMG_0320_71_12</t>
        </r>
      </text>
    </comment>
    <comment ref="EC20" authorId="0">
      <text>
        <r>
          <rPr>
            <sz val="9"/>
            <color indexed="81"/>
            <rFont val="Tahoma"/>
            <charset val="1"/>
          </rPr>
          <t>OORD_DMG_0320_71_13</t>
        </r>
      </text>
    </comment>
    <comment ref="EQ20" authorId="0">
      <text>
        <r>
          <rPr>
            <sz val="9"/>
            <color indexed="81"/>
            <rFont val="Tahoma"/>
            <charset val="1"/>
          </rPr>
          <t>OORD_DMG_0320_71_14</t>
        </r>
      </text>
    </comment>
    <comment ref="EX20" authorId="0">
      <text>
        <r>
          <rPr>
            <sz val="9"/>
            <color indexed="81"/>
            <rFont val="Tahoma"/>
            <charset val="1"/>
          </rPr>
          <t>OORD_DMG_0320_71_15</t>
        </r>
      </text>
    </comment>
    <comment ref="AM21" authorId="0">
      <text>
        <r>
          <rPr>
            <sz val="9"/>
            <color indexed="81"/>
            <rFont val="Tahoma"/>
            <charset val="1"/>
          </rPr>
          <t>OORD_DMG_9000_71_03</t>
        </r>
      </text>
    </comment>
    <comment ref="AT21" authorId="0">
      <text>
        <r>
          <rPr>
            <sz val="9"/>
            <color indexed="81"/>
            <rFont val="Tahoma"/>
            <charset val="1"/>
          </rPr>
          <t>OORD_DMG_9000_71_04</t>
        </r>
      </text>
    </comment>
    <comment ref="BG21" authorId="0">
      <text>
        <r>
          <rPr>
            <sz val="9"/>
            <color indexed="81"/>
            <rFont val="Tahoma"/>
            <charset val="1"/>
          </rPr>
          <t>OORD_DMG_9000_71_05</t>
        </r>
      </text>
    </comment>
    <comment ref="BN21" authorId="0">
      <text>
        <r>
          <rPr>
            <sz val="9"/>
            <color indexed="81"/>
            <rFont val="Tahoma"/>
            <charset val="1"/>
          </rPr>
          <t>OORD_DMG_9000_71_06</t>
        </r>
      </text>
    </comment>
    <comment ref="BZ21" authorId="0">
      <text>
        <r>
          <rPr>
            <sz val="9"/>
            <color indexed="81"/>
            <rFont val="Tahoma"/>
            <charset val="1"/>
          </rPr>
          <t>OORD_DMG_9000_71_07</t>
        </r>
      </text>
    </comment>
    <comment ref="CJ21" authorId="0">
      <text>
        <r>
          <rPr>
            <sz val="9"/>
            <color indexed="81"/>
            <rFont val="Tahoma"/>
            <charset val="1"/>
          </rPr>
          <t>OORD_DMG_9000_71_08</t>
        </r>
      </text>
    </comment>
    <comment ref="CP21" authorId="0">
      <text>
        <r>
          <rPr>
            <sz val="9"/>
            <color indexed="81"/>
            <rFont val="Tahoma"/>
            <charset val="1"/>
          </rPr>
          <t>OORD_DMG_9000_71_09</t>
        </r>
      </text>
    </comment>
    <comment ref="CW21" authorId="0">
      <text>
        <r>
          <rPr>
            <sz val="9"/>
            <color indexed="81"/>
            <rFont val="Tahoma"/>
            <charset val="1"/>
          </rPr>
          <t>OORD_DMG_9000_71_10</t>
        </r>
      </text>
    </comment>
    <comment ref="DK21" authorId="0">
      <text>
        <r>
          <rPr>
            <sz val="9"/>
            <color indexed="81"/>
            <rFont val="Tahoma"/>
            <charset val="1"/>
          </rPr>
          <t>OORD_DMG_9000_71_11</t>
        </r>
      </text>
    </comment>
    <comment ref="DV21" authorId="0">
      <text>
        <r>
          <rPr>
            <sz val="9"/>
            <color indexed="81"/>
            <rFont val="Tahoma"/>
            <charset val="1"/>
          </rPr>
          <t>OORD_DMG_9000_71_12</t>
        </r>
      </text>
    </comment>
    <comment ref="EC21" authorId="0">
      <text>
        <r>
          <rPr>
            <sz val="9"/>
            <color indexed="81"/>
            <rFont val="Tahoma"/>
            <charset val="1"/>
          </rPr>
          <t>OORD_DMG_9000_71_13</t>
        </r>
      </text>
    </comment>
    <comment ref="EQ21" authorId="0">
      <text>
        <r>
          <rPr>
            <sz val="9"/>
            <color indexed="81"/>
            <rFont val="Tahoma"/>
            <charset val="1"/>
          </rPr>
          <t>OORD_DMG_9000_71_14</t>
        </r>
      </text>
    </comment>
    <comment ref="EX21" authorId="0">
      <text>
        <r>
          <rPr>
            <sz val="9"/>
            <color indexed="81"/>
            <rFont val="Tahoma"/>
            <charset val="1"/>
          </rPr>
          <t>OORD_DMG_9000_71_15</t>
        </r>
      </text>
    </comment>
  </commentList>
</comments>
</file>

<file path=xl/comments9.xml><?xml version="1.0" encoding="utf-8"?>
<comments xmlns="http://schemas.openxmlformats.org/spreadsheetml/2006/main">
  <authors>
    <author>Михеев Сергей</author>
  </authors>
  <commentList>
    <comment ref="AG10" authorId="0">
      <text>
        <r>
          <rPr>
            <sz val="9"/>
            <color indexed="81"/>
            <rFont val="Tahoma"/>
            <charset val="1"/>
          </rPr>
          <t>OORD_KOP_1000_81_03</t>
        </r>
      </text>
    </comment>
    <comment ref="AM10" authorId="0">
      <text>
        <r>
          <rPr>
            <sz val="9"/>
            <color indexed="81"/>
            <rFont val="Tahoma"/>
            <charset val="1"/>
          </rPr>
          <t>OORD_KOP_1000_81_04</t>
        </r>
      </text>
    </comment>
    <comment ref="AW10" authorId="0">
      <text>
        <r>
          <rPr>
            <sz val="9"/>
            <color indexed="81"/>
            <rFont val="Tahoma"/>
            <charset val="1"/>
          </rPr>
          <t>OORD_KOP_1000_81_05</t>
        </r>
      </text>
    </comment>
    <comment ref="BE10" authorId="0">
      <text>
        <r>
          <rPr>
            <sz val="9"/>
            <color indexed="81"/>
            <rFont val="Tahoma"/>
            <charset val="1"/>
          </rPr>
          <t>OORD_KOP_1000_81_06</t>
        </r>
      </text>
    </comment>
    <comment ref="BN10" authorId="0">
      <text>
        <r>
          <rPr>
            <sz val="9"/>
            <color indexed="81"/>
            <rFont val="Tahoma"/>
            <charset val="1"/>
          </rPr>
          <t>OORD_KOP_1000_81_07</t>
        </r>
      </text>
    </comment>
    <comment ref="BU10" authorId="0">
      <text>
        <r>
          <rPr>
            <sz val="9"/>
            <color indexed="81"/>
            <rFont val="Tahoma"/>
            <charset val="1"/>
          </rPr>
          <t>OORD_KOP_1000_81_08</t>
        </r>
      </text>
    </comment>
    <comment ref="CB10" authorId="0">
      <text>
        <r>
          <rPr>
            <sz val="9"/>
            <color indexed="81"/>
            <rFont val="Tahoma"/>
            <charset val="1"/>
          </rPr>
          <t>OORD_KOP_1000_81_09</t>
        </r>
      </text>
    </comment>
    <comment ref="CM10" authorId="0">
      <text>
        <r>
          <rPr>
            <sz val="9"/>
            <color indexed="81"/>
            <rFont val="Tahoma"/>
            <charset val="1"/>
          </rPr>
          <t>OORD_KOP_1000_81_10</t>
        </r>
      </text>
    </comment>
    <comment ref="CW10" authorId="0">
      <text>
        <r>
          <rPr>
            <sz val="9"/>
            <color indexed="81"/>
            <rFont val="Tahoma"/>
            <charset val="1"/>
          </rPr>
          <t>OORD_KOP_1000_81_11</t>
        </r>
      </text>
    </comment>
    <comment ref="DF10" authorId="0">
      <text>
        <r>
          <rPr>
            <sz val="9"/>
            <color indexed="81"/>
            <rFont val="Tahoma"/>
            <charset val="1"/>
          </rPr>
          <t>OORD_KOP_1000_81_12</t>
        </r>
      </text>
    </comment>
    <comment ref="DP10" authorId="0">
      <text>
        <r>
          <rPr>
            <sz val="9"/>
            <color indexed="81"/>
            <rFont val="Tahoma"/>
            <charset val="1"/>
          </rPr>
          <t>OORD_KOP_1000_81_13</t>
        </r>
      </text>
    </comment>
    <comment ref="EA10" authorId="0">
      <text>
        <r>
          <rPr>
            <sz val="9"/>
            <color indexed="81"/>
            <rFont val="Tahoma"/>
            <charset val="1"/>
          </rPr>
          <t>OORD_KOP_1000_81_14</t>
        </r>
      </text>
    </comment>
    <comment ref="EH10" authorId="0">
      <text>
        <r>
          <rPr>
            <sz val="9"/>
            <color indexed="81"/>
            <rFont val="Tahoma"/>
            <charset val="1"/>
          </rPr>
          <t>OORD_KOP_1000_81_15</t>
        </r>
      </text>
    </comment>
    <comment ref="EU10" authorId="0">
      <text>
        <r>
          <rPr>
            <sz val="9"/>
            <color indexed="81"/>
            <rFont val="Tahoma"/>
            <charset val="1"/>
          </rPr>
          <t>OORD_KOP_1000_81_16</t>
        </r>
      </text>
    </comment>
    <comment ref="FC10" authorId="0">
      <text>
        <r>
          <rPr>
            <sz val="9"/>
            <color indexed="81"/>
            <rFont val="Tahoma"/>
            <charset val="1"/>
          </rPr>
          <t>OORD_KOP_1000_81_17</t>
        </r>
      </text>
    </comment>
    <comment ref="AG11" authorId="0">
      <text>
        <r>
          <rPr>
            <sz val="9"/>
            <color indexed="81"/>
            <rFont val="Tahoma"/>
            <charset val="1"/>
          </rPr>
          <t>OORD_KOP_1100_81_03</t>
        </r>
      </text>
    </comment>
    <comment ref="AM11" authorId="0">
      <text>
        <r>
          <rPr>
            <sz val="9"/>
            <color indexed="81"/>
            <rFont val="Tahoma"/>
            <charset val="1"/>
          </rPr>
          <t>OORD_KOP_1100_81_04</t>
        </r>
      </text>
    </comment>
    <comment ref="AW11" authorId="0">
      <text>
        <r>
          <rPr>
            <sz val="9"/>
            <color indexed="81"/>
            <rFont val="Tahoma"/>
            <charset val="1"/>
          </rPr>
          <t>OORD_KOP_1100_81_05</t>
        </r>
      </text>
    </comment>
    <comment ref="BE11" authorId="0">
      <text>
        <r>
          <rPr>
            <sz val="9"/>
            <color indexed="81"/>
            <rFont val="Tahoma"/>
            <charset val="1"/>
          </rPr>
          <t>OORD_KOP_1100_81_06</t>
        </r>
      </text>
    </comment>
    <comment ref="BN11" authorId="0">
      <text>
        <r>
          <rPr>
            <sz val="9"/>
            <color indexed="81"/>
            <rFont val="Tahoma"/>
            <charset val="1"/>
          </rPr>
          <t>OORD_KOP_1100_81_07</t>
        </r>
      </text>
    </comment>
    <comment ref="BU11" authorId="0">
      <text>
        <r>
          <rPr>
            <sz val="9"/>
            <color indexed="81"/>
            <rFont val="Tahoma"/>
            <charset val="1"/>
          </rPr>
          <t>OORD_KOP_1100_81_08</t>
        </r>
      </text>
    </comment>
    <comment ref="CB11" authorId="0">
      <text>
        <r>
          <rPr>
            <sz val="9"/>
            <color indexed="81"/>
            <rFont val="Tahoma"/>
            <charset val="1"/>
          </rPr>
          <t>OORD_KOP_1100_81_09</t>
        </r>
      </text>
    </comment>
    <comment ref="CM11" authorId="0">
      <text>
        <r>
          <rPr>
            <sz val="9"/>
            <color indexed="81"/>
            <rFont val="Tahoma"/>
            <charset val="1"/>
          </rPr>
          <t>OORD_KOP_1100_81_10</t>
        </r>
      </text>
    </comment>
    <comment ref="CW11" authorId="0">
      <text>
        <r>
          <rPr>
            <sz val="9"/>
            <color indexed="81"/>
            <rFont val="Tahoma"/>
            <charset val="1"/>
          </rPr>
          <t>OORD_KOP_1100_81_11</t>
        </r>
      </text>
    </comment>
    <comment ref="DF11" authorId="0">
      <text>
        <r>
          <rPr>
            <sz val="9"/>
            <color indexed="81"/>
            <rFont val="Tahoma"/>
            <charset val="1"/>
          </rPr>
          <t>OORD_KOP_1100_81_12</t>
        </r>
      </text>
    </comment>
    <comment ref="DP11" authorId="0">
      <text>
        <r>
          <rPr>
            <sz val="9"/>
            <color indexed="81"/>
            <rFont val="Tahoma"/>
            <charset val="1"/>
          </rPr>
          <t>OORD_KOP_1100_81_13</t>
        </r>
      </text>
    </comment>
    <comment ref="EA11" authorId="0">
      <text>
        <r>
          <rPr>
            <sz val="9"/>
            <color indexed="81"/>
            <rFont val="Tahoma"/>
            <charset val="1"/>
          </rPr>
          <t>OORD_KOP_1100_81_14</t>
        </r>
      </text>
    </comment>
    <comment ref="EH11" authorId="0">
      <text>
        <r>
          <rPr>
            <sz val="9"/>
            <color indexed="81"/>
            <rFont val="Tahoma"/>
            <charset val="1"/>
          </rPr>
          <t>OORD_KOP_1100_81_15</t>
        </r>
      </text>
    </comment>
    <comment ref="EU11" authorId="0">
      <text>
        <r>
          <rPr>
            <sz val="9"/>
            <color indexed="81"/>
            <rFont val="Tahoma"/>
            <charset val="1"/>
          </rPr>
          <t>OORD_KOP_1100_81_16</t>
        </r>
      </text>
    </comment>
    <comment ref="FC11" authorId="0">
      <text>
        <r>
          <rPr>
            <sz val="9"/>
            <color indexed="81"/>
            <rFont val="Tahoma"/>
            <charset val="1"/>
          </rPr>
          <t>OORD_KOP_1100_81_17</t>
        </r>
      </text>
    </comment>
    <comment ref="AG13" authorId="0">
      <text>
        <r>
          <rPr>
            <sz val="9"/>
            <color indexed="81"/>
            <rFont val="Tahoma"/>
            <charset val="1"/>
          </rPr>
          <t>OORD_KOP_1200_81_03</t>
        </r>
      </text>
    </comment>
    <comment ref="AM13" authorId="0">
      <text>
        <r>
          <rPr>
            <sz val="9"/>
            <color indexed="81"/>
            <rFont val="Tahoma"/>
            <charset val="1"/>
          </rPr>
          <t>OORD_KOP_1200_81_04</t>
        </r>
      </text>
    </comment>
    <comment ref="AW13" authorId="0">
      <text>
        <r>
          <rPr>
            <sz val="9"/>
            <color indexed="81"/>
            <rFont val="Tahoma"/>
            <charset val="1"/>
          </rPr>
          <t>OORD_KOP_1200_81_05</t>
        </r>
      </text>
    </comment>
    <comment ref="BE13" authorId="0">
      <text>
        <r>
          <rPr>
            <sz val="9"/>
            <color indexed="81"/>
            <rFont val="Tahoma"/>
            <charset val="1"/>
          </rPr>
          <t>OORD_KOP_1200_81_06</t>
        </r>
      </text>
    </comment>
    <comment ref="BN13" authorId="0">
      <text>
        <r>
          <rPr>
            <sz val="9"/>
            <color indexed="81"/>
            <rFont val="Tahoma"/>
            <charset val="1"/>
          </rPr>
          <t>OORD_KOP_1200_81_07</t>
        </r>
      </text>
    </comment>
    <comment ref="BU13" authorId="0">
      <text>
        <r>
          <rPr>
            <sz val="9"/>
            <color indexed="81"/>
            <rFont val="Tahoma"/>
            <charset val="1"/>
          </rPr>
          <t>OORD_KOP_1200_81_08</t>
        </r>
      </text>
    </comment>
    <comment ref="CB13" authorId="0">
      <text>
        <r>
          <rPr>
            <sz val="9"/>
            <color indexed="81"/>
            <rFont val="Tahoma"/>
            <charset val="1"/>
          </rPr>
          <t>OORD_KOP_1200_81_09</t>
        </r>
      </text>
    </comment>
    <comment ref="CM13" authorId="0">
      <text>
        <r>
          <rPr>
            <sz val="9"/>
            <color indexed="81"/>
            <rFont val="Tahoma"/>
            <charset val="1"/>
          </rPr>
          <t>OORD_KOP_1200_81_10</t>
        </r>
      </text>
    </comment>
    <comment ref="CW13" authorId="0">
      <text>
        <r>
          <rPr>
            <sz val="9"/>
            <color indexed="81"/>
            <rFont val="Tahoma"/>
            <charset val="1"/>
          </rPr>
          <t>OORD_KOP_1200_81_11</t>
        </r>
      </text>
    </comment>
    <comment ref="DF13" authorId="0">
      <text>
        <r>
          <rPr>
            <sz val="9"/>
            <color indexed="81"/>
            <rFont val="Tahoma"/>
            <charset val="1"/>
          </rPr>
          <t>OORD_KOP_1200_81_12</t>
        </r>
      </text>
    </comment>
    <comment ref="DP13" authorId="0">
      <text>
        <r>
          <rPr>
            <sz val="9"/>
            <color indexed="81"/>
            <rFont val="Tahoma"/>
            <charset val="1"/>
          </rPr>
          <t>OORD_KOP_1200_81_13</t>
        </r>
      </text>
    </comment>
    <comment ref="EA13" authorId="0">
      <text>
        <r>
          <rPr>
            <sz val="9"/>
            <color indexed="81"/>
            <rFont val="Tahoma"/>
            <charset val="1"/>
          </rPr>
          <t>OORD_KOP_1200_81_14</t>
        </r>
      </text>
    </comment>
    <comment ref="EH13" authorId="0">
      <text>
        <r>
          <rPr>
            <sz val="9"/>
            <color indexed="81"/>
            <rFont val="Tahoma"/>
            <charset val="1"/>
          </rPr>
          <t>OORD_KOP_1200_81_15</t>
        </r>
      </text>
    </comment>
    <comment ref="EU13" authorId="0">
      <text>
        <r>
          <rPr>
            <sz val="9"/>
            <color indexed="81"/>
            <rFont val="Tahoma"/>
            <charset val="1"/>
          </rPr>
          <t>OORD_KOP_1200_81_16</t>
        </r>
      </text>
    </comment>
    <comment ref="FC13" authorId="0">
      <text>
        <r>
          <rPr>
            <sz val="9"/>
            <color indexed="81"/>
            <rFont val="Tahoma"/>
            <charset val="1"/>
          </rPr>
          <t>OORD_KOP_1200_81_17</t>
        </r>
      </text>
    </comment>
    <comment ref="AG14" authorId="0">
      <text>
        <r>
          <rPr>
            <sz val="9"/>
            <color indexed="81"/>
            <rFont val="Tahoma"/>
            <charset val="1"/>
          </rPr>
          <t>OORD_KOP_1300_81_03</t>
        </r>
      </text>
    </comment>
    <comment ref="AM14" authorId="0">
      <text>
        <r>
          <rPr>
            <sz val="9"/>
            <color indexed="81"/>
            <rFont val="Tahoma"/>
            <charset val="1"/>
          </rPr>
          <t>OORD_KOP_1300_81_04</t>
        </r>
      </text>
    </comment>
    <comment ref="AW14" authorId="0">
      <text>
        <r>
          <rPr>
            <sz val="9"/>
            <color indexed="81"/>
            <rFont val="Tahoma"/>
            <charset val="1"/>
          </rPr>
          <t>OORD_KOP_1300_81_05</t>
        </r>
      </text>
    </comment>
    <comment ref="BE14" authorId="0">
      <text>
        <r>
          <rPr>
            <sz val="9"/>
            <color indexed="81"/>
            <rFont val="Tahoma"/>
            <charset val="1"/>
          </rPr>
          <t>OORD_KOP_1300_81_06</t>
        </r>
      </text>
    </comment>
    <comment ref="BN14" authorId="0">
      <text>
        <r>
          <rPr>
            <sz val="9"/>
            <color indexed="81"/>
            <rFont val="Tahoma"/>
            <charset val="1"/>
          </rPr>
          <t>OORD_KOP_1300_81_07</t>
        </r>
      </text>
    </comment>
    <comment ref="BU14" authorId="0">
      <text>
        <r>
          <rPr>
            <sz val="9"/>
            <color indexed="81"/>
            <rFont val="Tahoma"/>
            <charset val="1"/>
          </rPr>
          <t>OORD_KOP_1300_81_08</t>
        </r>
      </text>
    </comment>
    <comment ref="CB14" authorId="0">
      <text>
        <r>
          <rPr>
            <sz val="9"/>
            <color indexed="81"/>
            <rFont val="Tahoma"/>
            <charset val="1"/>
          </rPr>
          <t>OORD_KOP_1300_81_09</t>
        </r>
      </text>
    </comment>
    <comment ref="CM14" authorId="0">
      <text>
        <r>
          <rPr>
            <sz val="9"/>
            <color indexed="81"/>
            <rFont val="Tahoma"/>
            <charset val="1"/>
          </rPr>
          <t>OORD_KOP_1300_81_10</t>
        </r>
      </text>
    </comment>
    <comment ref="CW14" authorId="0">
      <text>
        <r>
          <rPr>
            <sz val="9"/>
            <color indexed="81"/>
            <rFont val="Tahoma"/>
            <charset val="1"/>
          </rPr>
          <t>OORD_KOP_1300_81_11</t>
        </r>
      </text>
    </comment>
    <comment ref="DF14" authorId="0">
      <text>
        <r>
          <rPr>
            <sz val="9"/>
            <color indexed="81"/>
            <rFont val="Tahoma"/>
            <charset val="1"/>
          </rPr>
          <t>OORD_KOP_1300_81_12</t>
        </r>
      </text>
    </comment>
    <comment ref="DP14" authorId="0">
      <text>
        <r>
          <rPr>
            <sz val="9"/>
            <color indexed="81"/>
            <rFont val="Tahoma"/>
            <charset val="1"/>
          </rPr>
          <t>OORD_KOP_1300_81_13</t>
        </r>
      </text>
    </comment>
    <comment ref="EA14" authorId="0">
      <text>
        <r>
          <rPr>
            <sz val="9"/>
            <color indexed="81"/>
            <rFont val="Tahoma"/>
            <charset val="1"/>
          </rPr>
          <t>OORD_KOP_1300_81_14</t>
        </r>
      </text>
    </comment>
    <comment ref="EH14" authorId="0">
      <text>
        <r>
          <rPr>
            <sz val="9"/>
            <color indexed="81"/>
            <rFont val="Tahoma"/>
            <charset val="1"/>
          </rPr>
          <t>OORD_KOP_1300_81_15</t>
        </r>
      </text>
    </comment>
    <comment ref="EU14" authorId="0">
      <text>
        <r>
          <rPr>
            <sz val="9"/>
            <color indexed="81"/>
            <rFont val="Tahoma"/>
            <charset val="1"/>
          </rPr>
          <t>OORD_KOP_1300_81_16</t>
        </r>
      </text>
    </comment>
    <comment ref="FC14" authorId="0">
      <text>
        <r>
          <rPr>
            <sz val="9"/>
            <color indexed="81"/>
            <rFont val="Tahoma"/>
            <charset val="1"/>
          </rPr>
          <t>OORD_KOP_1300_81_17</t>
        </r>
      </text>
    </comment>
    <comment ref="AG15" authorId="0">
      <text>
        <r>
          <rPr>
            <sz val="9"/>
            <color indexed="81"/>
            <rFont val="Tahoma"/>
            <charset val="1"/>
          </rPr>
          <t>OORD_KOP_1400_81_03</t>
        </r>
      </text>
    </comment>
    <comment ref="AM15" authorId="0">
      <text>
        <r>
          <rPr>
            <sz val="9"/>
            <color indexed="81"/>
            <rFont val="Tahoma"/>
            <charset val="1"/>
          </rPr>
          <t>OORD_KOP_1400_81_04</t>
        </r>
      </text>
    </comment>
    <comment ref="AW15" authorId="0">
      <text>
        <r>
          <rPr>
            <sz val="9"/>
            <color indexed="81"/>
            <rFont val="Tahoma"/>
            <charset val="1"/>
          </rPr>
          <t>OORD_KOP_1400_81_05</t>
        </r>
      </text>
    </comment>
    <comment ref="BE15" authorId="0">
      <text>
        <r>
          <rPr>
            <sz val="9"/>
            <color indexed="81"/>
            <rFont val="Tahoma"/>
            <charset val="1"/>
          </rPr>
          <t>OORD_KOP_1400_81_06</t>
        </r>
      </text>
    </comment>
    <comment ref="BN15" authorId="0">
      <text>
        <r>
          <rPr>
            <sz val="9"/>
            <color indexed="81"/>
            <rFont val="Tahoma"/>
            <charset val="1"/>
          </rPr>
          <t>OORD_KOP_1400_81_07</t>
        </r>
      </text>
    </comment>
    <comment ref="BU15" authorId="0">
      <text>
        <r>
          <rPr>
            <sz val="9"/>
            <color indexed="81"/>
            <rFont val="Tahoma"/>
            <charset val="1"/>
          </rPr>
          <t>OORD_KOP_1400_81_08</t>
        </r>
      </text>
    </comment>
    <comment ref="CB15" authorId="0">
      <text>
        <r>
          <rPr>
            <sz val="9"/>
            <color indexed="81"/>
            <rFont val="Tahoma"/>
            <charset val="1"/>
          </rPr>
          <t>OORD_KOP_1400_81_09</t>
        </r>
      </text>
    </comment>
    <comment ref="CM15" authorId="0">
      <text>
        <r>
          <rPr>
            <sz val="9"/>
            <color indexed="81"/>
            <rFont val="Tahoma"/>
            <charset val="1"/>
          </rPr>
          <t>OORD_KOP_1400_81_10</t>
        </r>
      </text>
    </comment>
    <comment ref="CW15" authorId="0">
      <text>
        <r>
          <rPr>
            <sz val="9"/>
            <color indexed="81"/>
            <rFont val="Tahoma"/>
            <charset val="1"/>
          </rPr>
          <t>OORD_KOP_1400_81_11</t>
        </r>
      </text>
    </comment>
    <comment ref="DF15" authorId="0">
      <text>
        <r>
          <rPr>
            <sz val="9"/>
            <color indexed="81"/>
            <rFont val="Tahoma"/>
            <charset val="1"/>
          </rPr>
          <t>OORD_KOP_1400_81_12</t>
        </r>
      </text>
    </comment>
    <comment ref="DP15" authorId="0">
      <text>
        <r>
          <rPr>
            <sz val="9"/>
            <color indexed="81"/>
            <rFont val="Tahoma"/>
            <charset val="1"/>
          </rPr>
          <t>OORD_KOP_1400_81_13</t>
        </r>
      </text>
    </comment>
    <comment ref="EA15" authorId="0">
      <text>
        <r>
          <rPr>
            <sz val="9"/>
            <color indexed="81"/>
            <rFont val="Tahoma"/>
            <charset val="1"/>
          </rPr>
          <t>OORD_KOP_1400_81_14</t>
        </r>
      </text>
    </comment>
    <comment ref="EH15" authorId="0">
      <text>
        <r>
          <rPr>
            <sz val="9"/>
            <color indexed="81"/>
            <rFont val="Tahoma"/>
            <charset val="1"/>
          </rPr>
          <t>OORD_KOP_1400_81_15</t>
        </r>
      </text>
    </comment>
    <comment ref="EU15" authorId="0">
      <text>
        <r>
          <rPr>
            <sz val="9"/>
            <color indexed="81"/>
            <rFont val="Tahoma"/>
            <charset val="1"/>
          </rPr>
          <t>OORD_KOP_1400_81_16</t>
        </r>
      </text>
    </comment>
    <comment ref="FC15" authorId="0">
      <text>
        <r>
          <rPr>
            <sz val="9"/>
            <color indexed="81"/>
            <rFont val="Tahoma"/>
            <charset val="1"/>
          </rPr>
          <t>OORD_KOP_1400_81_17</t>
        </r>
      </text>
    </comment>
    <comment ref="AG16" authorId="0">
      <text>
        <r>
          <rPr>
            <sz val="9"/>
            <color indexed="81"/>
            <rFont val="Tahoma"/>
            <charset val="1"/>
          </rPr>
          <t>OORD_KOP_2000_81_03</t>
        </r>
      </text>
    </comment>
    <comment ref="AM16" authorId="0">
      <text>
        <r>
          <rPr>
            <sz val="9"/>
            <color indexed="81"/>
            <rFont val="Tahoma"/>
            <charset val="1"/>
          </rPr>
          <t>OORD_KOP_2000_81_04</t>
        </r>
      </text>
    </comment>
    <comment ref="AW16" authorId="0">
      <text>
        <r>
          <rPr>
            <sz val="9"/>
            <color indexed="81"/>
            <rFont val="Tahoma"/>
            <charset val="1"/>
          </rPr>
          <t>OORD_KOP_2000_81_05</t>
        </r>
      </text>
    </comment>
    <comment ref="BE16" authorId="0">
      <text>
        <r>
          <rPr>
            <sz val="9"/>
            <color indexed="81"/>
            <rFont val="Tahoma"/>
            <charset val="1"/>
          </rPr>
          <t>OORD_KOP_2000_81_06</t>
        </r>
      </text>
    </comment>
    <comment ref="BN16" authorId="0">
      <text>
        <r>
          <rPr>
            <sz val="9"/>
            <color indexed="81"/>
            <rFont val="Tahoma"/>
            <charset val="1"/>
          </rPr>
          <t>OORD_KOP_2000_81_07</t>
        </r>
      </text>
    </comment>
    <comment ref="BU16" authorId="0">
      <text>
        <r>
          <rPr>
            <sz val="9"/>
            <color indexed="81"/>
            <rFont val="Tahoma"/>
            <charset val="1"/>
          </rPr>
          <t>OORD_KOP_2000_81_08</t>
        </r>
      </text>
    </comment>
    <comment ref="CB16" authorId="0">
      <text>
        <r>
          <rPr>
            <sz val="9"/>
            <color indexed="81"/>
            <rFont val="Tahoma"/>
            <charset val="1"/>
          </rPr>
          <t>OORD_KOP_2000_81_09</t>
        </r>
      </text>
    </comment>
    <comment ref="CM16" authorId="0">
      <text>
        <r>
          <rPr>
            <sz val="9"/>
            <color indexed="81"/>
            <rFont val="Tahoma"/>
            <charset val="1"/>
          </rPr>
          <t>OORD_KOP_2000_81_10</t>
        </r>
      </text>
    </comment>
    <comment ref="CW16" authorId="0">
      <text>
        <r>
          <rPr>
            <sz val="9"/>
            <color indexed="81"/>
            <rFont val="Tahoma"/>
            <charset val="1"/>
          </rPr>
          <t>OORD_KOP_2000_81_11</t>
        </r>
      </text>
    </comment>
    <comment ref="DF16" authorId="0">
      <text>
        <r>
          <rPr>
            <sz val="9"/>
            <color indexed="81"/>
            <rFont val="Tahoma"/>
            <charset val="1"/>
          </rPr>
          <t>OORD_KOP_2000_81_12</t>
        </r>
      </text>
    </comment>
    <comment ref="DP16" authorId="0">
      <text>
        <r>
          <rPr>
            <sz val="9"/>
            <color indexed="81"/>
            <rFont val="Tahoma"/>
            <charset val="1"/>
          </rPr>
          <t>OORD_KOP_2000_81_13</t>
        </r>
      </text>
    </comment>
    <comment ref="EA16" authorId="0">
      <text>
        <r>
          <rPr>
            <sz val="9"/>
            <color indexed="81"/>
            <rFont val="Tahoma"/>
            <charset val="1"/>
          </rPr>
          <t>OORD_KOP_2000_81_14</t>
        </r>
      </text>
    </comment>
    <comment ref="EH16" authorId="0">
      <text>
        <r>
          <rPr>
            <sz val="9"/>
            <color indexed="81"/>
            <rFont val="Tahoma"/>
            <charset val="1"/>
          </rPr>
          <t>OORD_KOP_2000_81_15</t>
        </r>
      </text>
    </comment>
    <comment ref="EU16" authorId="0">
      <text>
        <r>
          <rPr>
            <sz val="9"/>
            <color indexed="81"/>
            <rFont val="Tahoma"/>
            <charset val="1"/>
          </rPr>
          <t>OORD_KOP_2000_81_16</t>
        </r>
      </text>
    </comment>
    <comment ref="FC16" authorId="0">
      <text>
        <r>
          <rPr>
            <sz val="9"/>
            <color indexed="81"/>
            <rFont val="Tahoma"/>
            <charset val="1"/>
          </rPr>
          <t>OORD_KOP_2000_81_17</t>
        </r>
      </text>
    </comment>
    <comment ref="AG20" authorId="0">
      <text>
        <r>
          <rPr>
            <sz val="9"/>
            <color indexed="81"/>
            <rFont val="Tahoma"/>
            <charset val="1"/>
          </rPr>
          <t>OORD_KOP_3000_81_03</t>
        </r>
      </text>
    </comment>
    <comment ref="AM20" authorId="0">
      <text>
        <r>
          <rPr>
            <sz val="9"/>
            <color indexed="81"/>
            <rFont val="Tahoma"/>
            <charset val="1"/>
          </rPr>
          <t>OORD_KOP_3000_81_04</t>
        </r>
      </text>
    </comment>
    <comment ref="AW20" authorId="0">
      <text>
        <r>
          <rPr>
            <sz val="9"/>
            <color indexed="81"/>
            <rFont val="Tahoma"/>
            <charset val="1"/>
          </rPr>
          <t>OORD_KOP_3000_81_05</t>
        </r>
      </text>
    </comment>
    <comment ref="BE20" authorId="0">
      <text>
        <r>
          <rPr>
            <sz val="9"/>
            <color indexed="81"/>
            <rFont val="Tahoma"/>
            <charset val="1"/>
          </rPr>
          <t>OORD_KOP_3000_81_06</t>
        </r>
      </text>
    </comment>
    <comment ref="BN20" authorId="0">
      <text>
        <r>
          <rPr>
            <sz val="9"/>
            <color indexed="81"/>
            <rFont val="Tahoma"/>
            <charset val="1"/>
          </rPr>
          <t>OORD_KOP_3000_81_07</t>
        </r>
      </text>
    </comment>
    <comment ref="BU20" authorId="0">
      <text>
        <r>
          <rPr>
            <sz val="9"/>
            <color indexed="81"/>
            <rFont val="Tahoma"/>
            <charset val="1"/>
          </rPr>
          <t>OORD_KOP_3000_81_08</t>
        </r>
      </text>
    </comment>
    <comment ref="CB20" authorId="0">
      <text>
        <r>
          <rPr>
            <sz val="9"/>
            <color indexed="81"/>
            <rFont val="Tahoma"/>
            <charset val="1"/>
          </rPr>
          <t>OORD_KOP_3000_81_09</t>
        </r>
      </text>
    </comment>
    <comment ref="CM20" authorId="0">
      <text>
        <r>
          <rPr>
            <sz val="9"/>
            <color indexed="81"/>
            <rFont val="Tahoma"/>
            <charset val="1"/>
          </rPr>
          <t>OORD_KOP_3000_81_10</t>
        </r>
      </text>
    </comment>
    <comment ref="CW20" authorId="0">
      <text>
        <r>
          <rPr>
            <sz val="9"/>
            <color indexed="81"/>
            <rFont val="Tahoma"/>
            <charset val="1"/>
          </rPr>
          <t>OORD_KOP_3000_81_11</t>
        </r>
      </text>
    </comment>
    <comment ref="DF20" authorId="0">
      <text>
        <r>
          <rPr>
            <sz val="9"/>
            <color indexed="81"/>
            <rFont val="Tahoma"/>
            <charset val="1"/>
          </rPr>
          <t>OORD_KOP_3000_81_12</t>
        </r>
      </text>
    </comment>
    <comment ref="DP20" authorId="0">
      <text>
        <r>
          <rPr>
            <sz val="9"/>
            <color indexed="81"/>
            <rFont val="Tahoma"/>
            <charset val="1"/>
          </rPr>
          <t>OORD_KOP_3000_81_13</t>
        </r>
      </text>
    </comment>
    <comment ref="EA20" authorId="0">
      <text>
        <r>
          <rPr>
            <sz val="9"/>
            <color indexed="81"/>
            <rFont val="Tahoma"/>
            <charset val="1"/>
          </rPr>
          <t>OORD_KOP_3000_81_14</t>
        </r>
      </text>
    </comment>
    <comment ref="EH20" authorId="0">
      <text>
        <r>
          <rPr>
            <sz val="9"/>
            <color indexed="81"/>
            <rFont val="Tahoma"/>
            <charset val="1"/>
          </rPr>
          <t>OORD_KOP_3000_81_15</t>
        </r>
      </text>
    </comment>
    <comment ref="EU20" authorId="0">
      <text>
        <r>
          <rPr>
            <sz val="9"/>
            <color indexed="81"/>
            <rFont val="Tahoma"/>
            <charset val="1"/>
          </rPr>
          <t>OORD_KOP_3000_81_16</t>
        </r>
      </text>
    </comment>
    <comment ref="FC20" authorId="0">
      <text>
        <r>
          <rPr>
            <sz val="9"/>
            <color indexed="81"/>
            <rFont val="Tahoma"/>
            <charset val="1"/>
          </rPr>
          <t>OORD_KOP_3000_81_17</t>
        </r>
      </text>
    </comment>
    <comment ref="AG21" authorId="0">
      <text>
        <r>
          <rPr>
            <sz val="9"/>
            <color indexed="81"/>
            <rFont val="Tahoma"/>
            <charset val="1"/>
          </rPr>
          <t>OORD_KOP_3100_81_03</t>
        </r>
      </text>
    </comment>
    <comment ref="AM21" authorId="0">
      <text>
        <r>
          <rPr>
            <sz val="9"/>
            <color indexed="81"/>
            <rFont val="Tahoma"/>
            <charset val="1"/>
          </rPr>
          <t>OORD_KOP_3100_81_04</t>
        </r>
      </text>
    </comment>
    <comment ref="AW21" authorId="0">
      <text>
        <r>
          <rPr>
            <sz val="9"/>
            <color indexed="81"/>
            <rFont val="Tahoma"/>
            <charset val="1"/>
          </rPr>
          <t>OORD_KOP_3100_81_05</t>
        </r>
      </text>
    </comment>
    <comment ref="BE21" authorId="0">
      <text>
        <r>
          <rPr>
            <sz val="9"/>
            <color indexed="81"/>
            <rFont val="Tahoma"/>
            <charset val="1"/>
          </rPr>
          <t>OORD_KOP_3100_81_06</t>
        </r>
      </text>
    </comment>
    <comment ref="BN21" authorId="0">
      <text>
        <r>
          <rPr>
            <sz val="9"/>
            <color indexed="81"/>
            <rFont val="Tahoma"/>
            <charset val="1"/>
          </rPr>
          <t>OORD_KOP_3100_81_07</t>
        </r>
      </text>
    </comment>
    <comment ref="BU21" authorId="0">
      <text>
        <r>
          <rPr>
            <sz val="9"/>
            <color indexed="81"/>
            <rFont val="Tahoma"/>
            <charset val="1"/>
          </rPr>
          <t>OORD_KOP_3100_81_08</t>
        </r>
      </text>
    </comment>
    <comment ref="CB21" authorId="0">
      <text>
        <r>
          <rPr>
            <sz val="9"/>
            <color indexed="81"/>
            <rFont val="Tahoma"/>
            <charset val="1"/>
          </rPr>
          <t>OORD_KOP_3100_81_09</t>
        </r>
      </text>
    </comment>
    <comment ref="CM21" authorId="0">
      <text>
        <r>
          <rPr>
            <sz val="9"/>
            <color indexed="81"/>
            <rFont val="Tahoma"/>
            <charset val="1"/>
          </rPr>
          <t>OORD_KOP_3100_81_10</t>
        </r>
      </text>
    </comment>
    <comment ref="CW21" authorId="0">
      <text>
        <r>
          <rPr>
            <sz val="9"/>
            <color indexed="81"/>
            <rFont val="Tahoma"/>
            <charset val="1"/>
          </rPr>
          <t>OORD_KOP_3100_81_11</t>
        </r>
      </text>
    </comment>
    <comment ref="DF21" authorId="0">
      <text>
        <r>
          <rPr>
            <sz val="9"/>
            <color indexed="81"/>
            <rFont val="Tahoma"/>
            <charset val="1"/>
          </rPr>
          <t>OORD_KOP_3100_81_12</t>
        </r>
      </text>
    </comment>
    <comment ref="DP21" authorId="0">
      <text>
        <r>
          <rPr>
            <sz val="9"/>
            <color indexed="81"/>
            <rFont val="Tahoma"/>
            <charset val="1"/>
          </rPr>
          <t>OORD_KOP_3100_81_13</t>
        </r>
      </text>
    </comment>
    <comment ref="EA21" authorId="0">
      <text>
        <r>
          <rPr>
            <sz val="9"/>
            <color indexed="81"/>
            <rFont val="Tahoma"/>
            <charset val="1"/>
          </rPr>
          <t>OORD_KOP_3100_81_14</t>
        </r>
      </text>
    </comment>
    <comment ref="EH21" authorId="0">
      <text>
        <r>
          <rPr>
            <sz val="9"/>
            <color indexed="81"/>
            <rFont val="Tahoma"/>
            <charset val="1"/>
          </rPr>
          <t>OORD_KOP_3100_81_15</t>
        </r>
      </text>
    </comment>
    <comment ref="EU21" authorId="0">
      <text>
        <r>
          <rPr>
            <sz val="9"/>
            <color indexed="81"/>
            <rFont val="Tahoma"/>
            <charset val="1"/>
          </rPr>
          <t>OORD_KOP_3100_81_16</t>
        </r>
      </text>
    </comment>
    <comment ref="FC21" authorId="0">
      <text>
        <r>
          <rPr>
            <sz val="9"/>
            <color indexed="81"/>
            <rFont val="Tahoma"/>
            <charset val="1"/>
          </rPr>
          <t>OORD_KOP_3100_81_17</t>
        </r>
      </text>
    </comment>
    <comment ref="AG23" authorId="0">
      <text>
        <r>
          <rPr>
            <sz val="9"/>
            <color indexed="81"/>
            <rFont val="Tahoma"/>
            <charset val="1"/>
          </rPr>
          <t>OORD_KOP_9000_81_03</t>
        </r>
      </text>
    </comment>
    <comment ref="AM23" authorId="0">
      <text>
        <r>
          <rPr>
            <sz val="9"/>
            <color indexed="81"/>
            <rFont val="Tahoma"/>
            <charset val="1"/>
          </rPr>
          <t>OORD_KOP_9000_81_04</t>
        </r>
      </text>
    </comment>
    <comment ref="AW23" authorId="0">
      <text>
        <r>
          <rPr>
            <sz val="9"/>
            <color indexed="81"/>
            <rFont val="Tahoma"/>
            <charset val="1"/>
          </rPr>
          <t>OORD_KOP_9000_81_05</t>
        </r>
      </text>
    </comment>
    <comment ref="BE23" authorId="0">
      <text>
        <r>
          <rPr>
            <sz val="9"/>
            <color indexed="81"/>
            <rFont val="Tahoma"/>
            <charset val="1"/>
          </rPr>
          <t>OORD_KOP_9000_81_06</t>
        </r>
      </text>
    </comment>
    <comment ref="BN23" authorId="0">
      <text>
        <r>
          <rPr>
            <sz val="9"/>
            <color indexed="81"/>
            <rFont val="Tahoma"/>
            <charset val="1"/>
          </rPr>
          <t>OORD_KOP_9000_81_07</t>
        </r>
      </text>
    </comment>
    <comment ref="BU23" authorId="0">
      <text>
        <r>
          <rPr>
            <sz val="9"/>
            <color indexed="81"/>
            <rFont val="Tahoma"/>
            <charset val="1"/>
          </rPr>
          <t>OORD_KOP_9000_81_08</t>
        </r>
      </text>
    </comment>
    <comment ref="CB23" authorId="0">
      <text>
        <r>
          <rPr>
            <sz val="9"/>
            <color indexed="81"/>
            <rFont val="Tahoma"/>
            <charset val="1"/>
          </rPr>
          <t>OORD_KOP_9000_81_09</t>
        </r>
      </text>
    </comment>
    <comment ref="CM23" authorId="0">
      <text>
        <r>
          <rPr>
            <sz val="9"/>
            <color indexed="81"/>
            <rFont val="Tahoma"/>
            <charset val="1"/>
          </rPr>
          <t>OORD_KOP_9000_81_10</t>
        </r>
      </text>
    </comment>
    <comment ref="CW23" authorId="0">
      <text>
        <r>
          <rPr>
            <sz val="9"/>
            <color indexed="81"/>
            <rFont val="Tahoma"/>
            <charset val="1"/>
          </rPr>
          <t>OORD_KOP_9000_81_11</t>
        </r>
      </text>
    </comment>
    <comment ref="DF23" authorId="0">
      <text>
        <r>
          <rPr>
            <sz val="9"/>
            <color indexed="81"/>
            <rFont val="Tahoma"/>
            <charset val="1"/>
          </rPr>
          <t>OORD_KOP_9000_81_12</t>
        </r>
      </text>
    </comment>
    <comment ref="DP23" authorId="0">
      <text>
        <r>
          <rPr>
            <sz val="9"/>
            <color indexed="81"/>
            <rFont val="Tahoma"/>
            <charset val="1"/>
          </rPr>
          <t>OORD_KOP_9000_81_13</t>
        </r>
      </text>
    </comment>
    <comment ref="EA23" authorId="0">
      <text>
        <r>
          <rPr>
            <sz val="9"/>
            <color indexed="81"/>
            <rFont val="Tahoma"/>
            <charset val="1"/>
          </rPr>
          <t>OORD_KOP_9000_81_14</t>
        </r>
      </text>
    </comment>
    <comment ref="EH23" authorId="0">
      <text>
        <r>
          <rPr>
            <sz val="9"/>
            <color indexed="81"/>
            <rFont val="Tahoma"/>
            <charset val="1"/>
          </rPr>
          <t>OORD_KOP_9000_81_15</t>
        </r>
      </text>
    </comment>
    <comment ref="EU23" authorId="0">
      <text>
        <r>
          <rPr>
            <sz val="9"/>
            <color indexed="81"/>
            <rFont val="Tahoma"/>
            <charset val="1"/>
          </rPr>
          <t>OORD_KOP_9000_81_16</t>
        </r>
      </text>
    </comment>
    <comment ref="FC23" authorId="0">
      <text>
        <r>
          <rPr>
            <sz val="9"/>
            <color indexed="81"/>
            <rFont val="Tahoma"/>
            <charset val="1"/>
          </rPr>
          <t>OORD_KOP_9000_81_17</t>
        </r>
      </text>
    </comment>
    <comment ref="AF48" authorId="0">
      <text>
        <r>
          <rPr>
            <sz val="9"/>
            <color indexed="81"/>
            <rFont val="Tahoma"/>
            <charset val="1"/>
          </rPr>
          <t>OORD_FOT_1000_82_03</t>
        </r>
      </text>
    </comment>
    <comment ref="AL48" authorId="0">
      <text>
        <r>
          <rPr>
            <sz val="9"/>
            <color indexed="81"/>
            <rFont val="Tahoma"/>
            <charset val="1"/>
          </rPr>
          <t>OORD_FOT_1000_82_04</t>
        </r>
      </text>
    </comment>
    <comment ref="AR48" authorId="0">
      <text>
        <r>
          <rPr>
            <sz val="9"/>
            <color indexed="81"/>
            <rFont val="Tahoma"/>
            <charset val="1"/>
          </rPr>
          <t>OORD_FOT_1000_82_05</t>
        </r>
      </text>
    </comment>
    <comment ref="AZ48" authorId="0">
      <text>
        <r>
          <rPr>
            <sz val="9"/>
            <color indexed="81"/>
            <rFont val="Tahoma"/>
            <charset val="1"/>
          </rPr>
          <t>OORD_FOT_1000_82_06</t>
        </r>
      </text>
    </comment>
    <comment ref="BH48" authorId="0">
      <text>
        <r>
          <rPr>
            <sz val="9"/>
            <color indexed="81"/>
            <rFont val="Tahoma"/>
            <charset val="1"/>
          </rPr>
          <t>OORD_FOT_1000_82_07</t>
        </r>
      </text>
    </comment>
    <comment ref="BT48" authorId="0">
      <text>
        <r>
          <rPr>
            <sz val="9"/>
            <color indexed="81"/>
            <rFont val="Tahoma"/>
            <charset val="1"/>
          </rPr>
          <t>OORD_FOT_1000_82_08</t>
        </r>
      </text>
    </comment>
    <comment ref="CF48" authorId="0">
      <text>
        <r>
          <rPr>
            <sz val="9"/>
            <color indexed="81"/>
            <rFont val="Tahoma"/>
            <charset val="1"/>
          </rPr>
          <t>OORD_FOT_1000_82_09</t>
        </r>
      </text>
    </comment>
    <comment ref="CV48" authorId="0">
      <text>
        <r>
          <rPr>
            <sz val="9"/>
            <color indexed="81"/>
            <rFont val="Tahoma"/>
            <charset val="1"/>
          </rPr>
          <t>OORD_FOT_1000_82_10</t>
        </r>
      </text>
    </comment>
    <comment ref="AF49" authorId="0">
      <text>
        <r>
          <rPr>
            <sz val="9"/>
            <color indexed="81"/>
            <rFont val="Tahoma"/>
            <charset val="1"/>
          </rPr>
          <t>OORD_FOT_1100_82_03</t>
        </r>
      </text>
    </comment>
    <comment ref="AL49" authorId="0">
      <text>
        <r>
          <rPr>
            <sz val="9"/>
            <color indexed="81"/>
            <rFont val="Tahoma"/>
            <charset val="1"/>
          </rPr>
          <t>OORD_FOT_1100_82_04</t>
        </r>
      </text>
    </comment>
    <comment ref="AR49" authorId="0">
      <text>
        <r>
          <rPr>
            <sz val="9"/>
            <color indexed="81"/>
            <rFont val="Tahoma"/>
            <charset val="1"/>
          </rPr>
          <t>OORD_FOT_1100_82_05</t>
        </r>
      </text>
    </comment>
    <comment ref="AZ49" authorId="0">
      <text>
        <r>
          <rPr>
            <sz val="9"/>
            <color indexed="81"/>
            <rFont val="Tahoma"/>
            <charset val="1"/>
          </rPr>
          <t>OORD_FOT_1100_82_06</t>
        </r>
      </text>
    </comment>
    <comment ref="BH49" authorId="0">
      <text>
        <r>
          <rPr>
            <sz val="9"/>
            <color indexed="81"/>
            <rFont val="Tahoma"/>
            <charset val="1"/>
          </rPr>
          <t>OORD_FOT_1100_82_07</t>
        </r>
      </text>
    </comment>
    <comment ref="BT49" authorId="0">
      <text>
        <r>
          <rPr>
            <sz val="9"/>
            <color indexed="81"/>
            <rFont val="Tahoma"/>
            <charset val="1"/>
          </rPr>
          <t>OORD_FOT_1100_82_08</t>
        </r>
      </text>
    </comment>
    <comment ref="CF49" authorId="0">
      <text>
        <r>
          <rPr>
            <sz val="9"/>
            <color indexed="81"/>
            <rFont val="Tahoma"/>
            <charset val="1"/>
          </rPr>
          <t>OORD_FOT_1100_82_09</t>
        </r>
      </text>
    </comment>
    <comment ref="CV49" authorId="0">
      <text>
        <r>
          <rPr>
            <sz val="9"/>
            <color indexed="81"/>
            <rFont val="Tahoma"/>
            <charset val="1"/>
          </rPr>
          <t>OORD_FOT_1100_82_10</t>
        </r>
      </text>
    </comment>
    <comment ref="AF51" authorId="0">
      <text>
        <r>
          <rPr>
            <sz val="9"/>
            <color indexed="81"/>
            <rFont val="Tahoma"/>
            <charset val="1"/>
          </rPr>
          <t>OORD_FOT_1200_82_03</t>
        </r>
      </text>
    </comment>
    <comment ref="AL51" authorId="0">
      <text>
        <r>
          <rPr>
            <sz val="9"/>
            <color indexed="81"/>
            <rFont val="Tahoma"/>
            <charset val="1"/>
          </rPr>
          <t>OORD_FOT_1200_82_04</t>
        </r>
      </text>
    </comment>
    <comment ref="AR51" authorId="0">
      <text>
        <r>
          <rPr>
            <sz val="9"/>
            <color indexed="81"/>
            <rFont val="Tahoma"/>
            <charset val="1"/>
          </rPr>
          <t>OORD_FOT_1200_82_05</t>
        </r>
      </text>
    </comment>
    <comment ref="AZ51" authorId="0">
      <text>
        <r>
          <rPr>
            <sz val="9"/>
            <color indexed="81"/>
            <rFont val="Tahoma"/>
            <charset val="1"/>
          </rPr>
          <t>OORD_FOT_1200_82_06</t>
        </r>
      </text>
    </comment>
    <comment ref="BH51" authorId="0">
      <text>
        <r>
          <rPr>
            <sz val="9"/>
            <color indexed="81"/>
            <rFont val="Tahoma"/>
            <charset val="1"/>
          </rPr>
          <t>OORD_FOT_1200_82_07</t>
        </r>
      </text>
    </comment>
    <comment ref="BT51" authorId="0">
      <text>
        <r>
          <rPr>
            <sz val="9"/>
            <color indexed="81"/>
            <rFont val="Tahoma"/>
            <charset val="1"/>
          </rPr>
          <t>OORD_FOT_1200_82_08</t>
        </r>
      </text>
    </comment>
    <comment ref="CF51" authorId="0">
      <text>
        <r>
          <rPr>
            <sz val="9"/>
            <color indexed="81"/>
            <rFont val="Tahoma"/>
            <charset val="1"/>
          </rPr>
          <t>OORD_FOT_1200_82_09</t>
        </r>
      </text>
    </comment>
    <comment ref="CV51" authorId="0">
      <text>
        <r>
          <rPr>
            <sz val="9"/>
            <color indexed="81"/>
            <rFont val="Tahoma"/>
            <charset val="1"/>
          </rPr>
          <t>OORD_FOT_1200_82_10</t>
        </r>
      </text>
    </comment>
    <comment ref="AF52" authorId="0">
      <text>
        <r>
          <rPr>
            <sz val="9"/>
            <color indexed="81"/>
            <rFont val="Tahoma"/>
            <charset val="1"/>
          </rPr>
          <t>OORD_FOT_1300_82_03</t>
        </r>
      </text>
    </comment>
    <comment ref="AL52" authorId="0">
      <text>
        <r>
          <rPr>
            <sz val="9"/>
            <color indexed="81"/>
            <rFont val="Tahoma"/>
            <charset val="1"/>
          </rPr>
          <t>OORD_FOT_1300_82_04</t>
        </r>
      </text>
    </comment>
    <comment ref="AR52" authorId="0">
      <text>
        <r>
          <rPr>
            <sz val="9"/>
            <color indexed="81"/>
            <rFont val="Tahoma"/>
            <charset val="1"/>
          </rPr>
          <t>OORD_FOT_1300_82_05</t>
        </r>
      </text>
    </comment>
    <comment ref="AZ52" authorId="0">
      <text>
        <r>
          <rPr>
            <sz val="9"/>
            <color indexed="81"/>
            <rFont val="Tahoma"/>
            <charset val="1"/>
          </rPr>
          <t>OORD_FOT_1300_82_06</t>
        </r>
      </text>
    </comment>
    <comment ref="BH52" authorId="0">
      <text>
        <r>
          <rPr>
            <sz val="9"/>
            <color indexed="81"/>
            <rFont val="Tahoma"/>
            <charset val="1"/>
          </rPr>
          <t>OORD_FOT_1300_82_07</t>
        </r>
      </text>
    </comment>
    <comment ref="BT52" authorId="0">
      <text>
        <r>
          <rPr>
            <sz val="9"/>
            <color indexed="81"/>
            <rFont val="Tahoma"/>
            <charset val="1"/>
          </rPr>
          <t>OORD_FOT_1300_82_08</t>
        </r>
      </text>
    </comment>
    <comment ref="CF52" authorId="0">
      <text>
        <r>
          <rPr>
            <sz val="9"/>
            <color indexed="81"/>
            <rFont val="Tahoma"/>
            <charset val="1"/>
          </rPr>
          <t>OORD_FOT_1300_82_09</t>
        </r>
      </text>
    </comment>
    <comment ref="CV52" authorId="0">
      <text>
        <r>
          <rPr>
            <sz val="9"/>
            <color indexed="81"/>
            <rFont val="Tahoma"/>
            <charset val="1"/>
          </rPr>
          <t>OORD_FOT_1300_82_10</t>
        </r>
      </text>
    </comment>
    <comment ref="AF53" authorId="0">
      <text>
        <r>
          <rPr>
            <sz val="9"/>
            <color indexed="81"/>
            <rFont val="Tahoma"/>
            <charset val="1"/>
          </rPr>
          <t>OORD_FOT_1400_82_03</t>
        </r>
      </text>
    </comment>
    <comment ref="AL53" authorId="0">
      <text>
        <r>
          <rPr>
            <sz val="9"/>
            <color indexed="81"/>
            <rFont val="Tahoma"/>
            <charset val="1"/>
          </rPr>
          <t>OORD_FOT_1400_82_04</t>
        </r>
      </text>
    </comment>
    <comment ref="AR53" authorId="0">
      <text>
        <r>
          <rPr>
            <sz val="9"/>
            <color indexed="81"/>
            <rFont val="Tahoma"/>
            <charset val="1"/>
          </rPr>
          <t>OORD_FOT_1400_82_05</t>
        </r>
      </text>
    </comment>
    <comment ref="AZ53" authorId="0">
      <text>
        <r>
          <rPr>
            <sz val="9"/>
            <color indexed="81"/>
            <rFont val="Tahoma"/>
            <charset val="1"/>
          </rPr>
          <t>OORD_FOT_1400_82_06</t>
        </r>
      </text>
    </comment>
    <comment ref="BH53" authorId="0">
      <text>
        <r>
          <rPr>
            <sz val="9"/>
            <color indexed="81"/>
            <rFont val="Tahoma"/>
            <charset val="1"/>
          </rPr>
          <t>OORD_FOT_1400_82_07</t>
        </r>
      </text>
    </comment>
    <comment ref="BT53" authorId="0">
      <text>
        <r>
          <rPr>
            <sz val="9"/>
            <color indexed="81"/>
            <rFont val="Tahoma"/>
            <charset val="1"/>
          </rPr>
          <t>OORD_FOT_1400_82_08</t>
        </r>
      </text>
    </comment>
    <comment ref="CF53" authorId="0">
      <text>
        <r>
          <rPr>
            <sz val="9"/>
            <color indexed="81"/>
            <rFont val="Tahoma"/>
            <charset val="1"/>
          </rPr>
          <t>OORD_FOT_1400_82_09</t>
        </r>
      </text>
    </comment>
    <comment ref="CV53" authorId="0">
      <text>
        <r>
          <rPr>
            <sz val="9"/>
            <color indexed="81"/>
            <rFont val="Tahoma"/>
            <charset val="1"/>
          </rPr>
          <t>OORD_FOT_1400_82_10</t>
        </r>
      </text>
    </comment>
    <comment ref="AF54" authorId="0">
      <text>
        <r>
          <rPr>
            <sz val="9"/>
            <color indexed="81"/>
            <rFont val="Tahoma"/>
            <charset val="1"/>
          </rPr>
          <t>OORD_FOT_2000_82_03</t>
        </r>
      </text>
    </comment>
    <comment ref="AL54" authorId="0">
      <text>
        <r>
          <rPr>
            <sz val="9"/>
            <color indexed="81"/>
            <rFont val="Tahoma"/>
            <charset val="1"/>
          </rPr>
          <t>OORD_FOT_2000_82_04</t>
        </r>
      </text>
    </comment>
    <comment ref="AR54" authorId="0">
      <text>
        <r>
          <rPr>
            <sz val="9"/>
            <color indexed="81"/>
            <rFont val="Tahoma"/>
            <charset val="1"/>
          </rPr>
          <t>OORD_FOT_2000_82_05</t>
        </r>
      </text>
    </comment>
    <comment ref="AZ54" authorId="0">
      <text>
        <r>
          <rPr>
            <sz val="9"/>
            <color indexed="81"/>
            <rFont val="Tahoma"/>
            <charset val="1"/>
          </rPr>
          <t>OORD_FOT_2000_82_06</t>
        </r>
      </text>
    </comment>
    <comment ref="BH54" authorId="0">
      <text>
        <r>
          <rPr>
            <sz val="9"/>
            <color indexed="81"/>
            <rFont val="Tahoma"/>
            <charset val="1"/>
          </rPr>
          <t>OORD_FOT_2000_82_07</t>
        </r>
      </text>
    </comment>
    <comment ref="BT54" authorId="0">
      <text>
        <r>
          <rPr>
            <sz val="9"/>
            <color indexed="81"/>
            <rFont val="Tahoma"/>
            <charset val="1"/>
          </rPr>
          <t>OORD_FOT_2000_82_08</t>
        </r>
      </text>
    </comment>
    <comment ref="CF54" authorId="0">
      <text>
        <r>
          <rPr>
            <sz val="9"/>
            <color indexed="81"/>
            <rFont val="Tahoma"/>
            <charset val="1"/>
          </rPr>
          <t>OORD_FOT_2000_82_09</t>
        </r>
      </text>
    </comment>
    <comment ref="CV54" authorId="0">
      <text>
        <r>
          <rPr>
            <sz val="9"/>
            <color indexed="81"/>
            <rFont val="Tahoma"/>
            <charset val="1"/>
          </rPr>
          <t>OORD_FOT_2000_82_10</t>
        </r>
      </text>
    </comment>
    <comment ref="AF58" authorId="0">
      <text>
        <r>
          <rPr>
            <sz val="9"/>
            <color indexed="81"/>
            <rFont val="Tahoma"/>
            <charset val="1"/>
          </rPr>
          <t>OORD_FOT_3000_82_03</t>
        </r>
      </text>
    </comment>
    <comment ref="AL58" authorId="0">
      <text>
        <r>
          <rPr>
            <sz val="9"/>
            <color indexed="81"/>
            <rFont val="Tahoma"/>
            <charset val="1"/>
          </rPr>
          <t>OORD_FOT_3000_82_04</t>
        </r>
      </text>
    </comment>
    <comment ref="AR58" authorId="0">
      <text>
        <r>
          <rPr>
            <sz val="9"/>
            <color indexed="81"/>
            <rFont val="Tahoma"/>
            <charset val="1"/>
          </rPr>
          <t>OORD_FOT_3000_82_05</t>
        </r>
      </text>
    </comment>
    <comment ref="AZ58" authorId="0">
      <text>
        <r>
          <rPr>
            <sz val="9"/>
            <color indexed="81"/>
            <rFont val="Tahoma"/>
            <charset val="1"/>
          </rPr>
          <t>OORD_FOT_3000_82_06</t>
        </r>
      </text>
    </comment>
    <comment ref="BH58" authorId="0">
      <text>
        <r>
          <rPr>
            <sz val="9"/>
            <color indexed="81"/>
            <rFont val="Tahoma"/>
            <charset val="1"/>
          </rPr>
          <t>OORD_FOT_3000_82_07</t>
        </r>
      </text>
    </comment>
    <comment ref="BT58" authorId="0">
      <text>
        <r>
          <rPr>
            <sz val="9"/>
            <color indexed="81"/>
            <rFont val="Tahoma"/>
            <charset val="1"/>
          </rPr>
          <t>OORD_FOT_3000_82_08</t>
        </r>
      </text>
    </comment>
    <comment ref="CF58" authorId="0">
      <text>
        <r>
          <rPr>
            <sz val="9"/>
            <color indexed="81"/>
            <rFont val="Tahoma"/>
            <charset val="1"/>
          </rPr>
          <t>OORD_FOT_3000_82_09</t>
        </r>
      </text>
    </comment>
    <comment ref="CV58" authorId="0">
      <text>
        <r>
          <rPr>
            <sz val="9"/>
            <color indexed="81"/>
            <rFont val="Tahoma"/>
            <charset val="1"/>
          </rPr>
          <t>OORD_FOT_3000_82_10</t>
        </r>
      </text>
    </comment>
    <comment ref="AF59" authorId="0">
      <text>
        <r>
          <rPr>
            <sz val="9"/>
            <color indexed="81"/>
            <rFont val="Tahoma"/>
            <charset val="1"/>
          </rPr>
          <t>OORD_FOT_3100_82_03</t>
        </r>
      </text>
    </comment>
    <comment ref="AL59" authorId="0">
      <text>
        <r>
          <rPr>
            <sz val="9"/>
            <color indexed="81"/>
            <rFont val="Tahoma"/>
            <charset val="1"/>
          </rPr>
          <t>OORD_FOT_3100_82_04</t>
        </r>
      </text>
    </comment>
    <comment ref="AR59" authorId="0">
      <text>
        <r>
          <rPr>
            <sz val="9"/>
            <color indexed="81"/>
            <rFont val="Tahoma"/>
            <charset val="1"/>
          </rPr>
          <t>OORD_FOT_3100_82_05</t>
        </r>
      </text>
    </comment>
    <comment ref="AZ59" authorId="0">
      <text>
        <r>
          <rPr>
            <sz val="9"/>
            <color indexed="81"/>
            <rFont val="Tahoma"/>
            <charset val="1"/>
          </rPr>
          <t>OORD_FOT_3100_82_06</t>
        </r>
      </text>
    </comment>
    <comment ref="BH59" authorId="0">
      <text>
        <r>
          <rPr>
            <sz val="9"/>
            <color indexed="81"/>
            <rFont val="Tahoma"/>
            <charset val="1"/>
          </rPr>
          <t>OORD_FOT_3100_82_07</t>
        </r>
      </text>
    </comment>
    <comment ref="BT59" authorId="0">
      <text>
        <r>
          <rPr>
            <sz val="9"/>
            <color indexed="81"/>
            <rFont val="Tahoma"/>
            <charset val="1"/>
          </rPr>
          <t>OORD_FOT_3100_82_08</t>
        </r>
      </text>
    </comment>
    <comment ref="CF59" authorId="0">
      <text>
        <r>
          <rPr>
            <sz val="9"/>
            <color indexed="81"/>
            <rFont val="Tahoma"/>
            <charset val="1"/>
          </rPr>
          <t>OORD_FOT_3100_82_09</t>
        </r>
      </text>
    </comment>
    <comment ref="CV59" authorId="0">
      <text>
        <r>
          <rPr>
            <sz val="9"/>
            <color indexed="81"/>
            <rFont val="Tahoma"/>
            <charset val="1"/>
          </rPr>
          <t>OORD_FOT_3100_82_10</t>
        </r>
      </text>
    </comment>
    <comment ref="AF61" authorId="0">
      <text>
        <r>
          <rPr>
            <sz val="9"/>
            <color indexed="81"/>
            <rFont val="Tahoma"/>
            <charset val="1"/>
          </rPr>
          <t>OORD_FOT_9000_82_03</t>
        </r>
      </text>
    </comment>
    <comment ref="AL61" authorId="0">
      <text>
        <r>
          <rPr>
            <sz val="9"/>
            <color indexed="81"/>
            <rFont val="Tahoma"/>
            <charset val="1"/>
          </rPr>
          <t>OORD_FOT_9000_82_04</t>
        </r>
      </text>
    </comment>
    <comment ref="AR61" authorId="0">
      <text>
        <r>
          <rPr>
            <sz val="9"/>
            <color indexed="81"/>
            <rFont val="Tahoma"/>
            <charset val="1"/>
          </rPr>
          <t>OORD_FOT_9000_82_05</t>
        </r>
      </text>
    </comment>
    <comment ref="AZ61" authorId="0">
      <text>
        <r>
          <rPr>
            <sz val="9"/>
            <color indexed="81"/>
            <rFont val="Tahoma"/>
            <charset val="1"/>
          </rPr>
          <t>OORD_FOT_9000_82_06</t>
        </r>
      </text>
    </comment>
    <comment ref="BH61" authorId="0">
      <text>
        <r>
          <rPr>
            <sz val="9"/>
            <color indexed="81"/>
            <rFont val="Tahoma"/>
            <charset val="1"/>
          </rPr>
          <t>OORD_FOT_9000_82_07</t>
        </r>
      </text>
    </comment>
    <comment ref="BT61" authorId="0">
      <text>
        <r>
          <rPr>
            <sz val="9"/>
            <color indexed="81"/>
            <rFont val="Tahoma"/>
            <charset val="1"/>
          </rPr>
          <t>OORD_FOT_9000_82_08</t>
        </r>
      </text>
    </comment>
    <comment ref="CF61" authorId="0">
      <text>
        <r>
          <rPr>
            <sz val="9"/>
            <color indexed="81"/>
            <rFont val="Tahoma"/>
            <charset val="1"/>
          </rPr>
          <t>OORD_FOT_9000_82_09</t>
        </r>
      </text>
    </comment>
    <comment ref="CV61" authorId="0">
      <text>
        <r>
          <rPr>
            <sz val="9"/>
            <color indexed="81"/>
            <rFont val="Tahoma"/>
            <charset val="1"/>
          </rPr>
          <t>OORD_FOT_9000_82_10</t>
        </r>
      </text>
    </comment>
  </commentList>
</comments>
</file>

<file path=xl/sharedStrings.xml><?xml version="1.0" encoding="utf-8"?>
<sst xmlns="http://schemas.openxmlformats.org/spreadsheetml/2006/main" count="2114" uniqueCount="770">
  <si>
    <t>"Согласовано"</t>
  </si>
  <si>
    <t>"Утверждаю"</t>
  </si>
  <si>
    <t>Первый заместитель руководителя</t>
  </si>
  <si>
    <t>Департамента культуры</t>
  </si>
  <si>
    <t xml:space="preserve">города Москвы </t>
  </si>
  <si>
    <t>Г.В. Лупачева</t>
  </si>
  <si>
    <t>____________________________________</t>
  </si>
  <si>
    <t>______________________________________</t>
  </si>
  <si>
    <t>__________________________________</t>
  </si>
  <si>
    <t>М.П.</t>
  </si>
  <si>
    <t>" ____ " __________________ 20 ___ г.</t>
  </si>
  <si>
    <t>Отчет</t>
  </si>
  <si>
    <t>о результатах деятельности государственного учреждения и об использовани</t>
  </si>
  <si>
    <t>закрепленного за ним государственного имущества</t>
  </si>
  <si>
    <t>КОДЫ</t>
  </si>
  <si>
    <t>на 1 января 2025 г.</t>
  </si>
  <si>
    <t>Дата</t>
  </si>
  <si>
    <t>по Сводному реестру</t>
  </si>
  <si>
    <t>ИНН</t>
  </si>
  <si>
    <t>7723788918</t>
  </si>
  <si>
    <t>Учреждение</t>
  </si>
  <si>
    <t>ГАУК г. Москвы "ПКиО "Ходынское поле"</t>
  </si>
  <si>
    <t>КПП</t>
  </si>
  <si>
    <t>772301001</t>
  </si>
  <si>
    <t>Тип учреждения</t>
  </si>
  <si>
    <t>03</t>
  </si>
  <si>
    <t>(казенное - "01", бюджетное - "02", автономное - "03")</t>
  </si>
  <si>
    <t>Орган, осуществляющий функции и полномочия учредителя</t>
  </si>
  <si>
    <t>Департамент культуры города Москвы</t>
  </si>
  <si>
    <t>БК</t>
  </si>
  <si>
    <t>Публично-правовое образование</t>
  </si>
  <si>
    <t>Москва</t>
  </si>
  <si>
    <t>по ОКТМО</t>
  </si>
  <si>
    <t>45390000</t>
  </si>
  <si>
    <t>Периодичность: годовая</t>
  </si>
  <si>
    <t>1. Информация об исполнении государственного задания</t>
  </si>
  <si>
    <t>Наименование услуги (работы)</t>
  </si>
  <si>
    <t>Единица измерения</t>
  </si>
  <si>
    <t>Плановое значение</t>
  </si>
  <si>
    <t>Фактическое значение</t>
  </si>
  <si>
    <t>Причины отклонений</t>
  </si>
  <si>
    <t>Организация и проведение культурно-массовых мероприятий</t>
  </si>
  <si>
    <t>Количество участников мероприятий</t>
  </si>
  <si>
    <t>Количество проведенных мероприятий</t>
  </si>
  <si>
    <t>Организация деятельности клубных формирований и формирований самодеятельного народного творчества</t>
  </si>
  <si>
    <t>Количество клубных формирований</t>
  </si>
  <si>
    <t>создание дополнительных клубных формирований</t>
  </si>
  <si>
    <t>Число участников</t>
  </si>
  <si>
    <t>в связи с увеличением клубных формирований</t>
  </si>
  <si>
    <t>Обеспечение сохранности и целостности историко-архитектурного комплекса, исторической среды и ландшафтов</t>
  </si>
  <si>
    <t>Доля выполнения плана</t>
  </si>
  <si>
    <t>увеличение количества мероприятий</t>
  </si>
  <si>
    <t>увеличение количества посещений мероприятий</t>
  </si>
  <si>
    <t>Площадь территории</t>
  </si>
  <si>
    <t>Количество отработанного времени</t>
  </si>
  <si>
    <t>в связи с увеличением количества проведенных мероприятий</t>
  </si>
  <si>
    <t>2. Сведения о поступлениях и выплатах учреждения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</si>
  <si>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</si>
  <si>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</si>
  <si>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</si>
  <si>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</si>
  <si>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</si>
  <si>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</si>
  <si>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за 2024 год
(за отчетный
финансовый год)</t>
  </si>
  <si>
    <t>за 2023 год
(за год, предшествующий отчетному)</t>
  </si>
  <si>
    <t>Субсидии на финансовое обеспечение выполнения государственного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</si>
  <si>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</si>
  <si>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</si>
  <si>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</si>
  <si>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</si>
  <si>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</si>
  <si>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</si>
  <si>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</si>
  <si>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</si>
  <si>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</si>
  <si>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</si>
  <si>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</si>
  <si>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</si>
  <si>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</si>
  <si>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</si>
  <si>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</si>
  <si>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которых являются субсидии и имущественные взносы, полученные из бюджетов бюджетной системы 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</si>
  <si>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</si>
  <si>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</si>
  <si>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</si>
  <si>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</si>
  <si>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</si>
  <si>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</si>
  <si>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</si>
  <si>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к основным</t>
  </si>
  <si>
    <t>0802</t>
  </si>
  <si>
    <t>доходы от платы за пользование служебными жилыми помещениями и общежитиями, включающей плату 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</si>
  <si>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</si>
  <si>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</si>
  <si>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</si>
  <si>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</si>
  <si>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</si>
  <si>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</si>
  <si>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</si>
  <si>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</si>
  <si>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</si>
  <si>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</si>
  <si>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</si>
  <si>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</si>
  <si>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</si>
  <si>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</si>
  <si>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</si>
  <si>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</si>
  <si>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</si>
  <si>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</si>
  <si>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</si>
  <si>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</si>
  <si>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</si>
  <si>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</si>
  <si>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</si>
  <si>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</si>
  <si>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</si>
  <si>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</si>
  <si>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</si>
  <si>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</si>
  <si>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</si>
  <si>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</si>
  <si>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</si>
  <si>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</si>
  <si>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</si>
  <si>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Иные поступления, всего</t>
  </si>
  <si>
    <t>1300</t>
  </si>
  <si>
    <t>из них:
возврат денежных обеспечений</t>
  </si>
  <si>
    <t>1301</t>
  </si>
  <si>
    <t>возврат денежных средств с депозитных счетов</t>
  </si>
  <si>
    <t>1302</t>
  </si>
  <si>
    <t>Итого</t>
  </si>
  <si>
    <t>9000</t>
  </si>
  <si>
    <t>х</t>
  </si>
  <si>
    <t>100%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</si>
  <si>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</si>
  <si>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</si>
  <si>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</si>
  <si>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</si>
  <si>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</si>
  <si>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</si>
  <si>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</si>
  <si>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</si>
  <si>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</si>
  <si>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</si>
  <si>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</si>
  <si>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</si>
  <si>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</si>
  <si>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</si>
  <si>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</si>
  <si>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</si>
  <si>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</si>
  <si>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</si>
  <si>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</si>
  <si>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</si>
  <si>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</si>
  <si>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</si>
  <si>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</si>
  <si>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</si>
  <si>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</si>
  <si>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</si>
  <si>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</si>
  <si>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</si>
  <si>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</si>
  <si>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</si>
  <si>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</si>
  <si>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</si>
  <si>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нефинансовые активы</t>
  </si>
  <si>
    <t>0307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</si>
  <si>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</si>
  <si>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</si>
  <si>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</si>
  <si>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</si>
  <si>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</si>
  <si>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</si>
  <si>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</si>
  <si>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</si>
  <si>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</si>
  <si>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</si>
  <si>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</si>
  <si>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</si>
  <si>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</si>
  <si>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</si>
  <si>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</si>
  <si>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</si>
  <si>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</si>
  <si>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</si>
  <si>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</si>
  <si>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</si>
  <si>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</si>
  <si>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</si>
  <si>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</si>
  <si>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</si>
  <si>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3. 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</si>
  <si>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Раздел 1. Сведения об услугах, оказываемых сверх установленного государственного задания</t>
  </si>
  <si>
    <t>Код</t>
  </si>
  <si>
    <t>Объем оказанных услуг</t>
  </si>
  <si>
    <t xml:space="preserve">Доход </t>
  </si>
  <si>
    <t>Цена</t>
  </si>
  <si>
    <t>Справочно: реквизиты акта, которым установлена цена (тариф)</t>
  </si>
  <si>
    <t>Наименование оказываемых услуг</t>
  </si>
  <si>
    <t xml:space="preserve">по </t>
  </si>
  <si>
    <t>единица измерения</t>
  </si>
  <si>
    <t>всего</t>
  </si>
  <si>
    <t>от оказания</t>
  </si>
  <si>
    <t>(тариф)</t>
  </si>
  <si>
    <t>кем издан</t>
  </si>
  <si>
    <t>ОКВЭД</t>
  </si>
  <si>
    <t>наименование</t>
  </si>
  <si>
    <t>код по ОКЕИ</t>
  </si>
  <si>
    <t>услуг, руб.</t>
  </si>
  <si>
    <t>(ОИВ, учреждение)</t>
  </si>
  <si>
    <t>дата</t>
  </si>
  <si>
    <t>номер</t>
  </si>
  <si>
    <t>Организация отдыха, проведение мастер-классов, анимационных, интерактивных, досуговых, спортивных, экологических и культурно-массовых мероприятий, в том числе концертов, творческих вечеров, фестивалей, конкурсов</t>
  </si>
  <si>
    <t>93.29.9</t>
  </si>
  <si>
    <t>Год</t>
  </si>
  <si>
    <t>366</t>
  </si>
  <si>
    <t>01.01.2024</t>
  </si>
  <si>
    <t>б/н</t>
  </si>
  <si>
    <t>Предоставление помещений, зданий и иного имущества во временное владение и (или) пользование в соответствии с действующим законодательством</t>
  </si>
  <si>
    <t>52.10</t>
  </si>
  <si>
    <t>Штука</t>
  </si>
  <si>
    <t>796</t>
  </si>
  <si>
    <t>Прочая зрелищно-развлекательная деятельность</t>
  </si>
  <si>
    <t>81.29.9</t>
  </si>
  <si>
    <t>Условная единица</t>
  </si>
  <si>
    <t>876</t>
  </si>
  <si>
    <t xml:space="preserve">Итого </t>
  </si>
  <si>
    <t>Раздел 2. Сведения о работах, выполняемых сверх установленного государственного задания</t>
  </si>
  <si>
    <t>Раздел 3. Сведения о производимой продукции</t>
  </si>
  <si>
    <t xml:space="preserve">4. 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</si>
  <si>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</si>
  <si>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</si>
  <si>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</si>
  <si>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</si>
  <si>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t xml:space="preserve">Вид вложений </t>
    </r>
    <r>
      <rPr>
        <vertAlign val="superscript"/>
        <sz val="8"/>
        <rFont val="Times New Roman"/>
        <family val="1"/>
        <charset val="204"/>
      </rPr>
      <t>1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</si>
  <si>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</si>
  <si>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</si>
  <si>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</si>
  <si>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</si>
  <si>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</si>
  <si>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</si>
  <si>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</si>
  <si>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</si>
  <si>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2000</t>
  </si>
  <si>
    <r>
      <rPr>
        <sz val="7"/>
        <color indexed="9"/>
        <rFont val="Times New Roman"/>
        <family val="1"/>
        <charset val="204"/>
      </rPr>
      <t>1_</t>
    </r>
    <r>
      <rPr>
        <sz val="7"/>
        <color indexed="8"/>
        <rFont val="Times New Roman"/>
        <family val="1"/>
        <charset val="204"/>
      </rPr>
      <t>Указывается вид вложений "1" - денежные средства, "2" - имущество, "3" - право пользования нематериальными активами.</t>
    </r>
  </si>
  <si>
    <t>5. 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</si>
  <si>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</si>
  <si>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</si>
  <si>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</si>
  <si>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</si>
  <si>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</si>
  <si>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</si>
  <si>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</si>
  <si>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</si>
  <si>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</si>
  <si>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</si>
  <si>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</si>
  <si>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</si>
  <si>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</si>
  <si>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</si>
  <si>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</si>
  <si>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</si>
  <si>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</si>
  <si>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</si>
  <si>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</si>
  <si>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</si>
  <si>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</si>
  <si>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</si>
  <si>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</si>
  <si>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</si>
  <si>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</si>
  <si>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</si>
  <si>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</si>
  <si>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</si>
  <si>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</si>
  <si>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</si>
  <si>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</si>
  <si>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</si>
  <si>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</si>
  <si>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</si>
  <si>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</si>
  <si>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</si>
  <si>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</si>
  <si>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</si>
  <si>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</si>
  <si>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</si>
  <si>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</si>
  <si>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6. 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</si>
  <si>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</si>
  <si>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</si>
  <si>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t xml:space="preserve">Предельно допустимые 
значения просроченной кредиторской задолженности </t>
    </r>
    <r>
      <rPr>
        <vertAlign val="superscript"/>
        <sz val="8"/>
        <rFont val="Times New Roman"/>
        <family val="1"/>
        <charset val="204"/>
      </rPr>
      <t>3</t>
    </r>
  </si>
  <si>
    <t>Объем просроченной кредиторской задолженности 
на конец отчетного периода</t>
  </si>
  <si>
    <r>
      <t xml:space="preserve">Изменение кредиторской задолженности </t>
    </r>
    <r>
      <rPr>
        <vertAlign val="superscript"/>
        <sz val="8"/>
        <rFont val="Times New Roman"/>
        <family val="1"/>
        <charset val="204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</si>
  <si>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</si>
  <si>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</si>
  <si>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</si>
  <si>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</si>
  <si>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</si>
  <si>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</si>
  <si>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</si>
  <si>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</si>
  <si>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r>
      <t xml:space="preserve">в 
абсолютных величинах </t>
    </r>
    <r>
      <rPr>
        <vertAlign val="superscript"/>
        <sz val="8"/>
        <rFont val="Times New Roman"/>
        <family val="1"/>
        <charset val="204"/>
      </rPr>
      <t>4</t>
    </r>
  </si>
  <si>
    <r>
      <t>в процентах</t>
    </r>
    <r>
      <rPr>
        <sz val="8"/>
        <color indexed="9"/>
        <rFont val="Times New Roman"/>
        <family val="1"/>
        <charset val="204"/>
      </rPr>
      <t>_</t>
    </r>
    <r>
      <rPr>
        <vertAlign val="superscript"/>
        <sz val="8"/>
        <rFont val="Times New Roman"/>
        <family val="1"/>
        <charset val="204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</si>
  <si>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</si>
  <si>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</si>
  <si>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</si>
  <si>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</si>
  <si>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</si>
  <si>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взносов на обязательное социальное страхование </t>
  </si>
  <si>
    <t>из них:
в связи с невыполнением государственного (муниципального) задания</t>
  </si>
  <si>
    <t>X</t>
  </si>
  <si>
    <r>
      <t>3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</si>
  <si>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t>4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</si>
  <si>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t>5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</si>
  <si>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t>6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Указывается общая сумма увеличения или уменьшения кредиторской задолженности.</t>
    </r>
  </si>
  <si>
    <t>7. 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</si>
  <si>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</si>
  <si>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</si>
  <si>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</si>
  <si>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</si>
  <si>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</si>
  <si>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</si>
  <si>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</si>
  <si>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</si>
  <si>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</si>
  <si>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</si>
  <si>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</si>
  <si>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</si>
  <si>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</si>
  <si>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</si>
  <si>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</si>
  <si>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</si>
  <si>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</si>
  <si>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</si>
  <si>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</si>
  <si>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</si>
  <si>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</si>
  <si>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</si>
  <si>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</si>
  <si>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</si>
  <si>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</si>
  <si>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</si>
  <si>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</si>
  <si>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</si>
  <si>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</si>
  <si>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</si>
  <si>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</si>
  <si>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пени, штрафов, неустойки)</t>
  </si>
  <si>
    <t>0310</t>
  </si>
  <si>
    <t>в связи с невыполнением условий 
о возврате предоплаты (аванса)</t>
  </si>
  <si>
    <t>0320</t>
  </si>
  <si>
    <t>8. Сведения о численности сотрудников и оплате труда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</si>
  <si>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</si>
  <si>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</si>
  <si>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</si>
  <si>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</si>
  <si>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t xml:space="preserve">По договорам гражданско-правового характера </t>
    </r>
    <r>
      <rPr>
        <vertAlign val="superscript"/>
        <sz val="7.5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</si>
  <si>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</si>
  <si>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 расписанием</t>
  </si>
  <si>
    <r>
      <t xml:space="preserve">всего </t>
    </r>
    <r>
      <rPr>
        <vertAlign val="superscript"/>
        <sz val="7.5"/>
        <rFont val="Times New Roman"/>
        <family val="1"/>
        <charset val="204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</si>
  <si>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</si>
  <si>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</si>
  <si>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</si>
  <si>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</si>
  <si>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t>по 
внутреннему совмести-тельству 
(по совмещению должностей)</t>
    </r>
    <r>
      <rPr>
        <vertAlign val="superscript"/>
        <sz val="7.5"/>
        <rFont val="Times New Roman"/>
        <family val="1"/>
        <charset val="204"/>
      </rPr>
      <t>8</t>
    </r>
  </si>
  <si>
    <t>по 
внешнему совмести-тельству</t>
  </si>
  <si>
    <r>
      <t xml:space="preserve">сотрудники учреждения </t>
    </r>
    <r>
      <rPr>
        <vertAlign val="superscript"/>
        <sz val="7.5"/>
        <rFont val="Times New Roman"/>
        <family val="1"/>
        <charset val="204"/>
      </rPr>
      <t>10</t>
    </r>
  </si>
  <si>
    <r>
      <t xml:space="preserve">физические лица, 
не являющиеся сотрудниками учреждения </t>
    </r>
    <r>
      <rPr>
        <vertAlign val="superscript"/>
        <sz val="7.5"/>
        <rFont val="Times New Roman"/>
        <family val="1"/>
        <charset val="204"/>
      </rPr>
      <t>11</t>
    </r>
  </si>
  <si>
    <t>из нее 
по основным видам деятельности</t>
  </si>
  <si>
    <r>
      <t xml:space="preserve">Основной персонал, всего </t>
    </r>
    <r>
      <rPr>
        <vertAlign val="superscript"/>
        <sz val="8"/>
        <rFont val="Times New Roman"/>
        <family val="1"/>
        <charset val="204"/>
      </rPr>
      <t>12</t>
    </r>
  </si>
  <si>
    <r>
      <t>из них:</t>
    </r>
    <r>
      <rPr>
        <vertAlign val="superscript"/>
        <sz val="8"/>
        <rFont val="Times New Roman"/>
        <family val="1"/>
        <charset val="204"/>
      </rPr>
      <t>13</t>
    </r>
  </si>
  <si>
    <t>педагогические работники и заведующие учебной частью образовательных организаций, реализующих программы общего образования</t>
  </si>
  <si>
    <t>педагогические работники образовательных организаций, реализующих программы дополнительного образования детей</t>
  </si>
  <si>
    <t>преподаватели и мастера производственного обучения образовательных организаций, реализующих образовательные программы подготовки специалистов среднего звена</t>
  </si>
  <si>
    <t>профессорско-преподавательский состав организаций, реализующих программы высшего образования</t>
  </si>
  <si>
    <t>1400</t>
  </si>
  <si>
    <r>
      <t xml:space="preserve">Вспомогательный персонал, всего </t>
    </r>
    <r>
      <rPr>
        <vertAlign val="superscript"/>
        <sz val="8"/>
        <rFont val="Times New Roman"/>
        <family val="1"/>
        <charset val="204"/>
      </rPr>
      <t>14</t>
    </r>
  </si>
  <si>
    <t>2100</t>
  </si>
  <si>
    <r>
      <t xml:space="preserve">Административно-управленческий персонал, всего </t>
    </r>
    <r>
      <rPr>
        <vertAlign val="superscript"/>
        <sz val="8"/>
        <rFont val="Times New Roman"/>
        <family val="1"/>
        <charset val="204"/>
      </rPr>
      <t>15</t>
    </r>
  </si>
  <si>
    <t>руководитель, заместители руководителя, руководители структурных подразделений и их заместители</t>
  </si>
  <si>
    <r>
      <t>7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</si>
  <si>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t>8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</si>
  <si>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t>9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</si>
  <si>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10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</si>
  <si>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t>11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</si>
  <si>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t>12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</si>
  <si>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t>13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</si>
  <si>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t>14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</si>
  <si>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15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</si>
  <si>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</si>
  <si>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</si>
  <si>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</si>
  <si>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t>Начислено по договорам гражданско-правового характера, руб.</t>
    </r>
    <r>
      <rPr>
        <vertAlign val="superscript"/>
        <sz val="8"/>
        <rFont val="Times New Roman"/>
        <family val="1"/>
        <charset val="204"/>
      </rPr>
      <t>16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</si>
  <si>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</si>
  <si>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</si>
  <si>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</si>
  <si>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</si>
  <si>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</si>
  <si>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</si>
  <si>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полного рабочего времени</t>
  </si>
  <si>
    <t>неполного рабочего времени</t>
  </si>
  <si>
    <t>3</t>
  </si>
  <si>
    <t>4</t>
  </si>
  <si>
    <r>
      <t xml:space="preserve">Основной персонал, всего </t>
    </r>
    <r>
      <rPr>
        <vertAlign val="superscript"/>
        <sz val="8"/>
        <rFont val="Times New Roman"/>
        <family val="1"/>
        <charset val="204"/>
      </rPr>
      <t>20</t>
    </r>
  </si>
  <si>
    <r>
      <t xml:space="preserve">Вспомогательный персонал, всего </t>
    </r>
    <r>
      <rPr>
        <vertAlign val="superscript"/>
        <sz val="8"/>
        <rFont val="Times New Roman"/>
        <family val="1"/>
        <charset val="204"/>
      </rPr>
      <t>21</t>
    </r>
  </si>
  <si>
    <r>
      <t xml:space="preserve">Административно-управленческий персонал, всего </t>
    </r>
    <r>
      <rPr>
        <vertAlign val="superscript"/>
        <sz val="8"/>
        <rFont val="Times New Roman"/>
        <family val="1"/>
        <charset val="204"/>
      </rPr>
      <t>22</t>
    </r>
  </si>
  <si>
    <r>
      <t>16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Указывается сумма, начисленная по договорам гражданско-правового характера, заключенным с лицами, привлекаемыми для оказания услуг (выполнения работ). 
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</si>
  <si>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9. 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</si>
  <si>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</si>
  <si>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color indexed="8"/>
        <rFont val="Times New Roman"/>
        <family val="1"/>
        <charset val="204"/>
      </rPr>
      <t xml:space="preserve"> 23</t>
    </r>
  </si>
  <si>
    <t xml:space="preserve">Реквизиты акта,
в соответствии с которым открыт счет </t>
  </si>
  <si>
    <r>
      <t>Остаток средств
на счете на начало года</t>
    </r>
    <r>
      <rPr>
        <vertAlign val="superscript"/>
        <sz val="10"/>
        <color indexed="8"/>
        <rFont val="Times New Roman"/>
        <family val="1"/>
        <charset val="204"/>
      </rPr>
      <t xml:space="preserve"> 24 </t>
    </r>
  </si>
  <si>
    <r>
      <t>Остаток средств 
на счете на конец отчетного периода</t>
    </r>
    <r>
      <rPr>
        <vertAlign val="superscript"/>
        <sz val="10"/>
        <color indexed="8"/>
        <rFont val="Times New Roman"/>
        <family val="1"/>
        <charset val="204"/>
      </rPr>
      <t xml:space="preserve"> 24</t>
    </r>
  </si>
  <si>
    <t>вид акта</t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</si>
  <si>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</si>
  <si>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</si>
  <si>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</si>
  <si>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7"/>
        <color indexed="8"/>
        <rFont val="Times New Roman"/>
        <family val="1"/>
        <charset val="204"/>
      </rPr>
      <t>23</t>
    </r>
    <r>
      <rPr>
        <sz val="7"/>
        <color indexed="8"/>
        <rFont val="Times New Roman"/>
        <family val="1"/>
        <charset val="204"/>
      </rPr>
      <t>_Указывается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</si>
  <si>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7"/>
        <color indexed="8"/>
        <rFont val="Times New Roman"/>
        <family val="1"/>
        <charset val="204"/>
      </rPr>
      <t>24</t>
    </r>
    <r>
      <rPr>
        <sz val="7"/>
        <color indexed="8"/>
        <rFont val="Times New Roman"/>
        <family val="1"/>
        <charset val="204"/>
      </rPr>
      <t>_Показатели счетов в иностранной валюте указываются в рублевом эквиваленте.</t>
    </r>
  </si>
  <si>
    <t>10. 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</si>
  <si>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</si>
  <si>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Адрес</t>
  </si>
  <si>
    <t>Кадастровый номер</t>
  </si>
  <si>
    <t>Код по ОКТМО</t>
  </si>
  <si>
    <r>
      <t xml:space="preserve">Уникаль-
ный 
код
объекта </t>
    </r>
    <r>
      <rPr>
        <vertAlign val="superscript"/>
        <sz val="8"/>
        <rFont val="Times New Roman"/>
        <family val="1"/>
        <charset val="204"/>
      </rPr>
      <t>24.1</t>
    </r>
  </si>
  <si>
    <t>Год постройки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</si>
  <si>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</si>
  <si>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</si>
  <si>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</si>
  <si>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</si>
  <si>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</si>
  <si>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</si>
  <si>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</si>
  <si>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</si>
  <si>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задания</t>
  </si>
  <si>
    <t>за плату сверх государственного задания</t>
  </si>
  <si>
    <t>4.1</t>
  </si>
  <si>
    <r>
      <t>Площадные объекты</t>
    </r>
    <r>
      <rPr>
        <vertAlign val="superscript"/>
        <sz val="8"/>
        <rFont val="Times New Roman"/>
        <family val="1"/>
        <charset val="204"/>
      </rPr>
      <t xml:space="preserve"> 25</t>
    </r>
    <r>
      <rPr>
        <sz val="8"/>
        <rFont val="Times New Roman"/>
        <family val="1"/>
        <charset val="204"/>
      </rPr>
      <t>, всего</t>
    </r>
  </si>
  <si>
    <t>Здания, помещения (нежилые)</t>
  </si>
  <si>
    <t>ул. Марьинский Парк, вл. 10, стр. 4</t>
  </si>
  <si>
    <t>77:04:0004029:1228</t>
  </si>
  <si>
    <t>м2</t>
  </si>
  <si>
    <t>055</t>
  </si>
  <si>
    <t>1001</t>
  </si>
  <si>
    <t>ул. Марьинский Парк, вл. 10, стр. 1</t>
  </si>
  <si>
    <t>77:04:0004029:1255</t>
  </si>
  <si>
    <t>1002</t>
  </si>
  <si>
    <t>ул. Марьинский Парк, вл. 10, стр. 2</t>
  </si>
  <si>
    <t>77:04:0004027:1113</t>
  </si>
  <si>
    <t>1003</t>
  </si>
  <si>
    <t>ул. Марьинский Парк, вл. 10, стр. 3</t>
  </si>
  <si>
    <t>77:04:0004027:1112</t>
  </si>
  <si>
    <t>1004</t>
  </si>
  <si>
    <t>ул. Марьинский Парк, вл. 10, стр. 5</t>
  </si>
  <si>
    <t>77:04:0004029:1224</t>
  </si>
  <si>
    <t>1005</t>
  </si>
  <si>
    <t>ул. Марьинский Парк, д. 10А</t>
  </si>
  <si>
    <t>77:04:0004029:1253</t>
  </si>
  <si>
    <t>1006</t>
  </si>
  <si>
    <t>ул. Марьинский Парк, вл. 10, стр. 6</t>
  </si>
  <si>
    <t>77:04:0004029:1227</t>
  </si>
  <si>
    <t>1007</t>
  </si>
  <si>
    <t>ул. Марьинский Парк, вл. 10, стр. 7</t>
  </si>
  <si>
    <t>77:04:0004029:1254</t>
  </si>
  <si>
    <t>1008</t>
  </si>
  <si>
    <r>
      <t xml:space="preserve">Линейные объекты </t>
    </r>
    <r>
      <rPr>
        <vertAlign val="superscript"/>
        <sz val="8"/>
        <rFont val="Times New Roman"/>
        <family val="1"/>
        <charset val="204"/>
      </rPr>
      <t>26</t>
    </r>
    <r>
      <rPr>
        <sz val="8"/>
        <rFont val="Times New Roman"/>
        <family val="1"/>
        <charset val="204"/>
      </rPr>
      <t>, всего</t>
    </r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</si>
  <si>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</si>
  <si>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</si>
  <si>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</si>
  <si>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</si>
  <si>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</si>
  <si>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</si>
  <si>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</si>
  <si>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x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</si>
  <si>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</si>
  <si>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</si>
  <si>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</si>
  <si>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</si>
  <si>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</si>
  <si>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</si>
  <si>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</si>
  <si>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</si>
  <si>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t xml:space="preserve">возмещается пользователями имущества </t>
    </r>
    <r>
      <rPr>
        <vertAlign val="superscript"/>
        <sz val="8"/>
        <rFont val="Times New Roman"/>
        <family val="1"/>
        <charset val="204"/>
      </rPr>
      <t>24.2</t>
    </r>
  </si>
  <si>
    <r>
      <t xml:space="preserve">по 
неиспользуемому имуществу </t>
    </r>
    <r>
      <rPr>
        <vertAlign val="superscript"/>
        <sz val="8"/>
        <rFont val="Times New Roman"/>
        <family val="1"/>
        <charset val="204"/>
      </rPr>
      <t>24.3</t>
    </r>
  </si>
  <si>
    <r>
      <t>24.1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Указывается уникальный код объекта капитального строительства, объекта недвижимого имущества (при наличии).</t>
    </r>
  </si>
  <si>
    <r>
      <t>24.2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Указываются расходы, возмещенные учреждению пользователями объектов недвижимого имущества, указанных в графе 13.</t>
    </r>
  </si>
  <si>
    <r>
      <t>24.3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Указываются расходы учреждения на содержание объектов недвижимого имущества, указанных в графе 17.</t>
    </r>
  </si>
  <si>
    <r>
      <t>25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Указываются здания, строения, сооружения и иные аналогичные объекты.</t>
    </r>
  </si>
  <si>
    <r>
      <t>26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</si>
  <si>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11. 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</si>
  <si>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</si>
  <si>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Кадастровый
номер</t>
  </si>
  <si>
    <t>Справочно:
используется 
по соглашениям 
об установлении
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</si>
  <si>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</si>
  <si>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</si>
  <si>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 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</si>
  <si>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</si>
  <si>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</si>
  <si>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</si>
  <si>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</si>
  <si>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</si>
  <si>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</si>
  <si>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</si>
  <si>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в рамках
государственного
задания</t>
  </si>
  <si>
    <t>за плату
сверх
государственного
задания</t>
  </si>
  <si>
    <t>на
основании
договоров
безвозмездного
пользования</t>
  </si>
  <si>
    <t>без
оформления
права
пользования</t>
  </si>
  <si>
    <t>из них
возмещается
пользователями
имущества</t>
  </si>
  <si>
    <t>Земельный участок</t>
  </si>
  <si>
    <t>ул. Марьинский Парк, вл. 10, з/у 1 (земля)</t>
  </si>
  <si>
    <t>45390000000</t>
  </si>
  <si>
    <t>77:04:0004029:8719</t>
  </si>
  <si>
    <t>ул. Марьинский Парк, вл. 10-1 (земля)</t>
  </si>
  <si>
    <t>77:04:0004029:8712</t>
  </si>
  <si>
    <t>ш. Хорошёвское (земля)</t>
  </si>
  <si>
    <t>77:09:0005007:16794</t>
  </si>
  <si>
    <t>бульвар Ходынский, з/у 1 (земля)</t>
  </si>
  <si>
    <t>77:09:0005007:20465</t>
  </si>
  <si>
    <t>12. 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</si>
  <si>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</si>
  <si>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 xml:space="preserve">Количество
арендуемого
имущества
</t>
  </si>
  <si>
    <t>Арендодатель (ссудодатель)</t>
  </si>
  <si>
    <t>Срок пользования</t>
  </si>
  <si>
    <t>Арендная плата</t>
  </si>
  <si>
    <t>Фактические
расходы
на
содержание
арендованного
имущества
(руб./год)</t>
  </si>
  <si>
    <t>Направление использования арендованного имущества</t>
  </si>
  <si>
    <t>Обоснование
заключения
договора
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</si>
  <si>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</si>
  <si>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</si>
  <si>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</si>
  <si>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</si>
  <si>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</si>
  <si>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t>для
осуществления
основной
деятельности</t>
  </si>
  <si>
    <t>для
осуществления
иной
деятельности</t>
  </si>
  <si>
    <t>Площадные объекты, всего</t>
  </si>
  <si>
    <t>Квадратный метр</t>
  </si>
  <si>
    <t>Линейные объекты, всего</t>
  </si>
  <si>
    <t>Скважины, иные аналогичные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</si>
  <si>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</si>
  <si>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</si>
  <si>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
на содержание объекта недвижимого имущества (руб./год)</t>
  </si>
  <si>
    <t>всего 
за год (руб.)</t>
  </si>
  <si>
    <t>13. Сведения о недвижимом имуществе, используемом по договору безвозмездного пользования (договору ссуды)</t>
  </si>
  <si>
    <t>Единица
измерения</t>
  </si>
  <si>
    <t>Количество имущества</t>
  </si>
  <si>
    <t>Ссудодатель</t>
  </si>
  <si>
    <t>Фактические
расходы
на
содержание
объекта
недвижимого
имущества
(руб./год)</t>
  </si>
  <si>
    <t>Направление использования объекта 
недвижимого имущества</t>
  </si>
  <si>
    <t>Обоснование
заключения
договора
ссуды</t>
  </si>
  <si>
    <t>код
по ОКЕИ</t>
  </si>
  <si>
    <t>код 
по КИСЭ</t>
  </si>
  <si>
    <t xml:space="preserve">Всего: </t>
  </si>
  <si>
    <t>14. 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</si>
  <si>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</si>
  <si>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</si>
  <si>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периода, количество, ед.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</si>
  <si>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</si>
  <si>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</si>
  <si>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</si>
  <si>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</si>
  <si>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</si>
  <si>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</si>
  <si>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</si>
  <si>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</si>
  <si>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</si>
  <si>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</si>
  <si>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</si>
  <si>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</si>
  <si>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</si>
  <si>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</si>
  <si>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</si>
  <si>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</si>
  <si>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</si>
  <si>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</si>
  <si>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</si>
  <si>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</si>
  <si>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</si>
  <si>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r>
      <t xml:space="preserve">Фактический срок использования </t>
    </r>
    <r>
      <rPr>
        <vertAlign val="superscript"/>
        <sz val="8"/>
        <color indexed="8"/>
        <rFont val="Times New Roman"/>
        <family val="1"/>
        <charset val="204"/>
      </rPr>
      <t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</si>
  <si>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</si>
  <si>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</si>
  <si>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</si>
  <si>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</si>
  <si>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</si>
  <si>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</si>
  <si>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</si>
  <si>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</si>
  <si>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</si>
  <si>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t>Хозяйственный и производственный
 инвентарь, всего</t>
  </si>
  <si>
    <r>
      <t>29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</si>
  <si>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</si>
  <si>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</si>
  <si>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</si>
  <si>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</si>
  <si>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</si>
  <si>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</si>
  <si>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</si>
  <si>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</si>
  <si>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</si>
  <si>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</si>
  <si>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</si>
  <si>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</si>
  <si>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</si>
  <si>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</si>
  <si>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</si>
  <si>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</si>
  <si>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</si>
  <si>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</si>
  <si>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</si>
  <si>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</si>
  <si>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</si>
  <si>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</si>
  <si>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</si>
  <si>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</si>
  <si>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</si>
  <si>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t xml:space="preserve"> </t>
  </si>
  <si>
    <t>15. 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</si>
  <si>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</si>
  <si>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</si>
  <si>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
учреждения</t>
  </si>
  <si>
    <t>по договорам аренды</t>
  </si>
  <si>
    <t>по договорам 
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</si>
  <si>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</si>
  <si>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</si>
  <si>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</si>
  <si>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</si>
  <si>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
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</si>
  <si>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</si>
  <si>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</si>
  <si>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</si>
  <si>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</si>
  <si>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</si>
  <si>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</si>
  <si>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</si>
  <si>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</si>
  <si>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</si>
  <si>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</si>
  <si>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</si>
  <si>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</si>
  <si>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</si>
  <si>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</si>
  <si>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</si>
  <si>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</si>
  <si>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</si>
  <si>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</si>
  <si>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</si>
  <si>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</si>
  <si>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</si>
  <si>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</si>
  <si>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</si>
  <si>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</si>
  <si>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</si>
  <si>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</si>
  <si>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</si>
  <si>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</si>
  <si>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</si>
  <si>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</si>
  <si>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
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</si>
  <si>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</si>
  <si>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</si>
  <si>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</si>
  <si>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</si>
  <si>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</si>
  <si>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</si>
  <si>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</si>
  <si>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</si>
  <si>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</si>
  <si>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</si>
  <si>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
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</si>
  <si>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</si>
  <si>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</si>
  <si>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</si>
  <si>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</si>
  <si>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</si>
  <si>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</si>
  <si>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</si>
  <si>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</si>
  <si>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</si>
  <si>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</si>
  <si>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</si>
  <si>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</si>
  <si>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</si>
  <si>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</si>
  <si>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</si>
  <si>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</si>
  <si>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</si>
  <si>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</si>
  <si>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</si>
  <si>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</si>
  <si>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</si>
  <si>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</si>
  <si>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</si>
  <si>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</si>
  <si>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</si>
  <si>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</si>
  <si>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t>30</t>
    </r>
    <r>
      <rPr>
        <sz val="9"/>
        <color indexed="9"/>
        <rFont val="Times New Roman"/>
        <family val="1"/>
        <charset val="204"/>
      </rPr>
      <t>_</t>
    </r>
    <r>
      <rPr>
        <sz val="9"/>
        <color indexed="8"/>
        <rFont val="Times New Roman"/>
        <family val="1"/>
        <charset val="204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</si>
  <si>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</si>
  <si>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</si>
  <si>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</si>
  <si>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</si>
  <si>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без оформления права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</si>
  <si>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</si>
  <si>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</si>
  <si>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t>в связи с аварийным состоянием 
(подлежит списанию)</t>
    </r>
    <r>
      <rPr>
        <vertAlign val="superscript"/>
        <sz val="8"/>
        <rFont val="Times New Roman"/>
        <family val="1"/>
        <charset val="204"/>
      </rPr>
      <t>31</t>
    </r>
  </si>
  <si>
    <t>излишнее имущество (подлежит передаче 
в казну РФ)</t>
  </si>
  <si>
    <r>
      <t>31</t>
    </r>
    <r>
      <rPr>
        <sz val="8"/>
        <color indexed="9"/>
        <rFont val="Times New Roman"/>
        <family val="1"/>
        <charset val="204"/>
      </rPr>
      <t>_</t>
    </r>
    <r>
      <rPr>
        <sz val="8"/>
        <color indexed="8"/>
        <rFont val="Times New Roman"/>
        <family val="1"/>
        <charset val="20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</si>
  <si>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</si>
  <si>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</si>
  <si>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</si>
  <si>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</si>
  <si>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t xml:space="preserve">в иных целях </t>
    </r>
    <r>
      <rPr>
        <vertAlign val="superscript"/>
        <sz val="7.5"/>
        <rFont val="Times New Roman"/>
        <family val="1"/>
        <charset val="204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</si>
  <si>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</si>
  <si>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</si>
  <si>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</si>
  <si>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</si>
  <si>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</si>
  <si>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
средней стоимостью менее 3 
миллионов рублей, с года выпуска которых прошло не более 3 лет</t>
    </r>
  </si>
  <si>
    <t>средней стоимостью менее 3 
миллионов рублей, с года выпуска которых прошло более 3 лет</t>
  </si>
  <si>
    <t>средней стоимостью от 3 миллионов до 5 миллионов рублей включительно, 
с года выпуска которых прошло 
не более 3 лет</t>
  </si>
  <si>
    <t>средней стоимостью от 3 миллионов до 5 миллионов рублей включительно, 
с года выпуска которых прошло более 3 лет</t>
  </si>
  <si>
    <t>средней стоимостью от 5 миллионов 
до 10 миллионов рублей 
включительно, с года выпуска которых прошло не более 3 лет</t>
  </si>
  <si>
    <t>прочие самоходные машины 
и механизмы на пневматическом 
и гусеничном ходу</t>
  </si>
  <si>
    <t>другие водные транспортные средства 
самоходные</t>
  </si>
  <si>
    <r>
      <t>32</t>
    </r>
    <r>
      <rPr>
        <sz val="8"/>
        <color indexed="9"/>
        <rFont val="Times New Roman"/>
        <family val="1"/>
        <charset val="204"/>
      </rPr>
      <t>_</t>
    </r>
    <r>
      <rPr>
        <sz val="8"/>
        <color indexed="8"/>
        <rFont val="Times New Roman"/>
        <family val="1"/>
        <charset val="20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</si>
  <si>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</si>
  <si>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</si>
  <si>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</si>
  <si>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</si>
  <si>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</si>
  <si>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</si>
  <si>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</si>
  <si>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</si>
  <si>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</si>
  <si>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</si>
  <si>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</si>
  <si>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</si>
  <si>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</si>
  <si>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</si>
  <si>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</si>
  <si>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</si>
  <si>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</si>
  <si>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</si>
  <si>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</si>
  <si>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16. Сведения об имуществе, за исключением земельных участков, переданном в аренду</t>
  </si>
  <si>
    <r>
      <t xml:space="preserve">Адрес </t>
    </r>
    <r>
      <rPr>
        <vertAlign val="superscript"/>
        <sz val="8"/>
        <color indexed="8"/>
        <rFont val="Times New Roman"/>
        <family val="2"/>
        <charset val="204"/>
      </rPr>
      <t>33</t>
    </r>
  </si>
  <si>
    <r>
      <t xml:space="preserve">Вид объекта </t>
    </r>
    <r>
      <rPr>
        <vertAlign val="superscript"/>
        <sz val="8"/>
        <color indexed="8"/>
        <rFont val="Times New Roman"/>
        <family val="2"/>
        <charset val="204"/>
      </rPr>
      <t>34</t>
    </r>
  </si>
  <si>
    <t>Объем переданного имущества</t>
  </si>
  <si>
    <r>
      <t xml:space="preserve">Направление использования </t>
    </r>
    <r>
      <rPr>
        <vertAlign val="superscript"/>
        <sz val="8"/>
        <color indexed="8"/>
        <rFont val="Times New Roman"/>
        <family val="2"/>
        <charset val="204"/>
      </rPr>
      <t>35</t>
    </r>
  </si>
  <si>
    <r>
      <t xml:space="preserve">Комментарий </t>
    </r>
    <r>
      <rPr>
        <vertAlign val="superscript"/>
        <sz val="8"/>
        <color indexed="8"/>
        <rFont val="Times New Roman"/>
        <family val="2"/>
        <charset val="204"/>
      </rPr>
      <t>36</t>
    </r>
  </si>
  <si>
    <t>1</t>
  </si>
  <si>
    <t>2</t>
  </si>
  <si>
    <t>5</t>
  </si>
  <si>
    <t>6</t>
  </si>
  <si>
    <t>7</t>
  </si>
  <si>
    <t>8</t>
  </si>
  <si>
    <t>9</t>
  </si>
  <si>
    <r>
      <t xml:space="preserve">Площадные объекты </t>
    </r>
    <r>
      <rPr>
        <vertAlign val="superscript"/>
        <sz val="8"/>
        <color indexed="8"/>
        <rFont val="Times New Roman"/>
        <family val="2"/>
        <charset val="204"/>
      </rPr>
      <t>25</t>
    </r>
    <r>
      <rPr>
        <sz val="8"/>
        <color indexed="8"/>
        <rFont val="Times New Roman"/>
        <family val="2"/>
        <charset val="204"/>
      </rPr>
      <t>, всего</t>
    </r>
  </si>
  <si>
    <t>Х</t>
  </si>
  <si>
    <r>
      <t xml:space="preserve">Линейные объекты </t>
    </r>
    <r>
      <rPr>
        <vertAlign val="superscript"/>
        <sz val="8"/>
        <color indexed="8"/>
        <rFont val="Times New Roman"/>
        <family val="2"/>
        <charset val="204"/>
      </rPr>
      <t>26</t>
    </r>
    <r>
      <rPr>
        <sz val="8"/>
        <color indexed="8"/>
        <rFont val="Times New Roman"/>
        <family val="2"/>
        <charset val="204"/>
      </rPr>
      <t>, всего</t>
    </r>
  </si>
  <si>
    <t>Руководитель</t>
  </si>
  <si>
    <t>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</si>
  <si>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</si>
  <si>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</si>
  <si>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</si>
  <si>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</si>
  <si>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r>
      <t>_____</t>
    </r>
    <r>
      <rPr>
        <vertAlign val="superscript"/>
        <sz val="7"/>
        <color indexed="8"/>
        <rFont val="Times New Roman"/>
        <family val="1"/>
        <charset val="204"/>
      </rPr>
      <t>33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Заполняется в отношении недвижимого имущества.</t>
    </r>
  </si>
  <si>
    <r>
      <t>_____</t>
    </r>
    <r>
      <rPr>
        <vertAlign val="superscript"/>
        <sz val="7"/>
        <color indexed="8"/>
        <rFont val="Times New Roman"/>
        <family val="1"/>
        <charset val="204"/>
      </rPr>
      <t>34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</si>
  <si>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t>_____</t>
    </r>
    <r>
      <rPr>
        <vertAlign val="superscript"/>
        <sz val="7"/>
        <color indexed="8"/>
        <rFont val="Times New Roman"/>
        <family val="1"/>
        <charset val="204"/>
      </rPr>
      <t>35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</si>
  <si>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t>_____</t>
    </r>
    <r>
      <rPr>
        <vertAlign val="superscript"/>
        <sz val="7"/>
        <color indexed="8"/>
        <rFont val="Times New Roman"/>
        <family val="1"/>
        <charset val="204"/>
      </rPr>
      <t>36</t>
    </r>
    <r>
      <rPr>
        <sz val="7"/>
        <color indexed="9"/>
        <rFont val="Times New Roman"/>
        <family val="1"/>
        <charset val="204"/>
      </rPr>
      <t>_</t>
    </r>
    <r>
      <rPr>
        <sz val="7"/>
        <color indexed="8"/>
        <rFont val="Times New Roman"/>
        <family val="1"/>
        <charset val="204"/>
      </rPr>
      <t>В случае указания в графе 8 значения "18 - иное" указывается направление использования переданного в аренду имущества.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</si>
</sst>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&quot;р.&quot;_-;\-* #,##0.00\ &quot;р.&quot;_-;_-* &quot;-&quot;??\ &quot;р.&quot;_-;_-@_-"/>
    <numFmt numFmtId="165" formatCode="#,##0.00000"/>
    <numFmt numFmtId="166" formatCode="#,##0.0"/>
    <numFmt numFmtId="167" formatCode="[$-F800]dddd\,\ mmmm\ dd\,\ yyyy"/>
  </numFmts>
  <fonts count="6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7"/>
      <color indexed="8"/>
      <name val="Times New Roman"/>
      <family val="1"/>
      <charset val="204"/>
    </font>
    <font>
      <sz val="7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1"/>
      <color indexed="8"/>
      <name val="Times New Roman"/>
      <family val="2"/>
      <charset val="204"/>
    </font>
    <font>
      <b/>
      <sz val="10.5"/>
      <color indexed="8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8"/>
      <color indexed="8"/>
      <name val="Times New Roman"/>
      <family val="2"/>
      <charset val="204"/>
    </font>
    <font>
      <sz val="9"/>
      <color indexed="81"/>
      <name val="Tahoma"/>
      <charset val="1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Helv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6.5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7.5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7"/>
      <color indexed="9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vertAlign val="superscript"/>
      <sz val="7.5"/>
      <name val="Times New Roman"/>
      <family val="1"/>
      <charset val="204"/>
    </font>
    <font>
      <sz val="6.5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vertAlign val="superscript"/>
      <sz val="7"/>
      <color indexed="8"/>
      <name val="Times New Roman"/>
      <family val="1"/>
      <charset val="204"/>
    </font>
    <font>
      <vertAlign val="superscript"/>
      <sz val="5.5"/>
      <color indexed="8"/>
      <name val="Times New Roman"/>
      <family val="1"/>
      <charset val="204"/>
    </font>
    <font>
      <sz val="5.5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vertAlign val="superscript"/>
      <sz val="8"/>
      <color indexed="8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6.5"/>
      <color indexed="8"/>
      <name val="Times New Roman"/>
      <family val="1"/>
      <charset val="204"/>
    </font>
    <font>
      <sz val="6"/>
      <color indexed="8"/>
      <name val="Times New Roman"/>
      <family val="2"/>
      <charset val="204"/>
    </font>
    <font>
      <b/>
      <sz val="10"/>
      <name val="Times New Roman"/>
      <family val="2"/>
      <charset val="204"/>
    </font>
    <font>
      <b/>
      <sz val="8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8"/>
      <color indexed="8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lightGray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2" fillId="0" borderId="0"/>
    <xf numFmtId="164" fontId="16" fillId="0" borderId="0" applyFont="0" applyFill="0" applyBorder="0" applyAlignment="0" applyProtection="0"/>
    <xf numFmtId="0" fontId="16" fillId="0" borderId="0"/>
    <xf numFmtId="0" fontId="17" fillId="0" borderId="0"/>
    <xf numFmtId="0" fontId="1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1" fillId="0" borderId="0"/>
    <xf numFmtId="0" fontId="18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7" fillId="0" borderId="0"/>
    <xf numFmtId="0" fontId="16" fillId="0" borderId="0"/>
    <xf numFmtId="0" fontId="11" fillId="0" borderId="0"/>
    <xf numFmtId="0" fontId="16" fillId="0" borderId="0"/>
    <xf numFmtId="0" fontId="17" fillId="0" borderId="0"/>
    <xf numFmtId="0" fontId="2" fillId="0" borderId="0"/>
    <xf numFmtId="0" fontId="2" fillId="0" borderId="0"/>
    <xf numFmtId="0" fontId="19" fillId="0" borderId="0"/>
  </cellStyleXfs>
  <cellXfs count="585">
    <xf numFmtId="0" fontId="0" fillId="0" borderId="0" xfId="0"/>
    <xf numFmtId="0" fontId="3" fillId="0" borderId="0" xfId="1" applyFont="1" applyFill="1" applyAlignment="1">
      <alignment horizontal="left"/>
    </xf>
    <xf numFmtId="0" fontId="4" fillId="0" borderId="0" xfId="1" applyFont="1" applyFill="1" applyAlignment="1">
      <alignment horizontal="left"/>
    </xf>
    <xf numFmtId="0" fontId="4" fillId="0" borderId="0" xfId="1" applyFont="1" applyFill="1" applyBorder="1" applyAlignment="1">
      <alignment horizontal="left"/>
    </xf>
    <xf numFmtId="0" fontId="4" fillId="0" borderId="0" xfId="1" applyFont="1" applyFill="1" applyAlignment="1"/>
    <xf numFmtId="0" fontId="5" fillId="0" borderId="0" xfId="1" applyFont="1" applyFill="1" applyAlignment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Alignment="1">
      <alignment horizontal="right"/>
    </xf>
    <xf numFmtId="0" fontId="6" fillId="0" borderId="0" xfId="1" applyFont="1" applyFill="1" applyAlignment="1">
      <alignment horizontal="center"/>
    </xf>
    <xf numFmtId="0" fontId="7" fillId="0" borderId="0" xfId="1" applyFont="1" applyFill="1" applyAlignment="1">
      <alignment horizontal="right"/>
    </xf>
    <xf numFmtId="0" fontId="6" fillId="0" borderId="0" xfId="1" applyFont="1" applyFill="1" applyAlignment="1">
      <alignment horizontal="center" wrapText="1"/>
    </xf>
    <xf numFmtId="0" fontId="6" fillId="0" borderId="0" xfId="1" applyFont="1" applyFill="1" applyAlignment="1">
      <alignment horizontal="center"/>
    </xf>
    <xf numFmtId="0" fontId="6" fillId="0" borderId="0" xfId="1" applyFont="1" applyFill="1" applyAlignment="1"/>
    <xf numFmtId="0" fontId="8" fillId="0" borderId="0" xfId="1" applyFont="1" applyFill="1" applyAlignment="1">
      <alignment horizontal="center"/>
    </xf>
    <xf numFmtId="0" fontId="8" fillId="0" borderId="0" xfId="1" applyFont="1" applyFill="1" applyAlignment="1">
      <alignment horizontal="left"/>
    </xf>
    <xf numFmtId="0" fontId="8" fillId="0" borderId="0" xfId="1" applyFont="1" applyFill="1" applyBorder="1" applyAlignment="1">
      <alignment horizontal="left"/>
    </xf>
    <xf numFmtId="0" fontId="8" fillId="0" borderId="0" xfId="1" applyFont="1" applyFill="1" applyAlignment="1">
      <alignment horizontal="right"/>
    </xf>
    <xf numFmtId="0" fontId="9" fillId="0" borderId="0" xfId="1" applyFont="1" applyFill="1" applyAlignment="1">
      <alignment horizontal="left"/>
    </xf>
    <xf numFmtId="0" fontId="10" fillId="0" borderId="0" xfId="1" applyFont="1" applyFill="1" applyBorder="1" applyAlignment="1">
      <alignment horizontal="left"/>
    </xf>
    <xf numFmtId="0" fontId="10" fillId="0" borderId="0" xfId="1" applyFont="1" applyFill="1" applyAlignment="1">
      <alignment horizontal="right" vertical="top" wrapText="1"/>
    </xf>
    <xf numFmtId="0" fontId="8" fillId="0" borderId="0" xfId="1" applyFont="1" applyFill="1" applyAlignment="1">
      <alignment horizontal="center" vertical="top" wrapText="1"/>
    </xf>
    <xf numFmtId="0" fontId="7" fillId="0" borderId="0" xfId="1" applyFont="1" applyFill="1" applyAlignment="1">
      <alignment horizontal="left"/>
    </xf>
    <xf numFmtId="0" fontId="7" fillId="0" borderId="0" xfId="1" applyFont="1" applyFill="1" applyBorder="1" applyAlignment="1">
      <alignment horizontal="left"/>
    </xf>
    <xf numFmtId="0" fontId="7" fillId="0" borderId="0" xfId="1" applyFont="1" applyFill="1" applyBorder="1" applyAlignment="1">
      <alignment horizontal="right"/>
    </xf>
    <xf numFmtId="0" fontId="11" fillId="0" borderId="0" xfId="1" applyFont="1"/>
    <xf numFmtId="0" fontId="12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/>
    <xf numFmtId="0" fontId="13" fillId="0" borderId="1" xfId="1" applyFont="1" applyBorder="1" applyAlignment="1">
      <alignment horizontal="center" vertical="center"/>
    </xf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right"/>
    </xf>
    <xf numFmtId="14" fontId="13" fillId="0" borderId="1" xfId="1" applyNumberFormat="1" applyFont="1" applyBorder="1" applyAlignment="1">
      <alignment horizontal="center"/>
    </xf>
    <xf numFmtId="0" fontId="13" fillId="0" borderId="0" xfId="1" applyFont="1" applyAlignment="1">
      <alignment horizontal="right" wrapText="1"/>
    </xf>
    <xf numFmtId="49" fontId="13" fillId="0" borderId="1" xfId="1" applyNumberFormat="1" applyFont="1" applyBorder="1" applyAlignment="1">
      <alignment horizontal="center"/>
    </xf>
    <xf numFmtId="0" fontId="13" fillId="0" borderId="0" xfId="1" applyFont="1" applyAlignment="1">
      <alignment horizontal="left"/>
    </xf>
    <xf numFmtId="0" fontId="13" fillId="0" borderId="2" xfId="1" applyFont="1" applyBorder="1" applyAlignment="1">
      <alignment horizontal="center"/>
    </xf>
    <xf numFmtId="49" fontId="13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 vertical="top"/>
    </xf>
    <xf numFmtId="49" fontId="11" fillId="0" borderId="1" xfId="1" applyNumberFormat="1" applyFont="1" applyBorder="1" applyAlignment="1">
      <alignment horizontal="center"/>
    </xf>
    <xf numFmtId="0" fontId="13" fillId="0" borderId="0" xfId="1" applyFont="1" applyAlignment="1">
      <alignment wrapText="1"/>
    </xf>
    <xf numFmtId="0" fontId="13" fillId="0" borderId="2" xfId="1" applyFont="1" applyBorder="1" applyAlignment="1">
      <alignment horizontal="center" wrapText="1"/>
    </xf>
    <xf numFmtId="0" fontId="20" fillId="0" borderId="0" xfId="36" applyFont="1" applyAlignment="1">
      <alignment horizontal="center"/>
    </xf>
    <xf numFmtId="0" fontId="2" fillId="0" borderId="0" xfId="36"/>
    <xf numFmtId="0" fontId="21" fillId="0" borderId="1" xfId="36" applyFont="1" applyBorder="1" applyAlignment="1">
      <alignment horizontal="center" vertical="center" wrapText="1"/>
    </xf>
    <xf numFmtId="49" fontId="21" fillId="0" borderId="1" xfId="36" applyNumberFormat="1" applyFont="1" applyBorder="1" applyAlignment="1" applyProtection="1">
      <alignment horizontal="left" vertical="center" wrapText="1"/>
      <protection locked="0"/>
    </xf>
    <xf numFmtId="49" fontId="21" fillId="0" borderId="1" xfId="36" applyNumberFormat="1" applyFont="1" applyBorder="1" applyAlignment="1" applyProtection="1">
      <alignment horizontal="center" vertical="center" wrapText="1"/>
      <protection locked="0"/>
    </xf>
    <xf numFmtId="4" fontId="21" fillId="0" borderId="1" xfId="36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/>
    <xf numFmtId="4" fontId="0" fillId="0" borderId="1" xfId="0" applyNumberFormat="1" applyBorder="1"/>
    <xf numFmtId="49" fontId="0" fillId="0" borderId="1" xfId="0" applyNumberFormat="1" applyBorder="1" applyProtection="1">
      <protection locked="0"/>
    </xf>
    <xf numFmtId="0" fontId="22" fillId="0" borderId="0" xfId="17" applyFont="1" applyBorder="1" applyAlignment="1" applyProtection="1">
      <alignment horizontal="center" wrapText="1"/>
    </xf>
    <xf numFmtId="0" fontId="0" fillId="0" borderId="0" xfId="0" applyProtection="1"/>
    <xf numFmtId="0" fontId="23" fillId="0" borderId="0" xfId="17" applyFont="1" applyBorder="1" applyAlignment="1" applyProtection="1">
      <alignment horizontal="center" vertical="top"/>
    </xf>
    <xf numFmtId="0" fontId="23" fillId="0" borderId="0" xfId="17" applyFont="1" applyBorder="1" applyAlignment="1" applyProtection="1">
      <alignment horizontal="center" wrapText="1"/>
    </xf>
    <xf numFmtId="0" fontId="24" fillId="0" borderId="0" xfId="6" applyFont="1" applyFill="1" applyAlignment="1" applyProtection="1">
      <alignment horizontal="center" vertical="center"/>
    </xf>
    <xf numFmtId="0" fontId="4" fillId="0" borderId="0" xfId="6" applyFont="1" applyFill="1" applyAlignment="1" applyProtection="1">
      <alignment horizontal="left"/>
    </xf>
    <xf numFmtId="0" fontId="4" fillId="0" borderId="0" xfId="6" applyFont="1" applyFill="1" applyAlignment="1" applyProtection="1"/>
    <xf numFmtId="0" fontId="4" fillId="0" borderId="0" xfId="6" applyFont="1" applyFill="1" applyBorder="1" applyAlignment="1" applyProtection="1"/>
    <xf numFmtId="0" fontId="3" fillId="0" borderId="0" xfId="0" applyFont="1" applyProtection="1"/>
    <xf numFmtId="49" fontId="4" fillId="0" borderId="0" xfId="6" applyNumberFormat="1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right" wrapText="1"/>
    </xf>
    <xf numFmtId="0" fontId="3" fillId="0" borderId="0" xfId="0" applyFont="1" applyAlignment="1" applyProtection="1">
      <alignment horizontal="right"/>
    </xf>
    <xf numFmtId="49" fontId="3" fillId="0" borderId="0" xfId="0" applyNumberFormat="1" applyFont="1" applyBorder="1" applyProtection="1"/>
    <xf numFmtId="0" fontId="25" fillId="0" borderId="1" xfId="6" applyNumberFormat="1" applyFont="1" applyFill="1" applyBorder="1" applyAlignment="1" applyProtection="1">
      <alignment horizontal="center" vertical="center" wrapText="1"/>
    </xf>
    <xf numFmtId="0" fontId="25" fillId="0" borderId="1" xfId="6" applyNumberFormat="1" applyFont="1" applyFill="1" applyBorder="1" applyAlignment="1" applyProtection="1">
      <alignment horizontal="center" vertical="center"/>
    </xf>
    <xf numFmtId="0" fontId="25" fillId="0" borderId="1" xfId="6" applyNumberFormat="1" applyFont="1" applyFill="1" applyBorder="1" applyAlignment="1" applyProtection="1">
      <alignment horizontal="left" vertical="center" wrapText="1"/>
    </xf>
    <xf numFmtId="49" fontId="25" fillId="0" borderId="1" xfId="6" applyNumberFormat="1" applyFont="1" applyFill="1" applyBorder="1" applyAlignment="1" applyProtection="1">
      <alignment horizontal="center" vertical="center" wrapText="1"/>
    </xf>
    <xf numFmtId="4" fontId="25" fillId="0" borderId="4" xfId="6" applyNumberFormat="1" applyFont="1" applyFill="1" applyBorder="1" applyAlignment="1" applyProtection="1">
      <alignment horizontal="center" vertical="center" wrapText="1"/>
    </xf>
    <xf numFmtId="4" fontId="25" fillId="0" borderId="5" xfId="6" applyNumberFormat="1" applyFont="1" applyFill="1" applyBorder="1" applyAlignment="1" applyProtection="1">
      <alignment horizontal="center" vertical="center" wrapText="1"/>
    </xf>
    <xf numFmtId="4" fontId="25" fillId="0" borderId="6" xfId="6" applyNumberFormat="1" applyFont="1" applyFill="1" applyBorder="1" applyAlignment="1" applyProtection="1">
      <alignment horizontal="center" vertical="center" wrapText="1"/>
    </xf>
    <xf numFmtId="4" fontId="25" fillId="0" borderId="1" xfId="6" applyNumberFormat="1" applyFont="1" applyFill="1" applyBorder="1" applyAlignment="1" applyProtection="1">
      <alignment horizontal="center" vertical="center"/>
    </xf>
    <xf numFmtId="4" fontId="25" fillId="0" borderId="1" xfId="6" applyNumberFormat="1" applyFont="1" applyFill="1" applyBorder="1" applyAlignment="1" applyProtection="1">
      <alignment horizontal="center" vertical="center" wrapText="1"/>
    </xf>
    <xf numFmtId="4" fontId="26" fillId="0" borderId="4" xfId="6" applyNumberFormat="1" applyFont="1" applyFill="1" applyBorder="1" applyAlignment="1" applyProtection="1">
      <alignment horizontal="center" vertical="center" wrapText="1"/>
    </xf>
    <xf numFmtId="4" fontId="26" fillId="0" borderId="5" xfId="6" applyNumberFormat="1" applyFont="1" applyFill="1" applyBorder="1" applyAlignment="1" applyProtection="1">
      <alignment horizontal="center" vertical="center" wrapText="1"/>
    </xf>
    <xf numFmtId="4" fontId="26" fillId="0" borderId="6" xfId="6" applyNumberFormat="1" applyFont="1" applyFill="1" applyBorder="1" applyAlignment="1" applyProtection="1">
      <alignment horizontal="center" vertical="center" wrapText="1"/>
    </xf>
    <xf numFmtId="4" fontId="26" fillId="0" borderId="1" xfId="6" applyNumberFormat="1" applyFont="1" applyFill="1" applyBorder="1" applyAlignment="1" applyProtection="1">
      <alignment horizontal="center" vertical="center" wrapText="1"/>
    </xf>
    <xf numFmtId="0" fontId="25" fillId="0" borderId="1" xfId="6" applyNumberFormat="1" applyFont="1" applyFill="1" applyBorder="1" applyAlignment="1" applyProtection="1">
      <alignment horizontal="left" vertical="center" wrapText="1" indent="1"/>
    </xf>
    <xf numFmtId="4" fontId="26" fillId="0" borderId="1" xfId="6" applyNumberFormat="1" applyFont="1" applyFill="1" applyBorder="1" applyAlignment="1" applyProtection="1">
      <alignment horizontal="center" vertical="center" wrapText="1"/>
      <protection locked="0"/>
    </xf>
    <xf numFmtId="4" fontId="26" fillId="0" borderId="4" xfId="6" applyNumberFormat="1" applyFont="1" applyFill="1" applyBorder="1" applyAlignment="1" applyProtection="1">
      <alignment horizontal="center" vertical="center" wrapText="1"/>
      <protection locked="0"/>
    </xf>
    <xf numFmtId="4" fontId="26" fillId="0" borderId="5" xfId="6" applyNumberFormat="1" applyFont="1" applyFill="1" applyBorder="1" applyAlignment="1" applyProtection="1">
      <alignment horizontal="center" vertical="center" wrapText="1"/>
      <protection locked="0"/>
    </xf>
    <xf numFmtId="4" fontId="26" fillId="0" borderId="6" xfId="6" applyNumberFormat="1" applyFont="1" applyFill="1" applyBorder="1" applyAlignment="1" applyProtection="1">
      <alignment horizontal="center" vertical="center" wrapText="1"/>
      <protection locked="0"/>
    </xf>
    <xf numFmtId="0" fontId="25" fillId="0" borderId="4" xfId="6" applyNumberFormat="1" applyFont="1" applyFill="1" applyBorder="1" applyAlignment="1" applyProtection="1">
      <alignment horizontal="left" vertical="center" wrapText="1" indent="1"/>
    </xf>
    <xf numFmtId="0" fontId="25" fillId="0" borderId="5" xfId="6" applyNumberFormat="1" applyFont="1" applyFill="1" applyBorder="1" applyAlignment="1" applyProtection="1">
      <alignment horizontal="left" vertical="center" wrapText="1" indent="1"/>
    </xf>
    <xf numFmtId="0" fontId="25" fillId="0" borderId="6" xfId="6" applyNumberFormat="1" applyFont="1" applyFill="1" applyBorder="1" applyAlignment="1" applyProtection="1">
      <alignment horizontal="left" vertical="center" wrapText="1" indent="1"/>
    </xf>
    <xf numFmtId="4" fontId="25" fillId="0" borderId="4" xfId="6" applyNumberFormat="1" applyFont="1" applyFill="1" applyBorder="1" applyAlignment="1" applyProtection="1">
      <alignment horizontal="center" vertical="center" wrapText="1"/>
      <protection locked="0"/>
    </xf>
    <xf numFmtId="4" fontId="25" fillId="0" borderId="5" xfId="6" applyNumberFormat="1" applyFont="1" applyFill="1" applyBorder="1" applyAlignment="1" applyProtection="1">
      <alignment horizontal="center" vertical="center" wrapText="1"/>
      <protection locked="0"/>
    </xf>
    <xf numFmtId="4" fontId="25" fillId="0" borderId="6" xfId="6" applyNumberFormat="1" applyFont="1" applyFill="1" applyBorder="1" applyAlignment="1" applyProtection="1">
      <alignment horizontal="center" vertical="center" wrapText="1"/>
      <protection locked="0"/>
    </xf>
    <xf numFmtId="4" fontId="25" fillId="0" borderId="1" xfId="6" applyNumberFormat="1" applyFont="1" applyFill="1" applyBorder="1" applyAlignment="1" applyProtection="1">
      <alignment horizontal="center" vertical="center"/>
      <protection locked="0"/>
    </xf>
    <xf numFmtId="0" fontId="25" fillId="0" borderId="5" xfId="6" applyNumberFormat="1" applyFont="1" applyFill="1" applyBorder="1" applyAlignment="1" applyProtection="1">
      <alignment horizontal="left" vertical="center" wrapText="1"/>
    </xf>
    <xf numFmtId="49" fontId="25" fillId="0" borderId="5" xfId="6" applyNumberFormat="1" applyFont="1" applyFill="1" applyBorder="1" applyAlignment="1" applyProtection="1">
      <alignment horizontal="center" vertical="center" wrapText="1"/>
    </xf>
    <xf numFmtId="4" fontId="25" fillId="0" borderId="5" xfId="6" applyNumberFormat="1" applyFont="1" applyFill="1" applyBorder="1" applyAlignment="1" applyProtection="1">
      <alignment horizontal="center" vertical="center"/>
      <protection locked="0"/>
    </xf>
    <xf numFmtId="4" fontId="25" fillId="0" borderId="5" xfId="6" applyNumberFormat="1" applyFont="1" applyFill="1" applyBorder="1" applyAlignment="1" applyProtection="1">
      <alignment horizontal="center" vertical="center"/>
    </xf>
    <xf numFmtId="0" fontId="25" fillId="0" borderId="1" xfId="6" applyNumberFormat="1" applyFont="1" applyFill="1" applyBorder="1" applyAlignment="1" applyProtection="1">
      <alignment horizontal="center" vertical="top"/>
    </xf>
    <xf numFmtId="0" fontId="27" fillId="0" borderId="4" xfId="6" applyNumberFormat="1" applyFont="1" applyFill="1" applyBorder="1" applyAlignment="1" applyProtection="1">
      <alignment horizontal="right" vertical="center" wrapText="1"/>
    </xf>
    <xf numFmtId="0" fontId="27" fillId="0" borderId="5" xfId="6" applyNumberFormat="1" applyFont="1" applyFill="1" applyBorder="1" applyAlignment="1" applyProtection="1">
      <alignment horizontal="right" vertical="center" wrapText="1"/>
    </xf>
    <xf numFmtId="0" fontId="27" fillId="0" borderId="6" xfId="6" applyNumberFormat="1" applyFont="1" applyFill="1" applyBorder="1" applyAlignment="1" applyProtection="1">
      <alignment horizontal="right" vertical="center" wrapText="1"/>
    </xf>
    <xf numFmtId="4" fontId="25" fillId="0" borderId="4" xfId="6" applyNumberFormat="1" applyFont="1" applyFill="1" applyBorder="1" applyAlignment="1" applyProtection="1">
      <alignment horizontal="center" vertical="center"/>
    </xf>
    <xf numFmtId="4" fontId="25" fillId="0" borderId="5" xfId="6" applyNumberFormat="1" applyFont="1" applyFill="1" applyBorder="1" applyAlignment="1" applyProtection="1">
      <alignment horizontal="center" vertical="center"/>
    </xf>
    <xf numFmtId="4" fontId="25" fillId="0" borderId="6" xfId="6" applyNumberFormat="1" applyFont="1" applyFill="1" applyBorder="1" applyAlignment="1" applyProtection="1">
      <alignment horizontal="center" vertical="center"/>
    </xf>
    <xf numFmtId="0" fontId="25" fillId="0" borderId="1" xfId="6" applyNumberFormat="1" applyFont="1" applyFill="1" applyBorder="1" applyAlignment="1" applyProtection="1">
      <alignment horizontal="center"/>
    </xf>
    <xf numFmtId="49" fontId="25" fillId="0" borderId="4" xfId="6" applyNumberFormat="1" applyFont="1" applyFill="1" applyBorder="1" applyAlignment="1" applyProtection="1">
      <alignment horizontal="center" vertical="center"/>
    </xf>
    <xf numFmtId="49" fontId="25" fillId="0" borderId="5" xfId="6" applyNumberFormat="1" applyFont="1" applyFill="1" applyBorder="1" applyAlignment="1" applyProtection="1">
      <alignment horizontal="center" vertical="center"/>
    </xf>
    <xf numFmtId="49" fontId="25" fillId="0" borderId="6" xfId="6" applyNumberFormat="1" applyFont="1" applyFill="1" applyBorder="1" applyAlignment="1" applyProtection="1">
      <alignment horizontal="center" vertical="center"/>
    </xf>
    <xf numFmtId="0" fontId="28" fillId="0" borderId="0" xfId="6" applyNumberFormat="1" applyFont="1" applyFill="1" applyBorder="1" applyAlignment="1" applyProtection="1">
      <alignment horizontal="right"/>
    </xf>
    <xf numFmtId="49" fontId="28" fillId="0" borderId="0" xfId="6" applyNumberFormat="1" applyFont="1" applyFill="1" applyBorder="1" applyAlignment="1" applyProtection="1">
      <alignment horizontal="center"/>
    </xf>
    <xf numFmtId="0" fontId="28" fillId="0" borderId="0" xfId="6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vertical="center"/>
    </xf>
    <xf numFmtId="0" fontId="30" fillId="0" borderId="1" xfId="6" applyNumberFormat="1" applyFont="1" applyFill="1" applyBorder="1" applyAlignment="1" applyProtection="1">
      <alignment horizontal="center" vertical="center" wrapText="1"/>
    </xf>
    <xf numFmtId="0" fontId="30" fillId="0" borderId="1" xfId="6" applyNumberFormat="1" applyFont="1" applyFill="1" applyBorder="1" applyAlignment="1" applyProtection="1">
      <alignment horizontal="center"/>
    </xf>
    <xf numFmtId="0" fontId="31" fillId="0" borderId="1" xfId="0" applyNumberFormat="1" applyFont="1" applyBorder="1" applyAlignment="1" applyProtection="1">
      <alignment horizontal="center" vertical="center" wrapText="1"/>
    </xf>
    <xf numFmtId="0" fontId="30" fillId="0" borderId="1" xfId="6" applyNumberFormat="1" applyFont="1" applyFill="1" applyBorder="1" applyAlignment="1" applyProtection="1">
      <alignment horizontal="center" vertical="center"/>
    </xf>
    <xf numFmtId="0" fontId="31" fillId="0" borderId="1" xfId="0" applyNumberFormat="1" applyFont="1" applyBorder="1" applyAlignment="1" applyProtection="1">
      <alignment horizontal="center" vertical="center"/>
    </xf>
    <xf numFmtId="0" fontId="32" fillId="0" borderId="1" xfId="0" applyNumberFormat="1" applyFont="1" applyBorder="1" applyAlignment="1" applyProtection="1">
      <alignment horizontal="center" vertical="center" wrapText="1"/>
    </xf>
    <xf numFmtId="4" fontId="32" fillId="0" borderId="1" xfId="0" applyNumberFormat="1" applyFont="1" applyBorder="1" applyAlignment="1" applyProtection="1">
      <alignment horizontal="center" vertical="center"/>
      <protection locked="0"/>
    </xf>
    <xf numFmtId="4" fontId="32" fillId="0" borderId="1" xfId="0" applyNumberFormat="1" applyFont="1" applyBorder="1" applyAlignment="1" applyProtection="1">
      <alignment horizontal="center" vertical="center"/>
    </xf>
    <xf numFmtId="4" fontId="32" fillId="0" borderId="5" xfId="0" applyNumberFormat="1" applyFont="1" applyBorder="1" applyAlignment="1" applyProtection="1">
      <alignment horizontal="center" vertical="center"/>
      <protection locked="0"/>
    </xf>
    <xf numFmtId="4" fontId="32" fillId="0" borderId="5" xfId="0" applyNumberFormat="1" applyFont="1" applyBorder="1" applyAlignment="1" applyProtection="1">
      <alignment horizontal="center" vertical="center"/>
    </xf>
    <xf numFmtId="0" fontId="27" fillId="0" borderId="3" xfId="6" applyNumberFormat="1" applyFont="1" applyFill="1" applyBorder="1" applyAlignment="1" applyProtection="1">
      <alignment horizontal="right" vertical="center" wrapText="1"/>
    </xf>
    <xf numFmtId="0" fontId="27" fillId="0" borderId="3" xfId="6" applyNumberFormat="1" applyFont="1" applyFill="1" applyBorder="1" applyAlignment="1" applyProtection="1">
      <alignment horizontal="right" vertical="center" wrapText="1"/>
    </xf>
    <xf numFmtId="49" fontId="25" fillId="0" borderId="1" xfId="6" applyNumberFormat="1" applyFont="1" applyFill="1" applyBorder="1" applyAlignment="1" applyProtection="1">
      <alignment horizontal="center"/>
    </xf>
    <xf numFmtId="49" fontId="32" fillId="0" borderId="1" xfId="0" applyNumberFormat="1" applyFont="1" applyBorder="1" applyAlignment="1" applyProtection="1">
      <alignment horizontal="center"/>
    </xf>
    <xf numFmtId="0" fontId="20" fillId="0" borderId="0" xfId="0" applyFont="1" applyAlignment="1">
      <alignment horizontal="center" wrapText="1"/>
    </xf>
    <xf numFmtId="0" fontId="33" fillId="0" borderId="0" xfId="0" applyFont="1"/>
    <xf numFmtId="0" fontId="20" fillId="0" borderId="0" xfId="0" applyFont="1" applyAlignment="1">
      <alignment horizontal="center"/>
    </xf>
    <xf numFmtId="0" fontId="34" fillId="0" borderId="7" xfId="0" applyFont="1" applyBorder="1" applyAlignment="1">
      <alignment vertical="center" wrapText="1"/>
    </xf>
    <xf numFmtId="0" fontId="34" fillId="0" borderId="7" xfId="0" applyFont="1" applyBorder="1" applyAlignment="1">
      <alignment horizont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9" xfId="0" applyFont="1" applyBorder="1" applyAlignment="1">
      <alignment vertical="center" wrapText="1"/>
    </xf>
    <xf numFmtId="0" fontId="34" fillId="0" borderId="9" xfId="0" applyFont="1" applyBorder="1" applyAlignment="1">
      <alignment horizontal="center" vertical="top" wrapText="1"/>
    </xf>
    <xf numFmtId="0" fontId="34" fillId="0" borderId="9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49" fontId="34" fillId="0" borderId="1" xfId="0" applyNumberFormat="1" applyFont="1" applyBorder="1" applyAlignment="1" applyProtection="1">
      <alignment horizontal="left" vertical="center" wrapText="1"/>
      <protection locked="0"/>
    </xf>
    <xf numFmtId="49" fontId="34" fillId="0" borderId="1" xfId="0" applyNumberFormat="1" applyFont="1" applyBorder="1" applyAlignment="1" applyProtection="1">
      <alignment horizontal="center" vertical="center"/>
      <protection locked="0"/>
    </xf>
    <xf numFmtId="1" fontId="34" fillId="0" borderId="1" xfId="0" applyNumberFormat="1" applyFont="1" applyBorder="1" applyAlignment="1" applyProtection="1">
      <alignment horizontal="center" vertical="center"/>
      <protection locked="0"/>
    </xf>
    <xf numFmtId="49" fontId="34" fillId="0" borderId="1" xfId="0" applyNumberFormat="1" applyFont="1" applyBorder="1" applyAlignment="1" applyProtection="1">
      <alignment horizontal="center" vertical="center" wrapText="1"/>
      <protection locked="0"/>
    </xf>
    <xf numFmtId="4" fontId="34" fillId="0" borderId="1" xfId="0" applyNumberFormat="1" applyFont="1" applyBorder="1" applyAlignment="1" applyProtection="1">
      <alignment horizontal="center" vertical="center"/>
      <protection locked="0"/>
    </xf>
    <xf numFmtId="4" fontId="34" fillId="0" borderId="1" xfId="0" applyNumberFormat="1" applyFont="1" applyBorder="1" applyAlignment="1" applyProtection="1">
      <alignment horizontal="center" vertical="center"/>
    </xf>
    <xf numFmtId="165" fontId="34" fillId="0" borderId="1" xfId="0" applyNumberFormat="1" applyFont="1" applyBorder="1" applyAlignment="1" applyProtection="1">
      <alignment horizontal="center" vertical="center"/>
      <protection locked="0"/>
    </xf>
    <xf numFmtId="14" fontId="34" fillId="0" borderId="1" xfId="0" applyNumberFormat="1" applyFont="1" applyBorder="1" applyAlignment="1" applyProtection="1">
      <alignment horizontal="center" vertical="center"/>
      <protection locked="0"/>
    </xf>
    <xf numFmtId="49" fontId="34" fillId="0" borderId="1" xfId="0" applyNumberFormat="1" applyFont="1" applyBorder="1" applyAlignment="1" applyProtection="1">
      <alignment horizontal="left" wrapText="1"/>
      <protection locked="0"/>
    </xf>
    <xf numFmtId="49" fontId="34" fillId="0" borderId="1" xfId="0" applyNumberFormat="1" applyFont="1" applyBorder="1" applyAlignment="1" applyProtection="1">
      <alignment horizontal="center"/>
      <protection locked="0"/>
    </xf>
    <xf numFmtId="49" fontId="34" fillId="0" borderId="1" xfId="0" applyNumberFormat="1" applyFont="1" applyBorder="1" applyAlignment="1" applyProtection="1">
      <alignment horizontal="center" wrapText="1"/>
      <protection locked="0"/>
    </xf>
    <xf numFmtId="14" fontId="34" fillId="0" borderId="1" xfId="0" applyNumberFormat="1" applyFont="1" applyBorder="1" applyAlignment="1" applyProtection="1">
      <alignment horizontal="center"/>
      <protection locked="0"/>
    </xf>
    <xf numFmtId="0" fontId="34" fillId="0" borderId="4" xfId="0" applyFont="1" applyBorder="1"/>
    <xf numFmtId="0" fontId="35" fillId="0" borderId="6" xfId="0" applyFont="1" applyBorder="1" applyAlignment="1">
      <alignment horizontal="right"/>
    </xf>
    <xf numFmtId="1" fontId="34" fillId="0" borderId="1" xfId="0" applyNumberFormat="1" applyFont="1" applyBorder="1" applyAlignment="1">
      <alignment horizontal="center" vertical="center"/>
    </xf>
    <xf numFmtId="49" fontId="34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34" fillId="2" borderId="1" xfId="0" applyNumberFormat="1" applyFont="1" applyFill="1" applyBorder="1" applyAlignment="1" applyProtection="1">
      <alignment horizontal="center" vertical="center"/>
      <protection locked="0"/>
    </xf>
    <xf numFmtId="1" fontId="34" fillId="2" borderId="1" xfId="0" applyNumberFormat="1" applyFont="1" applyFill="1" applyBorder="1" applyAlignment="1" applyProtection="1">
      <alignment horizontal="center" vertical="center"/>
      <protection locked="0"/>
    </xf>
    <xf numFmtId="4" fontId="34" fillId="2" borderId="1" xfId="0" applyNumberFormat="1" applyFont="1" applyFill="1" applyBorder="1" applyAlignment="1" applyProtection="1">
      <alignment horizontal="center" vertical="center"/>
      <protection locked="0"/>
    </xf>
    <xf numFmtId="4" fontId="34" fillId="2" borderId="1" xfId="0" applyNumberFormat="1" applyFont="1" applyFill="1" applyBorder="1" applyAlignment="1" applyProtection="1">
      <alignment horizontal="center" vertical="center"/>
    </xf>
    <xf numFmtId="165" fontId="34" fillId="2" borderId="1" xfId="0" applyNumberFormat="1" applyFont="1" applyFill="1" applyBorder="1" applyAlignment="1" applyProtection="1">
      <alignment horizontal="center" vertical="center"/>
      <protection locked="0"/>
    </xf>
    <xf numFmtId="49" fontId="34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23" fillId="0" borderId="0" xfId="17" applyFont="1" applyBorder="1" applyAlignment="1">
      <alignment horizontal="center" vertical="top"/>
    </xf>
    <xf numFmtId="0" fontId="22" fillId="0" borderId="0" xfId="17" applyFont="1" applyBorder="1" applyAlignment="1">
      <alignment horizontal="center" wrapText="1"/>
    </xf>
    <xf numFmtId="0" fontId="27" fillId="0" borderId="0" xfId="17" applyFont="1" applyBorder="1" applyAlignment="1">
      <alignment horizontal="center" wrapText="1"/>
    </xf>
    <xf numFmtId="0" fontId="4" fillId="0" borderId="0" xfId="6" applyFont="1" applyFill="1" applyAlignment="1">
      <alignment horizontal="left"/>
    </xf>
    <xf numFmtId="0" fontId="4" fillId="0" borderId="0" xfId="6" applyFont="1" applyFill="1" applyAlignment="1"/>
    <xf numFmtId="0" fontId="4" fillId="0" borderId="0" xfId="6" applyFont="1" applyFill="1" applyBorder="1" applyAlignment="1"/>
    <xf numFmtId="0" fontId="29" fillId="0" borderId="0" xfId="1" applyFont="1"/>
    <xf numFmtId="49" fontId="4" fillId="0" borderId="0" xfId="6" applyNumberFormat="1" applyFont="1" applyFill="1" applyBorder="1" applyAlignment="1">
      <alignment horizontal="center"/>
    </xf>
    <xf numFmtId="0" fontId="4" fillId="0" borderId="0" xfId="1" applyFont="1" applyAlignment="1">
      <alignment horizontal="right" wrapText="1"/>
    </xf>
    <xf numFmtId="0" fontId="29" fillId="0" borderId="0" xfId="1" applyFont="1" applyAlignment="1">
      <alignment horizontal="right"/>
    </xf>
    <xf numFmtId="49" fontId="29" fillId="0" borderId="0" xfId="1" applyNumberFormat="1" applyFont="1" applyBorder="1"/>
    <xf numFmtId="0" fontId="25" fillId="0" borderId="1" xfId="6" applyNumberFormat="1" applyFont="1" applyFill="1" applyBorder="1" applyAlignment="1">
      <alignment horizontal="center" vertical="center" wrapText="1"/>
    </xf>
    <xf numFmtId="0" fontId="25" fillId="0" borderId="1" xfId="1" applyNumberFormat="1" applyFont="1" applyBorder="1" applyAlignment="1">
      <alignment horizontal="center" vertical="center" wrapText="1"/>
    </xf>
    <xf numFmtId="0" fontId="25" fillId="0" borderId="1" xfId="1" applyNumberFormat="1" applyFont="1" applyFill="1" applyBorder="1" applyAlignment="1">
      <alignment horizontal="center" vertical="center" wrapText="1"/>
    </xf>
    <xf numFmtId="49" fontId="25" fillId="2" borderId="1" xfId="6" applyNumberFormat="1" applyFont="1" applyFill="1" applyBorder="1" applyAlignment="1" applyProtection="1">
      <alignment horizontal="left" vertical="center" wrapText="1"/>
      <protection locked="0"/>
    </xf>
    <xf numFmtId="1" fontId="25" fillId="2" borderId="1" xfId="6" applyNumberFormat="1" applyFont="1" applyFill="1" applyBorder="1" applyAlignment="1" applyProtection="1">
      <alignment horizontal="center" vertical="center"/>
      <protection locked="0"/>
    </xf>
    <xf numFmtId="14" fontId="25" fillId="2" borderId="1" xfId="6" applyNumberFormat="1" applyFont="1" applyFill="1" applyBorder="1" applyAlignment="1" applyProtection="1">
      <alignment horizontal="center" vertical="center"/>
      <protection locked="0"/>
    </xf>
    <xf numFmtId="49" fontId="25" fillId="2" borderId="4" xfId="6" applyNumberFormat="1" applyFont="1" applyFill="1" applyBorder="1" applyAlignment="1" applyProtection="1">
      <alignment horizontal="center" vertical="center" wrapText="1"/>
      <protection locked="0"/>
    </xf>
    <xf numFmtId="49" fontId="25" fillId="2" borderId="5" xfId="6" applyNumberFormat="1" applyFont="1" applyFill="1" applyBorder="1" applyAlignment="1" applyProtection="1">
      <alignment horizontal="center" vertical="center" wrapText="1"/>
      <protection locked="0"/>
    </xf>
    <xf numFmtId="49" fontId="25" fillId="2" borderId="6" xfId="6" applyNumberFormat="1" applyFont="1" applyFill="1" applyBorder="1" applyAlignment="1" applyProtection="1">
      <alignment horizontal="center" vertical="center" wrapText="1"/>
      <protection locked="0"/>
    </xf>
    <xf numFmtId="4" fontId="25" fillId="2" borderId="1" xfId="6" applyNumberFormat="1" applyFont="1" applyFill="1" applyBorder="1" applyAlignment="1" applyProtection="1">
      <alignment horizontal="center" vertical="center"/>
      <protection locked="0"/>
    </xf>
    <xf numFmtId="3" fontId="25" fillId="2" borderId="1" xfId="6" applyNumberFormat="1" applyFont="1" applyFill="1" applyBorder="1" applyAlignment="1" applyProtection="1">
      <alignment horizontal="center" vertical="center"/>
      <protection locked="0"/>
    </xf>
    <xf numFmtId="4" fontId="25" fillId="2" borderId="1" xfId="1" applyNumberFormat="1" applyFont="1" applyFill="1" applyBorder="1" applyAlignment="1" applyProtection="1">
      <alignment horizontal="center" vertical="center"/>
      <protection locked="0"/>
    </xf>
    <xf numFmtId="0" fontId="25" fillId="0" borderId="1" xfId="6" applyNumberFormat="1" applyFont="1" applyFill="1" applyBorder="1" applyAlignment="1" applyProtection="1">
      <alignment horizontal="left" vertical="center" wrapText="1"/>
      <protection locked="0"/>
    </xf>
    <xf numFmtId="49" fontId="25" fillId="0" borderId="1" xfId="6" applyNumberFormat="1" applyFont="1" applyFill="1" applyBorder="1" applyAlignment="1" applyProtection="1">
      <alignment horizontal="center" vertical="center"/>
      <protection locked="0"/>
    </xf>
    <xf numFmtId="1" fontId="25" fillId="0" borderId="1" xfId="6" applyNumberFormat="1" applyFont="1" applyFill="1" applyBorder="1" applyAlignment="1" applyProtection="1">
      <alignment horizontal="center" vertical="center"/>
      <protection locked="0"/>
    </xf>
    <xf numFmtId="2" fontId="25" fillId="0" borderId="1" xfId="6" applyNumberFormat="1" applyFont="1" applyFill="1" applyBorder="1" applyAlignment="1" applyProtection="1">
      <alignment horizontal="center" vertical="center"/>
      <protection locked="0"/>
    </xf>
    <xf numFmtId="0" fontId="25" fillId="0" borderId="1" xfId="6" applyNumberFormat="1" applyFont="1" applyFill="1" applyBorder="1" applyAlignment="1" applyProtection="1">
      <alignment horizontal="center" vertical="center"/>
      <protection locked="0"/>
    </xf>
    <xf numFmtId="4" fontId="25" fillId="0" borderId="1" xfId="1" applyNumberFormat="1" applyFont="1" applyBorder="1" applyAlignment="1" applyProtection="1">
      <alignment horizontal="center" vertical="center"/>
      <protection locked="0"/>
    </xf>
    <xf numFmtId="4" fontId="25" fillId="0" borderId="1" xfId="1" applyNumberFormat="1" applyFont="1" applyFill="1" applyBorder="1" applyAlignment="1" applyProtection="1">
      <alignment horizontal="center" vertical="center"/>
      <protection locked="0"/>
    </xf>
    <xf numFmtId="0" fontId="25" fillId="0" borderId="1" xfId="6" applyNumberFormat="1" applyFont="1" applyFill="1" applyBorder="1" applyAlignment="1">
      <alignment horizontal="left" vertical="center" wrapText="1"/>
    </xf>
    <xf numFmtId="49" fontId="25" fillId="0" borderId="1" xfId="6" applyNumberFormat="1" applyFont="1" applyFill="1" applyBorder="1" applyAlignment="1">
      <alignment horizontal="center" vertical="center"/>
    </xf>
    <xf numFmtId="0" fontId="25" fillId="0" borderId="1" xfId="6" applyNumberFormat="1" applyFont="1" applyFill="1" applyBorder="1" applyAlignment="1">
      <alignment horizontal="center" vertical="center"/>
    </xf>
    <xf numFmtId="0" fontId="25" fillId="0" borderId="3" xfId="6" applyNumberFormat="1" applyFont="1" applyFill="1" applyBorder="1" applyAlignment="1">
      <alignment horizontal="center"/>
    </xf>
    <xf numFmtId="0" fontId="32" fillId="0" borderId="3" xfId="1" applyNumberFormat="1" applyFont="1" applyBorder="1" applyAlignment="1">
      <alignment horizontal="center"/>
    </xf>
    <xf numFmtId="0" fontId="25" fillId="0" borderId="0" xfId="6" applyNumberFormat="1" applyFont="1" applyFill="1" applyBorder="1" applyAlignment="1">
      <alignment horizontal="center"/>
    </xf>
    <xf numFmtId="0" fontId="27" fillId="0" borderId="0" xfId="6" applyNumberFormat="1" applyFont="1" applyFill="1" applyBorder="1" applyAlignment="1">
      <alignment horizontal="center"/>
    </xf>
    <xf numFmtId="49" fontId="27" fillId="0" borderId="0" xfId="6" applyNumberFormat="1" applyFont="1" applyFill="1" applyBorder="1" applyAlignment="1">
      <alignment horizontal="center"/>
    </xf>
    <xf numFmtId="0" fontId="27" fillId="0" borderId="3" xfId="6" applyNumberFormat="1" applyFont="1" applyFill="1" applyBorder="1" applyAlignment="1">
      <alignment horizontal="right"/>
    </xf>
    <xf numFmtId="1" fontId="27" fillId="0" borderId="1" xfId="6" applyNumberFormat="1" applyFont="1" applyFill="1" applyBorder="1" applyAlignment="1" applyProtection="1">
      <alignment horizontal="center" vertical="center"/>
    </xf>
    <xf numFmtId="4" fontId="25" fillId="0" borderId="1" xfId="1" applyNumberFormat="1" applyFont="1" applyBorder="1" applyAlignment="1" applyProtection="1">
      <alignment horizontal="center" vertical="center"/>
    </xf>
    <xf numFmtId="4" fontId="25" fillId="0" borderId="1" xfId="1" applyNumberFormat="1" applyFont="1" applyFill="1" applyBorder="1" applyAlignment="1" applyProtection="1">
      <alignment horizontal="center" vertical="center"/>
    </xf>
    <xf numFmtId="0" fontId="4" fillId="0" borderId="0" xfId="6" applyNumberFormat="1" applyFont="1" applyFill="1" applyAlignment="1">
      <alignment horizontal="left"/>
    </xf>
    <xf numFmtId="0" fontId="4" fillId="0" borderId="0" xfId="6" applyNumberFormat="1" applyFont="1" applyFill="1" applyBorder="1" applyAlignment="1">
      <alignment horizontal="left"/>
    </xf>
    <xf numFmtId="0" fontId="3" fillId="0" borderId="0" xfId="1" applyNumberFormat="1" applyFont="1" applyAlignment="1">
      <alignment horizontal="left"/>
    </xf>
    <xf numFmtId="0" fontId="4" fillId="0" borderId="0" xfId="1" applyNumberFormat="1" applyFont="1" applyAlignment="1">
      <alignment horizontal="left"/>
    </xf>
    <xf numFmtId="0" fontId="4" fillId="0" borderId="0" xfId="1" applyNumberFormat="1" applyFont="1" applyBorder="1" applyAlignment="1">
      <alignment horizontal="left"/>
    </xf>
    <xf numFmtId="0" fontId="3" fillId="0" borderId="0" xfId="1" applyFont="1"/>
    <xf numFmtId="0" fontId="23" fillId="0" borderId="0" xfId="17" applyFont="1" applyBorder="1" applyAlignment="1">
      <alignment horizontal="center" wrapText="1"/>
    </xf>
    <xf numFmtId="0" fontId="3" fillId="0" borderId="0" xfId="35" applyFont="1"/>
    <xf numFmtId="0" fontId="4" fillId="0" borderId="0" xfId="35" applyFont="1" applyAlignment="1">
      <alignment horizontal="right" wrapText="1"/>
    </xf>
    <xf numFmtId="0" fontId="3" fillId="0" borderId="0" xfId="35" applyFont="1" applyAlignment="1">
      <alignment horizontal="right"/>
    </xf>
    <xf numFmtId="49" fontId="3" fillId="0" borderId="0" xfId="35" applyNumberFormat="1" applyFont="1" applyBorder="1"/>
    <xf numFmtId="0" fontId="32" fillId="0" borderId="1" xfId="35" applyNumberFormat="1" applyFont="1" applyBorder="1" applyAlignment="1">
      <alignment horizontal="center" vertical="center"/>
    </xf>
    <xf numFmtId="0" fontId="32" fillId="0" borderId="1" xfId="35" applyNumberFormat="1" applyFont="1" applyBorder="1" applyAlignment="1">
      <alignment horizontal="center" vertical="center" wrapText="1"/>
    </xf>
    <xf numFmtId="49" fontId="25" fillId="0" borderId="1" xfId="6" applyNumberFormat="1" applyFont="1" applyFill="1" applyBorder="1" applyAlignment="1">
      <alignment horizontal="center" vertical="center" wrapText="1"/>
    </xf>
    <xf numFmtId="4" fontId="32" fillId="0" borderId="1" xfId="35" applyNumberFormat="1" applyFont="1" applyBorder="1" applyAlignment="1" applyProtection="1">
      <alignment horizontal="center" vertical="center"/>
      <protection locked="0"/>
    </xf>
    <xf numFmtId="4" fontId="32" fillId="0" borderId="1" xfId="35" applyNumberFormat="1" applyFont="1" applyBorder="1" applyAlignment="1" applyProtection="1">
      <alignment horizontal="center" vertical="center"/>
    </xf>
    <xf numFmtId="0" fontId="27" fillId="0" borderId="3" xfId="6" applyNumberFormat="1" applyFont="1" applyFill="1" applyBorder="1" applyAlignment="1">
      <alignment horizontal="right" vertical="center" wrapText="1"/>
    </xf>
    <xf numFmtId="0" fontId="27" fillId="0" borderId="3" xfId="6" applyNumberFormat="1" applyFont="1" applyFill="1" applyBorder="1" applyAlignment="1">
      <alignment horizontal="right" vertical="center" wrapText="1"/>
    </xf>
    <xf numFmtId="49" fontId="27" fillId="0" borderId="1" xfId="6" applyNumberFormat="1" applyFont="1" applyFill="1" applyBorder="1" applyAlignment="1">
      <alignment horizontal="center" vertical="center" wrapText="1"/>
    </xf>
    <xf numFmtId="4" fontId="25" fillId="0" borderId="1" xfId="6" applyNumberFormat="1" applyFont="1" applyFill="1" applyBorder="1" applyAlignment="1">
      <alignment horizontal="center" vertical="center" wrapText="1"/>
    </xf>
    <xf numFmtId="4" fontId="32" fillId="0" borderId="1" xfId="35" applyNumberFormat="1" applyFont="1" applyBorder="1" applyAlignment="1">
      <alignment horizontal="center" vertical="center" wrapText="1"/>
    </xf>
    <xf numFmtId="0" fontId="2" fillId="0" borderId="0" xfId="35"/>
    <xf numFmtId="0" fontId="13" fillId="0" borderId="0" xfId="35" applyFont="1" applyBorder="1"/>
    <xf numFmtId="0" fontId="27" fillId="0" borderId="0" xfId="17" applyFont="1" applyBorder="1" applyAlignment="1">
      <alignment horizontal="center" vertical="top"/>
    </xf>
    <xf numFmtId="0" fontId="22" fillId="0" borderId="0" xfId="17" applyFont="1" applyBorder="1" applyAlignment="1">
      <alignment horizontal="center" vertical="center"/>
    </xf>
    <xf numFmtId="0" fontId="25" fillId="0" borderId="1" xfId="35" applyNumberFormat="1" applyFont="1" applyBorder="1" applyAlignment="1">
      <alignment horizontal="center" vertical="center" wrapText="1"/>
    </xf>
    <xf numFmtId="3" fontId="25" fillId="0" borderId="1" xfId="6" applyNumberFormat="1" applyFont="1" applyFill="1" applyBorder="1" applyAlignment="1" applyProtection="1">
      <alignment horizontal="center" vertical="center"/>
      <protection locked="0"/>
    </xf>
    <xf numFmtId="4" fontId="25" fillId="0" borderId="1" xfId="6" applyNumberFormat="1" applyFont="1" applyFill="1" applyBorder="1" applyAlignment="1">
      <alignment horizontal="center" vertical="center"/>
    </xf>
    <xf numFmtId="4" fontId="32" fillId="0" borderId="1" xfId="35" applyNumberFormat="1" applyFont="1" applyBorder="1" applyAlignment="1">
      <alignment horizontal="center" vertical="center"/>
    </xf>
    <xf numFmtId="3" fontId="32" fillId="0" borderId="1" xfId="35" applyNumberFormat="1" applyFont="1" applyBorder="1" applyAlignment="1">
      <alignment horizontal="center" vertical="center"/>
    </xf>
    <xf numFmtId="49" fontId="25" fillId="0" borderId="1" xfId="35" applyNumberFormat="1" applyFont="1" applyBorder="1" applyAlignment="1" applyProtection="1">
      <alignment horizontal="center" vertical="center" wrapText="1"/>
      <protection locked="0"/>
    </xf>
    <xf numFmtId="3" fontId="25" fillId="0" borderId="1" xfId="6" applyNumberFormat="1" applyFont="1" applyFill="1" applyBorder="1" applyAlignment="1">
      <alignment horizontal="center" vertical="center"/>
    </xf>
    <xf numFmtId="49" fontId="25" fillId="0" borderId="4" xfId="35" applyNumberFormat="1" applyFont="1" applyBorder="1" applyAlignment="1">
      <alignment horizontal="center" vertical="center" wrapText="1"/>
    </xf>
    <xf numFmtId="49" fontId="25" fillId="0" borderId="5" xfId="35" applyNumberFormat="1" applyFont="1" applyBorder="1" applyAlignment="1">
      <alignment horizontal="center" vertical="center" wrapText="1"/>
    </xf>
    <xf numFmtId="49" fontId="25" fillId="0" borderId="6" xfId="35" applyNumberFormat="1" applyFont="1" applyBorder="1" applyAlignment="1">
      <alignment horizontal="center" vertical="center" wrapText="1"/>
    </xf>
    <xf numFmtId="0" fontId="3" fillId="0" borderId="0" xfId="35" applyNumberFormat="1" applyFont="1" applyAlignment="1">
      <alignment horizontal="left"/>
    </xf>
    <xf numFmtId="0" fontId="4" fillId="0" borderId="0" xfId="35" applyNumberFormat="1" applyFont="1" applyAlignment="1">
      <alignment horizontal="left"/>
    </xf>
    <xf numFmtId="0" fontId="4" fillId="0" borderId="0" xfId="35" applyNumberFormat="1" applyFont="1" applyBorder="1" applyAlignment="1">
      <alignment horizontal="left"/>
    </xf>
    <xf numFmtId="0" fontId="39" fillId="0" borderId="0" xfId="35" applyFont="1" applyBorder="1" applyAlignment="1">
      <alignment horizontal="left"/>
    </xf>
    <xf numFmtId="0" fontId="3" fillId="0" borderId="0" xfId="35" applyFont="1" applyAlignment="1">
      <alignment horizontal="left"/>
    </xf>
    <xf numFmtId="0" fontId="39" fillId="0" borderId="0" xfId="35" applyFont="1" applyAlignment="1">
      <alignment horizontal="left"/>
    </xf>
    <xf numFmtId="4" fontId="25" fillId="0" borderId="1" xfId="35" applyNumberFormat="1" applyFont="1" applyBorder="1" applyAlignment="1">
      <alignment horizontal="center" vertical="center"/>
    </xf>
    <xf numFmtId="4" fontId="25" fillId="0" borderId="1" xfId="35" applyNumberFormat="1" applyFont="1" applyBorder="1" applyAlignment="1" applyProtection="1">
      <alignment horizontal="center" vertical="center"/>
      <protection locked="0"/>
    </xf>
    <xf numFmtId="0" fontId="29" fillId="0" borderId="0" xfId="35" applyFont="1" applyBorder="1" applyAlignment="1">
      <alignment horizontal="left"/>
    </xf>
    <xf numFmtId="0" fontId="24" fillId="0" borderId="0" xfId="6" applyFont="1" applyFill="1" applyBorder="1" applyAlignment="1">
      <alignment horizontal="center"/>
    </xf>
    <xf numFmtId="0" fontId="40" fillId="0" borderId="0" xfId="6" applyFont="1" applyFill="1" applyBorder="1" applyAlignment="1">
      <alignment horizontal="center"/>
    </xf>
    <xf numFmtId="0" fontId="40" fillId="0" borderId="2" xfId="6" applyFont="1" applyFill="1" applyBorder="1" applyAlignment="1">
      <alignment horizontal="center"/>
    </xf>
    <xf numFmtId="0" fontId="8" fillId="0" borderId="0" xfId="1" applyFont="1" applyAlignment="1">
      <alignment horizontal="center"/>
    </xf>
    <xf numFmtId="0" fontId="30" fillId="0" borderId="1" xfId="6" applyNumberFormat="1" applyFont="1" applyFill="1" applyBorder="1" applyAlignment="1">
      <alignment horizontal="center" vertical="center" wrapText="1"/>
    </xf>
    <xf numFmtId="0" fontId="31" fillId="0" borderId="1" xfId="1" applyNumberFormat="1" applyFont="1" applyBorder="1" applyAlignment="1">
      <alignment horizontal="center" vertical="center" wrapText="1"/>
    </xf>
    <xf numFmtId="0" fontId="25" fillId="0" borderId="1" xfId="6" applyNumberFormat="1" applyFont="1" applyFill="1" applyBorder="1" applyAlignment="1">
      <alignment horizontal="center" vertical="top"/>
    </xf>
    <xf numFmtId="0" fontId="25" fillId="0" borderId="1" xfId="1" applyNumberFormat="1" applyFont="1" applyBorder="1" applyAlignment="1">
      <alignment horizontal="center" vertical="top"/>
    </xf>
    <xf numFmtId="4" fontId="32" fillId="0" borderId="1" xfId="1" applyNumberFormat="1" applyFont="1" applyBorder="1" applyAlignment="1" applyProtection="1">
      <alignment horizontal="center" vertical="center"/>
    </xf>
    <xf numFmtId="49" fontId="25" fillId="0" borderId="10" xfId="6" applyNumberFormat="1" applyFont="1" applyFill="1" applyBorder="1" applyAlignment="1">
      <alignment horizontal="center" vertical="center" wrapText="1"/>
    </xf>
    <xf numFmtId="49" fontId="25" fillId="0" borderId="3" xfId="6" applyNumberFormat="1" applyFont="1" applyFill="1" applyBorder="1" applyAlignment="1">
      <alignment horizontal="center" vertical="center" wrapText="1"/>
    </xf>
    <xf numFmtId="49" fontId="25" fillId="0" borderId="11" xfId="6" applyNumberFormat="1" applyFont="1" applyFill="1" applyBorder="1" applyAlignment="1">
      <alignment horizontal="center" vertical="center" wrapText="1"/>
    </xf>
    <xf numFmtId="4" fontId="32" fillId="0" borderId="1" xfId="1" applyNumberFormat="1" applyFont="1" applyBorder="1" applyAlignment="1" applyProtection="1">
      <alignment horizontal="center" vertical="center"/>
      <protection locked="0"/>
    </xf>
    <xf numFmtId="49" fontId="25" fillId="0" borderId="12" xfId="6" applyNumberFormat="1" applyFont="1" applyFill="1" applyBorder="1" applyAlignment="1">
      <alignment horizontal="center" vertical="center" wrapText="1"/>
    </xf>
    <xf numFmtId="49" fontId="25" fillId="0" borderId="2" xfId="6" applyNumberFormat="1" applyFont="1" applyFill="1" applyBorder="1" applyAlignment="1">
      <alignment horizontal="center" vertical="center" wrapText="1"/>
    </xf>
    <xf numFmtId="49" fontId="25" fillId="0" borderId="13" xfId="6" applyNumberFormat="1" applyFont="1" applyFill="1" applyBorder="1" applyAlignment="1">
      <alignment horizontal="center" vertical="center" wrapText="1"/>
    </xf>
    <xf numFmtId="4" fontId="32" fillId="0" borderId="1" xfId="1" applyNumberFormat="1" applyFont="1" applyBorder="1" applyAlignment="1">
      <alignment horizontal="center" vertical="center"/>
    </xf>
    <xf numFmtId="4" fontId="25" fillId="0" borderId="1" xfId="1" applyNumberFormat="1" applyFont="1" applyBorder="1" applyAlignment="1">
      <alignment horizontal="center" vertical="center"/>
    </xf>
    <xf numFmtId="0" fontId="42" fillId="0" borderId="0" xfId="6" applyNumberFormat="1" applyFont="1" applyFill="1" applyBorder="1" applyAlignment="1">
      <alignment horizontal="left" wrapText="1"/>
    </xf>
    <xf numFmtId="0" fontId="43" fillId="0" borderId="0" xfId="1" applyNumberFormat="1" applyFont="1" applyAlignment="1">
      <alignment horizontal="left"/>
    </xf>
    <xf numFmtId="0" fontId="28" fillId="0" borderId="0" xfId="6" applyNumberFormat="1" applyFont="1" applyFill="1" applyBorder="1" applyAlignment="1">
      <alignment horizontal="right"/>
    </xf>
    <xf numFmtId="49" fontId="28" fillId="0" borderId="0" xfId="6" applyNumberFormat="1" applyFont="1" applyFill="1" applyBorder="1" applyAlignment="1">
      <alignment horizontal="center"/>
    </xf>
    <xf numFmtId="0" fontId="43" fillId="0" borderId="0" xfId="1" applyNumberFormat="1" applyFont="1" applyBorder="1" applyAlignment="1">
      <alignment horizontal="center"/>
    </xf>
    <xf numFmtId="0" fontId="42" fillId="0" borderId="0" xfId="6" applyNumberFormat="1" applyFont="1" applyFill="1" applyBorder="1" applyAlignment="1">
      <alignment horizontal="center"/>
    </xf>
    <xf numFmtId="0" fontId="42" fillId="0" borderId="0" xfId="1" applyNumberFormat="1" applyFont="1" applyBorder="1" applyAlignment="1">
      <alignment horizontal="center"/>
    </xf>
    <xf numFmtId="0" fontId="39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39" fillId="0" borderId="0" xfId="1" applyFont="1" applyAlignment="1">
      <alignment horizontal="justify" wrapText="1"/>
    </xf>
    <xf numFmtId="0" fontId="39" fillId="0" borderId="0" xfId="1" applyFont="1" applyAlignment="1">
      <alignment horizontal="left" vertical="center" wrapText="1"/>
    </xf>
    <xf numFmtId="0" fontId="39" fillId="0" borderId="0" xfId="1" applyFont="1" applyAlignment="1">
      <alignment horizontal="left" vertical="center" wrapText="1"/>
    </xf>
    <xf numFmtId="0" fontId="24" fillId="0" borderId="0" xfId="6" applyFont="1" applyFill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42" fillId="0" borderId="0" xfId="6" applyNumberFormat="1" applyFont="1" applyFill="1" applyBorder="1" applyAlignment="1">
      <alignment horizontal="center" vertical="center" wrapText="1"/>
    </xf>
    <xf numFmtId="0" fontId="25" fillId="0" borderId="0" xfId="6" applyNumberFormat="1" applyFont="1" applyFill="1" applyBorder="1" applyAlignment="1">
      <alignment horizontal="center" vertical="center" wrapText="1"/>
    </xf>
    <xf numFmtId="0" fontId="32" fillId="0" borderId="1" xfId="1" applyNumberFormat="1" applyFont="1" applyBorder="1" applyAlignment="1">
      <alignment horizontal="center" vertical="center" wrapText="1"/>
    </xf>
    <xf numFmtId="0" fontId="42" fillId="0" borderId="0" xfId="6" applyNumberFormat="1" applyFont="1" applyFill="1" applyBorder="1" applyAlignment="1">
      <alignment vertical="center" wrapText="1"/>
    </xf>
    <xf numFmtId="49" fontId="25" fillId="0" borderId="1" xfId="6" applyNumberFormat="1" applyFont="1" applyFill="1" applyBorder="1" applyAlignment="1">
      <alignment horizontal="center" vertical="top"/>
    </xf>
    <xf numFmtId="0" fontId="25" fillId="0" borderId="4" xfId="6" applyNumberFormat="1" applyFont="1" applyFill="1" applyBorder="1" applyAlignment="1">
      <alignment horizontal="center" vertical="top"/>
    </xf>
    <xf numFmtId="0" fontId="25" fillId="0" borderId="5" xfId="6" applyNumberFormat="1" applyFont="1" applyFill="1" applyBorder="1" applyAlignment="1">
      <alignment horizontal="center" vertical="top"/>
    </xf>
    <xf numFmtId="0" fontId="25" fillId="0" borderId="6" xfId="6" applyNumberFormat="1" applyFont="1" applyFill="1" applyBorder="1" applyAlignment="1">
      <alignment horizontal="center" vertical="top"/>
    </xf>
    <xf numFmtId="0" fontId="42" fillId="0" borderId="0" xfId="6" applyNumberFormat="1" applyFont="1" applyFill="1" applyBorder="1" applyAlignment="1">
      <alignment horizontal="center" vertical="top"/>
    </xf>
    <xf numFmtId="0" fontId="42" fillId="0" borderId="0" xfId="6" applyNumberFormat="1" applyFont="1" applyFill="1" applyBorder="1" applyAlignment="1">
      <alignment vertical="top"/>
    </xf>
    <xf numFmtId="0" fontId="42" fillId="0" borderId="0" xfId="1" applyNumberFormat="1" applyFont="1" applyFill="1" applyBorder="1" applyAlignment="1">
      <alignment vertical="top"/>
    </xf>
    <xf numFmtId="4" fontId="25" fillId="0" borderId="4" xfId="6" applyNumberFormat="1" applyFont="1" applyFill="1" applyBorder="1" applyAlignment="1" applyProtection="1">
      <alignment horizontal="center" vertical="center"/>
      <protection locked="0"/>
    </xf>
    <xf numFmtId="4" fontId="25" fillId="0" borderId="5" xfId="6" applyNumberFormat="1" applyFont="1" applyFill="1" applyBorder="1" applyAlignment="1" applyProtection="1">
      <alignment horizontal="center" vertical="center"/>
      <protection locked="0"/>
    </xf>
    <xf numFmtId="4" fontId="25" fillId="0" borderId="6" xfId="6" applyNumberFormat="1" applyFont="1" applyFill="1" applyBorder="1" applyAlignment="1" applyProtection="1">
      <alignment horizontal="center" vertical="center"/>
      <protection locked="0"/>
    </xf>
    <xf numFmtId="0" fontId="42" fillId="0" borderId="0" xfId="6" applyNumberFormat="1" applyFont="1" applyFill="1" applyBorder="1" applyAlignment="1"/>
    <xf numFmtId="0" fontId="42" fillId="0" borderId="0" xfId="1" applyNumberFormat="1" applyFont="1" applyFill="1" applyBorder="1" applyAlignment="1"/>
    <xf numFmtId="4" fontId="25" fillId="0" borderId="10" xfId="6" applyNumberFormat="1" applyFont="1" applyFill="1" applyBorder="1" applyAlignment="1" applyProtection="1">
      <alignment horizontal="center" vertical="center"/>
      <protection locked="0"/>
    </xf>
    <xf numFmtId="4" fontId="25" fillId="0" borderId="3" xfId="6" applyNumberFormat="1" applyFont="1" applyFill="1" applyBorder="1" applyAlignment="1" applyProtection="1">
      <alignment horizontal="center" vertical="center"/>
      <protection locked="0"/>
    </xf>
    <xf numFmtId="4" fontId="25" fillId="0" borderId="11" xfId="6" applyNumberFormat="1" applyFont="1" applyFill="1" applyBorder="1" applyAlignment="1" applyProtection="1">
      <alignment horizontal="center" vertical="center"/>
      <protection locked="0"/>
    </xf>
    <xf numFmtId="4" fontId="25" fillId="0" borderId="12" xfId="6" applyNumberFormat="1" applyFont="1" applyFill="1" applyBorder="1" applyAlignment="1" applyProtection="1">
      <alignment horizontal="center" vertical="center"/>
      <protection locked="0"/>
    </xf>
    <xf numFmtId="4" fontId="25" fillId="0" borderId="2" xfId="6" applyNumberFormat="1" applyFont="1" applyFill="1" applyBorder="1" applyAlignment="1" applyProtection="1">
      <alignment horizontal="center" vertical="center"/>
      <protection locked="0"/>
    </xf>
    <xf numFmtId="4" fontId="25" fillId="0" borderId="13" xfId="6" applyNumberFormat="1" applyFont="1" applyFill="1" applyBorder="1" applyAlignment="1" applyProtection="1">
      <alignment horizontal="center" vertical="center"/>
      <protection locked="0"/>
    </xf>
    <xf numFmtId="0" fontId="42" fillId="0" borderId="0" xfId="1" applyNumberFormat="1" applyFont="1" applyBorder="1" applyAlignment="1"/>
    <xf numFmtId="0" fontId="27" fillId="0" borderId="1" xfId="6" applyNumberFormat="1" applyFont="1" applyFill="1" applyBorder="1" applyAlignment="1">
      <alignment horizontal="right" vertical="center" wrapText="1"/>
    </xf>
    <xf numFmtId="4" fontId="27" fillId="0" borderId="1" xfId="6" applyNumberFormat="1" applyFont="1" applyFill="1" applyBorder="1" applyAlignment="1" applyProtection="1">
      <alignment horizontal="center" vertical="center"/>
    </xf>
    <xf numFmtId="4" fontId="25" fillId="0" borderId="4" xfId="6" applyNumberFormat="1" applyFont="1" applyFill="1" applyBorder="1" applyAlignment="1">
      <alignment horizontal="center" vertical="center"/>
    </xf>
    <xf numFmtId="4" fontId="25" fillId="0" borderId="5" xfId="6" applyNumberFormat="1" applyFont="1" applyFill="1" applyBorder="1" applyAlignment="1">
      <alignment horizontal="center" vertical="center"/>
    </xf>
    <xf numFmtId="4" fontId="25" fillId="0" borderId="6" xfId="6" applyNumberFormat="1" applyFont="1" applyFill="1" applyBorder="1" applyAlignment="1">
      <alignment horizontal="center" vertical="center"/>
    </xf>
    <xf numFmtId="0" fontId="28" fillId="0" borderId="0" xfId="6" applyNumberFormat="1" applyFont="1" applyFill="1" applyBorder="1" applyAlignment="1">
      <alignment horizontal="center"/>
    </xf>
    <xf numFmtId="0" fontId="39" fillId="0" borderId="0" xfId="1" applyFont="1" applyAlignment="1">
      <alignment horizontal="left" wrapText="1"/>
    </xf>
    <xf numFmtId="0" fontId="39" fillId="0" borderId="0" xfId="1" applyFont="1" applyAlignment="1">
      <alignment wrapText="1"/>
    </xf>
    <xf numFmtId="0" fontId="20" fillId="0" borderId="0" xfId="0" applyFont="1" applyAlignment="1">
      <alignment wrapText="1"/>
    </xf>
    <xf numFmtId="0" fontId="34" fillId="0" borderId="7" xfId="0" applyFont="1" applyBorder="1" applyAlignment="1">
      <alignment horizontal="center" vertical="center"/>
    </xf>
    <xf numFmtId="0" fontId="34" fillId="0" borderId="9" xfId="0" applyFont="1" applyBorder="1"/>
    <xf numFmtId="0" fontId="34" fillId="0" borderId="9" xfId="0" applyFont="1" applyBorder="1" applyAlignment="1">
      <alignment horizontal="center" vertical="center"/>
    </xf>
    <xf numFmtId="0" fontId="33" fillId="0" borderId="9" xfId="0" applyFont="1" applyBorder="1"/>
    <xf numFmtId="0" fontId="34" fillId="0" borderId="1" xfId="0" applyFont="1" applyBorder="1"/>
    <xf numFmtId="49" fontId="34" fillId="2" borderId="1" xfId="0" applyNumberFormat="1" applyFont="1" applyFill="1" applyBorder="1" applyAlignment="1" applyProtection="1">
      <alignment horizontal="center" vertical="center" wrapText="1"/>
    </xf>
    <xf numFmtId="49" fontId="34" fillId="0" borderId="1" xfId="0" applyNumberFormat="1" applyFont="1" applyBorder="1" applyAlignment="1" applyProtection="1">
      <alignment horizontal="left"/>
      <protection locked="0"/>
    </xf>
    <xf numFmtId="0" fontId="34" fillId="0" borderId="1" xfId="0" applyFont="1" applyBorder="1" applyAlignment="1">
      <alignment horizontal="right"/>
    </xf>
    <xf numFmtId="0" fontId="34" fillId="0" borderId="1" xfId="0" applyFont="1" applyBorder="1" applyAlignment="1">
      <alignment wrapText="1"/>
    </xf>
    <xf numFmtId="0" fontId="35" fillId="0" borderId="1" xfId="0" applyFont="1" applyBorder="1" applyAlignment="1">
      <alignment horizontal="right" wrapText="1" indent="2"/>
    </xf>
    <xf numFmtId="4" fontId="34" fillId="0" borderId="1" xfId="0" applyNumberFormat="1" applyFont="1" applyBorder="1" applyAlignment="1">
      <alignment horizontal="center" vertical="center"/>
    </xf>
    <xf numFmtId="0" fontId="34" fillId="0" borderId="0" xfId="0" applyFont="1"/>
    <xf numFmtId="0" fontId="45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25" fillId="0" borderId="1" xfId="35" applyNumberFormat="1" applyFont="1" applyBorder="1" applyAlignment="1">
      <alignment horizontal="center" vertical="top"/>
    </xf>
    <xf numFmtId="0" fontId="25" fillId="0" borderId="1" xfId="35" applyNumberFormat="1" applyFont="1" applyFill="1" applyBorder="1" applyAlignment="1">
      <alignment horizontal="center" vertical="top"/>
    </xf>
    <xf numFmtId="49" fontId="25" fillId="0" borderId="1" xfId="35" applyNumberFormat="1" applyFont="1" applyBorder="1" applyAlignment="1">
      <alignment horizontal="center" vertical="center" wrapText="1"/>
    </xf>
    <xf numFmtId="1" fontId="25" fillId="0" borderId="1" xfId="35" applyNumberFormat="1" applyFont="1" applyFill="1" applyBorder="1" applyAlignment="1">
      <alignment horizontal="center" vertical="center" wrapText="1"/>
    </xf>
    <xf numFmtId="1" fontId="25" fillId="0" borderId="1" xfId="35" applyNumberFormat="1" applyFont="1" applyBorder="1" applyAlignment="1">
      <alignment horizontal="center" vertical="center" wrapText="1"/>
    </xf>
    <xf numFmtId="4" fontId="25" fillId="0" borderId="1" xfId="35" applyNumberFormat="1" applyFont="1" applyBorder="1" applyAlignment="1" applyProtection="1">
      <alignment horizontal="center" vertical="center"/>
    </xf>
    <xf numFmtId="49" fontId="25" fillId="0" borderId="10" xfId="35" applyNumberFormat="1" applyFont="1" applyBorder="1" applyAlignment="1">
      <alignment horizontal="center" vertical="center" wrapText="1"/>
    </xf>
    <xf numFmtId="49" fontId="25" fillId="0" borderId="3" xfId="35" applyNumberFormat="1" applyFont="1" applyBorder="1" applyAlignment="1">
      <alignment horizontal="center" vertical="center" wrapText="1"/>
    </xf>
    <xf numFmtId="49" fontId="25" fillId="0" borderId="11" xfId="35" applyNumberFormat="1" applyFont="1" applyBorder="1" applyAlignment="1">
      <alignment horizontal="center" vertical="center" wrapText="1"/>
    </xf>
    <xf numFmtId="1" fontId="25" fillId="0" borderId="10" xfId="35" applyNumberFormat="1" applyFont="1" applyFill="1" applyBorder="1" applyAlignment="1">
      <alignment horizontal="center" vertical="center" wrapText="1"/>
    </xf>
    <xf numFmtId="1" fontId="25" fillId="0" borderId="3" xfId="35" applyNumberFormat="1" applyFont="1" applyFill="1" applyBorder="1" applyAlignment="1">
      <alignment horizontal="center" vertical="center" wrapText="1"/>
    </xf>
    <xf numFmtId="1" fontId="25" fillId="0" borderId="11" xfId="35" applyNumberFormat="1" applyFont="1" applyFill="1" applyBorder="1" applyAlignment="1">
      <alignment horizontal="center" vertical="center" wrapText="1"/>
    </xf>
    <xf numFmtId="1" fontId="25" fillId="0" borderId="10" xfId="35" applyNumberFormat="1" applyFont="1" applyBorder="1" applyAlignment="1">
      <alignment horizontal="center" vertical="center" wrapText="1"/>
    </xf>
    <xf numFmtId="1" fontId="25" fillId="0" borderId="3" xfId="35" applyNumberFormat="1" applyFont="1" applyBorder="1" applyAlignment="1">
      <alignment horizontal="center" vertical="center" wrapText="1"/>
    </xf>
    <xf numFmtId="1" fontId="25" fillId="0" borderId="11" xfId="35" applyNumberFormat="1" applyFont="1" applyBorder="1" applyAlignment="1">
      <alignment horizontal="center" vertical="center" wrapText="1"/>
    </xf>
    <xf numFmtId="49" fontId="25" fillId="0" borderId="4" xfId="6" applyNumberFormat="1" applyFont="1" applyFill="1" applyBorder="1" applyAlignment="1">
      <alignment horizontal="center" vertical="center" wrapText="1"/>
    </xf>
    <xf numFmtId="49" fontId="25" fillId="0" borderId="5" xfId="6" applyNumberFormat="1" applyFont="1" applyFill="1" applyBorder="1" applyAlignment="1">
      <alignment horizontal="center" vertical="center" wrapText="1"/>
    </xf>
    <xf numFmtId="49" fontId="25" fillId="0" borderId="6" xfId="6" applyNumberFormat="1" applyFont="1" applyFill="1" applyBorder="1" applyAlignment="1">
      <alignment horizontal="center" vertical="center" wrapText="1"/>
    </xf>
    <xf numFmtId="4" fontId="25" fillId="0" borderId="10" xfId="35" applyNumberFormat="1" applyFont="1" applyBorder="1" applyAlignment="1" applyProtection="1">
      <alignment horizontal="center" vertical="center"/>
      <protection locked="0"/>
    </xf>
    <xf numFmtId="4" fontId="25" fillId="0" borderId="3" xfId="35" applyNumberFormat="1" applyFont="1" applyBorder="1" applyAlignment="1" applyProtection="1">
      <alignment horizontal="center" vertical="center"/>
      <protection locked="0"/>
    </xf>
    <xf numFmtId="4" fontId="25" fillId="0" borderId="11" xfId="35" applyNumberFormat="1" applyFont="1" applyBorder="1" applyAlignment="1" applyProtection="1">
      <alignment horizontal="center" vertical="center"/>
      <protection locked="0"/>
    </xf>
    <xf numFmtId="4" fontId="32" fillId="0" borderId="10" xfId="35" applyNumberFormat="1" applyFont="1" applyBorder="1" applyAlignment="1" applyProtection="1">
      <alignment horizontal="center" vertical="center"/>
      <protection locked="0"/>
    </xf>
    <xf numFmtId="4" fontId="32" fillId="0" borderId="3" xfId="35" applyNumberFormat="1" applyFont="1" applyBorder="1" applyAlignment="1" applyProtection="1">
      <alignment horizontal="center" vertical="center"/>
      <protection locked="0"/>
    </xf>
    <xf numFmtId="4" fontId="32" fillId="0" borderId="11" xfId="35" applyNumberFormat="1" applyFont="1" applyBorder="1" applyAlignment="1" applyProtection="1">
      <alignment horizontal="center" vertical="center"/>
      <protection locked="0"/>
    </xf>
    <xf numFmtId="49" fontId="25" fillId="0" borderId="4" xfId="6" applyNumberFormat="1" applyFont="1" applyFill="1" applyBorder="1" applyAlignment="1" applyProtection="1">
      <alignment horizontal="left" vertical="center" wrapText="1"/>
      <protection locked="0"/>
    </xf>
    <xf numFmtId="49" fontId="25" fillId="0" borderId="5" xfId="6" applyNumberFormat="1" applyFont="1" applyFill="1" applyBorder="1" applyAlignment="1" applyProtection="1">
      <alignment horizontal="left" vertical="center" wrapText="1"/>
      <protection locked="0"/>
    </xf>
    <xf numFmtId="49" fontId="25" fillId="0" borderId="6" xfId="6" applyNumberFormat="1" applyFont="1" applyFill="1" applyBorder="1" applyAlignment="1" applyProtection="1">
      <alignment horizontal="left" vertical="center" wrapText="1"/>
      <protection locked="0"/>
    </xf>
    <xf numFmtId="49" fontId="25" fillId="0" borderId="4" xfId="6" applyNumberFormat="1" applyFont="1" applyFill="1" applyBorder="1" applyAlignment="1" applyProtection="1">
      <alignment horizontal="center" vertical="center" wrapText="1"/>
      <protection locked="0"/>
    </xf>
    <xf numFmtId="49" fontId="25" fillId="0" borderId="5" xfId="6" applyNumberFormat="1" applyFont="1" applyFill="1" applyBorder="1" applyAlignment="1" applyProtection="1">
      <alignment horizontal="center" vertical="center" wrapText="1"/>
      <protection locked="0"/>
    </xf>
    <xf numFmtId="49" fontId="25" fillId="0" borderId="6" xfId="6" applyNumberFormat="1" applyFont="1" applyFill="1" applyBorder="1" applyAlignment="1" applyProtection="1">
      <alignment horizontal="center" vertical="center" wrapText="1"/>
      <protection locked="0"/>
    </xf>
    <xf numFmtId="1" fontId="25" fillId="0" borderId="4" xfId="35" applyNumberFormat="1" applyFont="1" applyBorder="1" applyAlignment="1" applyProtection="1">
      <alignment horizontal="center" vertical="center" wrapText="1"/>
      <protection locked="0"/>
    </xf>
    <xf numFmtId="1" fontId="25" fillId="0" borderId="5" xfId="35" applyNumberFormat="1" applyFont="1" applyBorder="1" applyAlignment="1" applyProtection="1">
      <alignment horizontal="center" vertical="center" wrapText="1"/>
      <protection locked="0"/>
    </xf>
    <xf numFmtId="1" fontId="25" fillId="0" borderId="6" xfId="35" applyNumberFormat="1" applyFont="1" applyBorder="1" applyAlignment="1" applyProtection="1">
      <alignment horizontal="center" vertical="center" wrapText="1"/>
      <protection locked="0"/>
    </xf>
    <xf numFmtId="1" fontId="25" fillId="0" borderId="4" xfId="35" applyNumberFormat="1" applyFont="1" applyFill="1" applyBorder="1" applyAlignment="1" applyProtection="1">
      <alignment horizontal="center" vertical="center" wrapText="1"/>
      <protection locked="0"/>
    </xf>
    <xf numFmtId="1" fontId="25" fillId="0" borderId="5" xfId="35" applyNumberFormat="1" applyFont="1" applyFill="1" applyBorder="1" applyAlignment="1" applyProtection="1">
      <alignment horizontal="center" vertical="center" wrapText="1"/>
      <protection locked="0"/>
    </xf>
    <xf numFmtId="1" fontId="25" fillId="0" borderId="6" xfId="35" applyNumberFormat="1" applyFont="1" applyFill="1" applyBorder="1" applyAlignment="1" applyProtection="1">
      <alignment horizontal="center" vertical="center" wrapText="1"/>
      <protection locked="0"/>
    </xf>
    <xf numFmtId="4" fontId="25" fillId="0" borderId="10" xfId="35" applyNumberFormat="1" applyFont="1" applyBorder="1" applyAlignment="1" applyProtection="1">
      <alignment horizontal="center" vertical="center"/>
    </xf>
    <xf numFmtId="4" fontId="25" fillId="0" borderId="3" xfId="35" applyNumberFormat="1" applyFont="1" applyBorder="1" applyAlignment="1" applyProtection="1">
      <alignment horizontal="center" vertical="center"/>
    </xf>
    <xf numFmtId="4" fontId="25" fillId="0" borderId="11" xfId="35" applyNumberFormat="1" applyFont="1" applyBorder="1" applyAlignment="1" applyProtection="1">
      <alignment horizontal="center" vertical="center"/>
    </xf>
    <xf numFmtId="49" fontId="25" fillId="0" borderId="1" xfId="6" applyNumberFormat="1" applyFont="1" applyFill="1" applyBorder="1" applyAlignment="1">
      <alignment horizontal="left" vertical="center" wrapText="1"/>
    </xf>
    <xf numFmtId="49" fontId="25" fillId="2" borderId="10" xfId="6" applyNumberFormat="1" applyFont="1" applyFill="1" applyBorder="1" applyAlignment="1" applyProtection="1">
      <alignment horizontal="center" vertical="center" wrapText="1"/>
      <protection locked="0"/>
    </xf>
    <xf numFmtId="49" fontId="25" fillId="2" borderId="3" xfId="6" applyNumberFormat="1" applyFont="1" applyFill="1" applyBorder="1" applyAlignment="1" applyProtection="1">
      <alignment horizontal="center" vertical="center" wrapText="1"/>
      <protection locked="0"/>
    </xf>
    <xf numFmtId="49" fontId="25" fillId="2" borderId="11" xfId="6" applyNumberFormat="1" applyFont="1" applyFill="1" applyBorder="1" applyAlignment="1" applyProtection="1">
      <alignment horizontal="center" vertical="center" wrapText="1"/>
      <protection locked="0"/>
    </xf>
    <xf numFmtId="1" fontId="25" fillId="2" borderId="10" xfId="35" applyNumberFormat="1" applyFont="1" applyFill="1" applyBorder="1" applyAlignment="1" applyProtection="1">
      <alignment horizontal="center" vertical="center" wrapText="1"/>
      <protection locked="0"/>
    </xf>
    <xf numFmtId="1" fontId="25" fillId="2" borderId="3" xfId="35" applyNumberFormat="1" applyFont="1" applyFill="1" applyBorder="1" applyAlignment="1" applyProtection="1">
      <alignment horizontal="center" vertical="center" wrapText="1"/>
      <protection locked="0"/>
    </xf>
    <xf numFmtId="1" fontId="25" fillId="2" borderId="11" xfId="35" applyNumberFormat="1" applyFont="1" applyFill="1" applyBorder="1" applyAlignment="1" applyProtection="1">
      <alignment horizontal="center" vertical="center" wrapText="1"/>
      <protection locked="0"/>
    </xf>
    <xf numFmtId="49" fontId="25" fillId="2" borderId="12" xfId="6" applyNumberFormat="1" applyFont="1" applyFill="1" applyBorder="1" applyAlignment="1" applyProtection="1">
      <alignment horizontal="center" vertical="center" wrapText="1"/>
      <protection locked="0"/>
    </xf>
    <xf numFmtId="49" fontId="25" fillId="2" borderId="2" xfId="6" applyNumberFormat="1" applyFont="1" applyFill="1" applyBorder="1" applyAlignment="1" applyProtection="1">
      <alignment horizontal="center" vertical="center" wrapText="1"/>
      <protection locked="0"/>
    </xf>
    <xf numFmtId="49" fontId="25" fillId="2" borderId="13" xfId="6" applyNumberFormat="1" applyFont="1" applyFill="1" applyBorder="1" applyAlignment="1" applyProtection="1">
      <alignment horizontal="center" vertical="center" wrapText="1"/>
      <protection locked="0"/>
    </xf>
    <xf numFmtId="4" fontId="25" fillId="2" borderId="10" xfId="35" applyNumberFormat="1" applyFont="1" applyFill="1" applyBorder="1" applyAlignment="1" applyProtection="1">
      <alignment horizontal="center" vertical="center"/>
    </xf>
    <xf numFmtId="4" fontId="25" fillId="2" borderId="3" xfId="35" applyNumberFormat="1" applyFont="1" applyFill="1" applyBorder="1" applyAlignment="1" applyProtection="1">
      <alignment horizontal="center" vertical="center"/>
    </xf>
    <xf numFmtId="4" fontId="25" fillId="2" borderId="11" xfId="35" applyNumberFormat="1" applyFont="1" applyFill="1" applyBorder="1" applyAlignment="1" applyProtection="1">
      <alignment horizontal="center" vertical="center"/>
    </xf>
    <xf numFmtId="4" fontId="25" fillId="2" borderId="10" xfId="6" applyNumberFormat="1" applyFont="1" applyFill="1" applyBorder="1" applyAlignment="1" applyProtection="1">
      <alignment horizontal="center" vertical="center"/>
      <protection locked="0"/>
    </xf>
    <xf numFmtId="4" fontId="25" fillId="2" borderId="3" xfId="6" applyNumberFormat="1" applyFont="1" applyFill="1" applyBorder="1" applyAlignment="1" applyProtection="1">
      <alignment horizontal="center" vertical="center"/>
      <protection locked="0"/>
    </xf>
    <xf numFmtId="4" fontId="25" fillId="2" borderId="11" xfId="6" applyNumberFormat="1" applyFont="1" applyFill="1" applyBorder="1" applyAlignment="1" applyProtection="1">
      <alignment horizontal="center" vertical="center"/>
      <protection locked="0"/>
    </xf>
    <xf numFmtId="4" fontId="32" fillId="2" borderId="10" xfId="35" applyNumberFormat="1" applyFont="1" applyFill="1" applyBorder="1" applyAlignment="1" applyProtection="1">
      <alignment horizontal="center" vertical="center"/>
      <protection locked="0"/>
    </xf>
    <xf numFmtId="4" fontId="32" fillId="2" borderId="3" xfId="35" applyNumberFormat="1" applyFont="1" applyFill="1" applyBorder="1" applyAlignment="1" applyProtection="1">
      <alignment horizontal="center" vertical="center"/>
      <protection locked="0"/>
    </xf>
    <xf numFmtId="4" fontId="32" fillId="2" borderId="11" xfId="35" applyNumberFormat="1" applyFont="1" applyFill="1" applyBorder="1" applyAlignment="1" applyProtection="1">
      <alignment horizontal="center" vertical="center"/>
      <protection locked="0"/>
    </xf>
    <xf numFmtId="4" fontId="32" fillId="2" borderId="10" xfId="35" applyNumberFormat="1" applyFont="1" applyFill="1" applyBorder="1" applyAlignment="1" applyProtection="1">
      <alignment horizontal="center" vertical="center"/>
    </xf>
    <xf numFmtId="4" fontId="32" fillId="2" borderId="3" xfId="35" applyNumberFormat="1" applyFont="1" applyFill="1" applyBorder="1" applyAlignment="1" applyProtection="1">
      <alignment horizontal="center" vertical="center"/>
    </xf>
    <xf numFmtId="4" fontId="32" fillId="2" borderId="11" xfId="35" applyNumberFormat="1" applyFont="1" applyFill="1" applyBorder="1" applyAlignment="1" applyProtection="1">
      <alignment horizontal="center" vertical="center"/>
    </xf>
    <xf numFmtId="4" fontId="25" fillId="2" borderId="10" xfId="35" applyNumberFormat="1" applyFont="1" applyFill="1" applyBorder="1" applyAlignment="1" applyProtection="1">
      <alignment horizontal="center" vertical="center"/>
      <protection locked="0"/>
    </xf>
    <xf numFmtId="4" fontId="25" fillId="2" borderId="3" xfId="35" applyNumberFormat="1" applyFont="1" applyFill="1" applyBorder="1" applyAlignment="1" applyProtection="1">
      <alignment horizontal="center" vertical="center"/>
      <protection locked="0"/>
    </xf>
    <xf numFmtId="4" fontId="25" fillId="2" borderId="11" xfId="35" applyNumberFormat="1" applyFont="1" applyFill="1" applyBorder="1" applyAlignment="1" applyProtection="1">
      <alignment horizontal="center" vertical="center"/>
      <protection locked="0"/>
    </xf>
    <xf numFmtId="0" fontId="25" fillId="2" borderId="1" xfId="6" applyNumberFormat="1" applyFont="1" applyFill="1" applyBorder="1" applyAlignment="1" applyProtection="1">
      <alignment horizontal="left" vertical="center" wrapText="1"/>
      <protection locked="0"/>
    </xf>
    <xf numFmtId="1" fontId="25" fillId="2" borderId="4" xfId="35" applyNumberFormat="1" applyFont="1" applyFill="1" applyBorder="1" applyAlignment="1" applyProtection="1">
      <alignment horizontal="center" vertical="center" wrapText="1"/>
      <protection locked="0"/>
    </xf>
    <xf numFmtId="1" fontId="25" fillId="2" borderId="5" xfId="35" applyNumberFormat="1" applyFont="1" applyFill="1" applyBorder="1" applyAlignment="1" applyProtection="1">
      <alignment horizontal="center" vertical="center" wrapText="1"/>
      <protection locked="0"/>
    </xf>
    <xf numFmtId="1" fontId="25" fillId="2" borderId="6" xfId="35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6" applyNumberFormat="1" applyFont="1" applyFill="1" applyBorder="1" applyAlignment="1">
      <alignment horizontal="left" vertical="center" wrapText="1"/>
    </xf>
    <xf numFmtId="0" fontId="32" fillId="0" borderId="0" xfId="35" applyNumberFormat="1" applyFont="1" applyAlignment="1">
      <alignment horizontal="left" vertical="center" wrapText="1"/>
    </xf>
    <xf numFmtId="0" fontId="27" fillId="0" borderId="0" xfId="6" applyNumberFormat="1" applyFont="1" applyFill="1" applyBorder="1" applyAlignment="1">
      <alignment horizontal="center" vertical="center" wrapText="1"/>
    </xf>
    <xf numFmtId="0" fontId="25" fillId="0" borderId="0" xfId="35" applyNumberFormat="1" applyFont="1" applyBorder="1" applyAlignment="1">
      <alignment horizontal="center" vertical="center" wrapText="1"/>
    </xf>
    <xf numFmtId="0" fontId="27" fillId="0" borderId="0" xfId="6" applyNumberFormat="1" applyFont="1" applyFill="1" applyBorder="1" applyAlignment="1">
      <alignment horizontal="right" vertical="center" wrapText="1"/>
    </xf>
    <xf numFmtId="0" fontId="32" fillId="0" borderId="1" xfId="35" applyNumberFormat="1" applyFont="1" applyBorder="1" applyAlignment="1">
      <alignment horizontal="center" vertical="top"/>
    </xf>
    <xf numFmtId="4" fontId="25" fillId="0" borderId="4" xfId="35" applyNumberFormat="1" applyFont="1" applyBorder="1" applyAlignment="1" applyProtection="1">
      <alignment horizontal="center" vertical="center"/>
      <protection locked="0"/>
    </xf>
    <xf numFmtId="4" fontId="25" fillId="0" borderId="5" xfId="35" applyNumberFormat="1" applyFont="1" applyBorder="1" applyAlignment="1" applyProtection="1">
      <alignment horizontal="center" vertical="center"/>
      <protection locked="0"/>
    </xf>
    <xf numFmtId="4" fontId="25" fillId="0" borderId="6" xfId="35" applyNumberFormat="1" applyFont="1" applyBorder="1" applyAlignment="1" applyProtection="1">
      <alignment horizontal="center" vertical="center"/>
      <protection locked="0"/>
    </xf>
    <xf numFmtId="4" fontId="32" fillId="0" borderId="4" xfId="35" applyNumberFormat="1" applyFont="1" applyBorder="1" applyAlignment="1" applyProtection="1">
      <alignment horizontal="center" vertical="center"/>
      <protection locked="0"/>
    </xf>
    <xf numFmtId="4" fontId="32" fillId="0" borderId="5" xfId="35" applyNumberFormat="1" applyFont="1" applyBorder="1" applyAlignment="1" applyProtection="1">
      <alignment horizontal="center" vertical="center"/>
      <protection locked="0"/>
    </xf>
    <xf numFmtId="4" fontId="32" fillId="0" borderId="6" xfId="35" applyNumberFormat="1" applyFont="1" applyBorder="1" applyAlignment="1" applyProtection="1">
      <alignment horizontal="center" vertical="center"/>
      <protection locked="0"/>
    </xf>
    <xf numFmtId="4" fontId="25" fillId="2" borderId="4" xfId="6" applyNumberFormat="1" applyFont="1" applyFill="1" applyBorder="1" applyAlignment="1" applyProtection="1">
      <alignment horizontal="center" vertical="center"/>
      <protection locked="0"/>
    </xf>
    <xf numFmtId="4" fontId="25" fillId="2" borderId="5" xfId="6" applyNumberFormat="1" applyFont="1" applyFill="1" applyBorder="1" applyAlignment="1" applyProtection="1">
      <alignment horizontal="center" vertical="center"/>
      <protection locked="0"/>
    </xf>
    <xf numFmtId="4" fontId="25" fillId="2" borderId="6" xfId="6" applyNumberFormat="1" applyFont="1" applyFill="1" applyBorder="1" applyAlignment="1" applyProtection="1">
      <alignment horizontal="center" vertical="center"/>
      <protection locked="0"/>
    </xf>
    <xf numFmtId="4" fontId="25" fillId="2" borderId="4" xfId="35" applyNumberFormat="1" applyFont="1" applyFill="1" applyBorder="1" applyAlignment="1" applyProtection="1">
      <alignment horizontal="center" vertical="center"/>
      <protection locked="0"/>
    </xf>
    <xf numFmtId="4" fontId="25" fillId="2" borderId="5" xfId="35" applyNumberFormat="1" applyFont="1" applyFill="1" applyBorder="1" applyAlignment="1" applyProtection="1">
      <alignment horizontal="center" vertical="center"/>
      <protection locked="0"/>
    </xf>
    <xf numFmtId="4" fontId="25" fillId="2" borderId="6" xfId="35" applyNumberFormat="1" applyFont="1" applyFill="1" applyBorder="1" applyAlignment="1" applyProtection="1">
      <alignment horizontal="center" vertical="center"/>
      <protection locked="0"/>
    </xf>
    <xf numFmtId="4" fontId="32" fillId="2" borderId="4" xfId="35" applyNumberFormat="1" applyFont="1" applyFill="1" applyBorder="1" applyAlignment="1" applyProtection="1">
      <alignment horizontal="center" vertical="center"/>
      <protection locked="0"/>
    </xf>
    <xf numFmtId="4" fontId="32" fillId="2" borderId="5" xfId="35" applyNumberFormat="1" applyFont="1" applyFill="1" applyBorder="1" applyAlignment="1" applyProtection="1">
      <alignment horizontal="center" vertical="center"/>
      <protection locked="0"/>
    </xf>
    <xf numFmtId="4" fontId="32" fillId="2" borderId="6" xfId="35" applyNumberFormat="1" applyFont="1" applyFill="1" applyBorder="1" applyAlignment="1" applyProtection="1">
      <alignment horizontal="center" vertical="center"/>
      <protection locked="0"/>
    </xf>
    <xf numFmtId="49" fontId="25" fillId="2" borderId="1" xfId="6" applyNumberFormat="1" applyFont="1" applyFill="1" applyBorder="1" applyAlignment="1">
      <alignment horizontal="left" vertical="center" wrapText="1"/>
    </xf>
    <xf numFmtId="0" fontId="27" fillId="0" borderId="0" xfId="6" applyNumberFormat="1" applyFont="1" applyFill="1" applyBorder="1" applyAlignment="1">
      <alignment horizontal="right" vertical="center" wrapText="1"/>
    </xf>
    <xf numFmtId="49" fontId="27" fillId="0" borderId="0" xfId="6" applyNumberFormat="1" applyFont="1" applyFill="1" applyBorder="1" applyAlignment="1">
      <alignment horizontal="center" vertical="center" wrapText="1"/>
    </xf>
    <xf numFmtId="0" fontId="32" fillId="0" borderId="0" xfId="35" applyNumberFormat="1" applyFont="1" applyBorder="1" applyAlignment="1">
      <alignment horizontal="center"/>
    </xf>
    <xf numFmtId="0" fontId="25" fillId="0" borderId="0" xfId="35" applyNumberFormat="1" applyFont="1" applyBorder="1" applyAlignment="1">
      <alignment horizontal="center"/>
    </xf>
    <xf numFmtId="0" fontId="46" fillId="0" borderId="0" xfId="35" applyFont="1" applyFill="1" applyAlignment="1">
      <alignment horizontal="left"/>
    </xf>
    <xf numFmtId="0" fontId="3" fillId="0" borderId="0" xfId="35" applyFont="1" applyFill="1" applyAlignment="1">
      <alignment horizontal="left"/>
    </xf>
    <xf numFmtId="0" fontId="3" fillId="0" borderId="0" xfId="35" applyFont="1" applyFill="1"/>
    <xf numFmtId="0" fontId="47" fillId="0" borderId="0" xfId="35" applyFont="1" applyFill="1" applyAlignment="1">
      <alignment horizontal="left"/>
    </xf>
    <xf numFmtId="0" fontId="48" fillId="0" borderId="0" xfId="35" applyFont="1" applyFill="1" applyAlignment="1">
      <alignment horizontal="left"/>
    </xf>
    <xf numFmtId="0" fontId="49" fillId="0" borderId="7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/>
    </xf>
    <xf numFmtId="0" fontId="34" fillId="0" borderId="5" xfId="0" applyFont="1" applyBorder="1" applyAlignment="1">
      <alignment horizontal="center"/>
    </xf>
    <xf numFmtId="0" fontId="34" fillId="0" borderId="6" xfId="0" applyFont="1" applyBorder="1" applyAlignment="1">
      <alignment horizontal="center"/>
    </xf>
    <xf numFmtId="0" fontId="34" fillId="0" borderId="5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49" fillId="0" borderId="9" xfId="0" applyFont="1" applyBorder="1" applyAlignment="1">
      <alignment horizontal="center" vertical="center"/>
    </xf>
    <xf numFmtId="49" fontId="34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 applyProtection="1">
      <alignment horizontal="center" vertical="center"/>
      <protection locked="0"/>
    </xf>
    <xf numFmtId="49" fontId="34" fillId="0" borderId="1" xfId="0" applyNumberFormat="1" applyFont="1" applyBorder="1" applyAlignment="1">
      <alignment horizontal="center" vertical="center"/>
    </xf>
    <xf numFmtId="49" fontId="33" fillId="0" borderId="1" xfId="0" applyNumberFormat="1" applyFont="1" applyBorder="1" applyAlignment="1" applyProtection="1">
      <alignment horizontal="left" wrapText="1"/>
      <protection locked="0"/>
    </xf>
    <xf numFmtId="0" fontId="33" fillId="0" borderId="1" xfId="0" applyFont="1" applyBorder="1" applyProtection="1">
      <protection locked="0"/>
    </xf>
    <xf numFmtId="0" fontId="33" fillId="0" borderId="3" xfId="0" applyFont="1" applyBorder="1"/>
    <xf numFmtId="0" fontId="35" fillId="0" borderId="3" xfId="0" applyFont="1" applyBorder="1" applyAlignment="1">
      <alignment horizontal="right" vertical="center"/>
    </xf>
    <xf numFmtId="0" fontId="35" fillId="0" borderId="0" xfId="0" applyFont="1" applyAlignment="1">
      <alignment horizontal="center"/>
    </xf>
    <xf numFmtId="0" fontId="26" fillId="0" borderId="7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/>
    <xf numFmtId="0" fontId="34" fillId="0" borderId="1" xfId="0" applyFont="1" applyBorder="1" applyAlignment="1">
      <alignment horizontal="center"/>
    </xf>
    <xf numFmtId="2" fontId="34" fillId="0" borderId="1" xfId="0" applyNumberFormat="1" applyFont="1" applyBorder="1" applyAlignment="1" applyProtection="1">
      <alignment horizontal="center" vertical="center"/>
    </xf>
    <xf numFmtId="0" fontId="34" fillId="2" borderId="1" xfId="0" applyFont="1" applyFill="1" applyBorder="1" applyAlignment="1" applyProtection="1">
      <alignment horizontal="center" vertical="center" wrapText="1"/>
      <protection locked="0"/>
    </xf>
    <xf numFmtId="0" fontId="26" fillId="2" borderId="1" xfId="0" applyFont="1" applyFill="1" applyBorder="1" applyAlignment="1">
      <alignment horizontal="center" vertical="center" wrapText="1"/>
    </xf>
    <xf numFmtId="49" fontId="34" fillId="2" borderId="1" xfId="0" applyNumberFormat="1" applyFont="1" applyFill="1" applyBorder="1" applyAlignment="1">
      <alignment horizontal="center" vertical="center"/>
    </xf>
    <xf numFmtId="1" fontId="3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4" fillId="0" borderId="1" xfId="0" applyNumberFormat="1" applyFont="1" applyBorder="1" applyProtection="1">
      <protection locked="0"/>
    </xf>
    <xf numFmtId="0" fontId="34" fillId="0" borderId="1" xfId="0" applyFont="1" applyBorder="1" applyProtection="1">
      <protection locked="0"/>
    </xf>
    <xf numFmtId="49" fontId="26" fillId="0" borderId="1" xfId="0" applyNumberFormat="1" applyFont="1" applyBorder="1" applyAlignment="1">
      <alignment horizontal="center" vertical="center" wrapText="1"/>
    </xf>
    <xf numFmtId="1" fontId="34" fillId="0" borderId="1" xfId="0" applyNumberFormat="1" applyFont="1" applyBorder="1" applyAlignment="1" applyProtection="1">
      <alignment horizontal="center"/>
      <protection locked="0"/>
    </xf>
    <xf numFmtId="0" fontId="35" fillId="0" borderId="3" xfId="0" applyFont="1" applyBorder="1"/>
    <xf numFmtId="2" fontId="34" fillId="0" borderId="1" xfId="0" applyNumberFormat="1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left" wrapText="1"/>
      <protection locked="0"/>
    </xf>
    <xf numFmtId="1" fontId="34" fillId="0" borderId="1" xfId="0" applyNumberFormat="1" applyFont="1" applyBorder="1" applyAlignment="1" applyProtection="1">
      <alignment horizontal="center" vertical="center" wrapText="1"/>
      <protection locked="0"/>
    </xf>
    <xf numFmtId="0" fontId="34" fillId="0" borderId="1" xfId="0" applyFont="1" applyBorder="1" applyAlignment="1" applyProtection="1">
      <alignment horizontal="center" vertical="center" wrapText="1"/>
      <protection locked="0"/>
    </xf>
    <xf numFmtId="4" fontId="34" fillId="0" borderId="1" xfId="0" applyNumberFormat="1" applyFont="1" applyBorder="1"/>
    <xf numFmtId="0" fontId="33" fillId="0" borderId="7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left"/>
    </xf>
    <xf numFmtId="49" fontId="33" fillId="0" borderId="1" xfId="0" applyNumberFormat="1" applyFont="1" applyBorder="1" applyProtection="1">
      <protection locked="0"/>
    </xf>
    <xf numFmtId="49" fontId="33" fillId="0" borderId="1" xfId="0" applyNumberFormat="1" applyFont="1" applyBorder="1"/>
    <xf numFmtId="0" fontId="26" fillId="0" borderId="1" xfId="0" applyFont="1" applyBorder="1" applyAlignment="1">
      <alignment wrapText="1"/>
    </xf>
    <xf numFmtId="49" fontId="34" fillId="0" borderId="1" xfId="0" applyNumberFormat="1" applyFont="1" applyBorder="1" applyAlignment="1">
      <alignment horizontal="center"/>
    </xf>
    <xf numFmtId="49" fontId="34" fillId="0" borderId="1" xfId="0" applyNumberFormat="1" applyFont="1" applyBorder="1"/>
    <xf numFmtId="1" fontId="34" fillId="0" borderId="1" xfId="0" applyNumberFormat="1" applyFont="1" applyBorder="1" applyProtection="1">
      <protection locked="0"/>
    </xf>
    <xf numFmtId="14" fontId="34" fillId="0" borderId="1" xfId="0" applyNumberFormat="1" applyFont="1" applyBorder="1"/>
    <xf numFmtId="166" fontId="34" fillId="0" borderId="1" xfId="0" applyNumberFormat="1" applyFont="1" applyBorder="1" applyProtection="1">
      <protection locked="0"/>
    </xf>
    <xf numFmtId="0" fontId="34" fillId="0" borderId="1" xfId="0" applyFont="1" applyBorder="1" applyAlignment="1">
      <alignment horizontal="left" wrapText="1"/>
    </xf>
    <xf numFmtId="0" fontId="34" fillId="0" borderId="0" xfId="0" applyFont="1" applyBorder="1"/>
    <xf numFmtId="0" fontId="25" fillId="0" borderId="0" xfId="17" applyFont="1" applyBorder="1" applyAlignment="1">
      <alignment horizontal="center" vertical="top"/>
    </xf>
    <xf numFmtId="0" fontId="4" fillId="0" borderId="0" xfId="6" applyFont="1" applyFill="1" applyAlignment="1">
      <alignment horizontal="left" vertical="center"/>
    </xf>
    <xf numFmtId="0" fontId="4" fillId="0" borderId="0" xfId="6" applyFont="1" applyFill="1" applyBorder="1" applyAlignment="1">
      <alignment horizontal="left" vertical="center"/>
    </xf>
    <xf numFmtId="0" fontId="29" fillId="0" borderId="0" xfId="35" applyFont="1" applyAlignment="1">
      <alignment horizontal="left" vertical="center"/>
    </xf>
    <xf numFmtId="0" fontId="29" fillId="0" borderId="0" xfId="35" applyFont="1" applyAlignment="1">
      <alignment vertical="center"/>
    </xf>
    <xf numFmtId="49" fontId="4" fillId="0" borderId="0" xfId="6" applyNumberFormat="1" applyFont="1" applyFill="1" applyBorder="1" applyAlignment="1">
      <alignment horizontal="center" vertical="center"/>
    </xf>
    <xf numFmtId="0" fontId="4" fillId="0" borderId="0" xfId="35" applyFont="1" applyAlignment="1">
      <alignment horizontal="right" vertical="center" wrapText="1"/>
    </xf>
    <xf numFmtId="0" fontId="29" fillId="0" borderId="0" xfId="35" applyFont="1" applyAlignment="1">
      <alignment horizontal="right" vertical="center"/>
    </xf>
    <xf numFmtId="49" fontId="29" fillId="0" borderId="0" xfId="35" applyNumberFormat="1" applyFont="1" applyBorder="1" applyAlignment="1">
      <alignment horizontal="center" vertical="center"/>
    </xf>
    <xf numFmtId="0" fontId="24" fillId="0" borderId="0" xfId="6" applyFont="1" applyFill="1" applyAlignment="1">
      <alignment horizontal="center" vertical="center"/>
    </xf>
    <xf numFmtId="0" fontId="32" fillId="0" borderId="0" xfId="35" applyFont="1"/>
    <xf numFmtId="0" fontId="27" fillId="0" borderId="0" xfId="6" applyNumberFormat="1" applyFont="1" applyFill="1" applyBorder="1" applyAlignment="1">
      <alignment horizontal="right"/>
    </xf>
    <xf numFmtId="0" fontId="32" fillId="0" borderId="2" xfId="35" applyFont="1" applyBorder="1"/>
    <xf numFmtId="0" fontId="32" fillId="0" borderId="0" xfId="35" applyFont="1" applyBorder="1"/>
    <xf numFmtId="0" fontId="39" fillId="0" borderId="0" xfId="35" applyFont="1" applyAlignment="1">
      <alignment horizontal="left"/>
    </xf>
    <xf numFmtId="0" fontId="32" fillId="0" borderId="0" xfId="35" applyFont="1" applyAlignment="1">
      <alignment horizontal="left"/>
    </xf>
    <xf numFmtId="0" fontId="27" fillId="0" borderId="1" xfId="6" applyNumberFormat="1" applyFont="1" applyFill="1" applyBorder="1" applyAlignment="1">
      <alignment horizontal="center" vertical="center" wrapText="1"/>
    </xf>
    <xf numFmtId="0" fontId="27" fillId="0" borderId="1" xfId="6" applyNumberFormat="1" applyFont="1" applyFill="1" applyBorder="1" applyAlignment="1">
      <alignment horizontal="left" vertical="center" wrapText="1"/>
    </xf>
    <xf numFmtId="4" fontId="27" fillId="0" borderId="1" xfId="6" applyNumberFormat="1" applyFont="1" applyFill="1" applyBorder="1" applyAlignment="1">
      <alignment horizontal="center" vertical="center"/>
    </xf>
    <xf numFmtId="49" fontId="25" fillId="0" borderId="1" xfId="6" applyNumberFormat="1" applyFont="1" applyFill="1" applyBorder="1" applyAlignment="1">
      <alignment horizontal="center"/>
    </xf>
    <xf numFmtId="0" fontId="25" fillId="0" borderId="5" xfId="6" applyNumberFormat="1" applyFont="1" applyFill="1" applyBorder="1" applyAlignment="1">
      <alignment horizontal="left" vertical="center" wrapText="1"/>
    </xf>
    <xf numFmtId="49" fontId="25" fillId="0" borderId="5" xfId="6" applyNumberFormat="1" applyFont="1" applyFill="1" applyBorder="1" applyAlignment="1">
      <alignment horizontal="center"/>
    </xf>
    <xf numFmtId="4" fontId="27" fillId="0" borderId="5" xfId="6" applyNumberFormat="1" applyFont="1" applyFill="1" applyBorder="1" applyAlignment="1">
      <alignment horizontal="center" vertical="center"/>
    </xf>
    <xf numFmtId="2" fontId="27" fillId="0" borderId="1" xfId="6" applyNumberFormat="1" applyFont="1" applyFill="1" applyBorder="1" applyAlignment="1">
      <alignment horizontal="center"/>
    </xf>
    <xf numFmtId="2" fontId="25" fillId="0" borderId="1" xfId="6" applyNumberFormat="1" applyFont="1" applyFill="1" applyBorder="1" applyAlignment="1">
      <alignment horizontal="center"/>
    </xf>
    <xf numFmtId="4" fontId="27" fillId="0" borderId="1" xfId="6" applyNumberFormat="1" applyFont="1" applyFill="1" applyBorder="1" applyAlignment="1" applyProtection="1">
      <alignment horizontal="center" vertical="center"/>
      <protection locked="0"/>
    </xf>
    <xf numFmtId="49" fontId="27" fillId="0" borderId="1" xfId="6" applyNumberFormat="1" applyFont="1" applyFill="1" applyBorder="1" applyAlignment="1">
      <alignment horizontal="center"/>
    </xf>
    <xf numFmtId="0" fontId="52" fillId="0" borderId="0" xfId="35" applyFont="1" applyAlignment="1">
      <alignment horizontal="left"/>
    </xf>
    <xf numFmtId="0" fontId="54" fillId="0" borderId="0" xfId="35" applyFont="1" applyAlignment="1">
      <alignment horizontal="left"/>
    </xf>
    <xf numFmtId="0" fontId="32" fillId="0" borderId="0" xfId="35" applyFont="1" applyAlignment="1">
      <alignment vertical="center"/>
    </xf>
    <xf numFmtId="0" fontId="25" fillId="0" borderId="0" xfId="6" applyFont="1" applyFill="1" applyAlignment="1">
      <alignment horizontal="left"/>
    </xf>
    <xf numFmtId="0" fontId="25" fillId="0" borderId="0" xfId="6" applyFont="1" applyFill="1" applyAlignment="1"/>
    <xf numFmtId="0" fontId="25" fillId="0" borderId="0" xfId="6" applyFont="1" applyFill="1" applyBorder="1" applyAlignment="1"/>
    <xf numFmtId="49" fontId="25" fillId="0" borderId="0" xfId="6" applyNumberFormat="1" applyFont="1" applyFill="1" applyBorder="1" applyAlignment="1">
      <alignment horizontal="center"/>
    </xf>
    <xf numFmtId="0" fontId="25" fillId="0" borderId="0" xfId="35" applyFont="1" applyAlignment="1">
      <alignment horizontal="right" wrapText="1"/>
    </xf>
    <xf numFmtId="0" fontId="32" fillId="0" borderId="0" xfId="35" applyFont="1" applyAlignment="1">
      <alignment horizontal="right"/>
    </xf>
    <xf numFmtId="49" fontId="32" fillId="0" borderId="0" xfId="35" applyNumberFormat="1" applyFont="1" applyBorder="1"/>
    <xf numFmtId="4" fontId="27" fillId="0" borderId="1" xfId="6" applyNumberFormat="1" applyFont="1" applyFill="1" applyBorder="1" applyAlignment="1" applyProtection="1">
      <alignment horizontal="center"/>
    </xf>
    <xf numFmtId="4" fontId="25" fillId="0" borderId="1" xfId="6" applyNumberFormat="1" applyFont="1" applyFill="1" applyBorder="1" applyAlignment="1" applyProtection="1">
      <alignment horizontal="center"/>
    </xf>
    <xf numFmtId="4" fontId="25" fillId="0" borderId="1" xfId="6" applyNumberFormat="1" applyFont="1" applyFill="1" applyBorder="1" applyAlignment="1">
      <alignment horizontal="center"/>
    </xf>
    <xf numFmtId="4" fontId="27" fillId="0" borderId="1" xfId="6" applyNumberFormat="1" applyFont="1" applyFill="1" applyBorder="1" applyAlignment="1">
      <alignment horizontal="center"/>
    </xf>
    <xf numFmtId="4" fontId="27" fillId="0" borderId="5" xfId="6" applyNumberFormat="1" applyFont="1" applyFill="1" applyBorder="1" applyAlignment="1">
      <alignment horizontal="center"/>
    </xf>
    <xf numFmtId="4" fontId="25" fillId="0" borderId="5" xfId="6" applyNumberFormat="1" applyFont="1" applyFill="1" applyBorder="1" applyAlignment="1">
      <alignment horizontal="center" vertical="center"/>
    </xf>
    <xf numFmtId="0" fontId="55" fillId="0" borderId="0" xfId="35" applyNumberFormat="1" applyFont="1" applyAlignment="1">
      <alignment horizontal="left" vertical="center"/>
    </xf>
    <xf numFmtId="0" fontId="13" fillId="0" borderId="2" xfId="35" applyFont="1" applyBorder="1"/>
    <xf numFmtId="0" fontId="36" fillId="0" borderId="0" xfId="35" applyFont="1" applyAlignment="1">
      <alignment horizontal="left"/>
    </xf>
    <xf numFmtId="0" fontId="48" fillId="0" borderId="0" xfId="35" applyFont="1" applyAlignment="1">
      <alignment horizontal="left"/>
    </xf>
    <xf numFmtId="0" fontId="56" fillId="0" borderId="0" xfId="35" applyFont="1" applyAlignment="1">
      <alignment vertical="center"/>
    </xf>
    <xf numFmtId="0" fontId="57" fillId="0" borderId="0" xfId="6" applyFont="1" applyFill="1" applyAlignment="1">
      <alignment horizontal="center" vertical="center"/>
    </xf>
    <xf numFmtId="49" fontId="25" fillId="0" borderId="1" xfId="6" applyNumberFormat="1" applyFont="1" applyFill="1" applyBorder="1" applyAlignment="1">
      <alignment horizontal="center" wrapText="1"/>
    </xf>
    <xf numFmtId="0" fontId="36" fillId="0" borderId="5" xfId="35" applyFont="1" applyBorder="1" applyAlignment="1"/>
    <xf numFmtId="0" fontId="4" fillId="0" borderId="1" xfId="6" applyNumberFormat="1" applyFont="1" applyFill="1" applyBorder="1" applyAlignment="1">
      <alignment horizontal="center" vertical="center" wrapText="1"/>
    </xf>
    <xf numFmtId="0" fontId="27" fillId="0" borderId="0" xfId="6" applyFont="1" applyFill="1" applyAlignment="1">
      <alignment horizontal="center" vertical="center"/>
    </xf>
    <xf numFmtId="4" fontId="58" fillId="0" borderId="1" xfId="35" applyNumberFormat="1" applyFont="1" applyBorder="1" applyAlignment="1">
      <alignment horizontal="center" vertical="center"/>
    </xf>
    <xf numFmtId="4" fontId="58" fillId="0" borderId="1" xfId="35" applyNumberFormat="1" applyFont="1" applyBorder="1" applyAlignment="1" applyProtection="1">
      <alignment horizontal="center" vertical="center"/>
      <protection locked="0"/>
    </xf>
    <xf numFmtId="49" fontId="25" fillId="0" borderId="5" xfId="6" applyNumberFormat="1" applyFont="1" applyFill="1" applyBorder="1" applyAlignment="1">
      <alignment horizontal="center" vertical="center" wrapText="1"/>
    </xf>
    <xf numFmtId="4" fontId="32" fillId="0" borderId="5" xfId="35" applyNumberFormat="1" applyFont="1" applyBorder="1" applyAlignment="1">
      <alignment horizontal="center" vertical="center"/>
    </xf>
    <xf numFmtId="4" fontId="32" fillId="0" borderId="5" xfId="35" applyNumberFormat="1" applyFont="1" applyBorder="1" applyAlignment="1" applyProtection="1">
      <alignment horizontal="center" vertical="center"/>
      <protection locked="0"/>
    </xf>
    <xf numFmtId="0" fontId="27" fillId="0" borderId="1" xfId="6" applyNumberFormat="1" applyFont="1" applyFill="1" applyBorder="1" applyAlignment="1">
      <alignment horizontal="left" wrapText="1"/>
    </xf>
    <xf numFmtId="0" fontId="25" fillId="0" borderId="1" xfId="6" applyNumberFormat="1" applyFont="1" applyFill="1" applyBorder="1" applyAlignment="1">
      <alignment horizontal="left" wrapText="1"/>
    </xf>
    <xf numFmtId="0" fontId="25" fillId="0" borderId="1" xfId="6" applyNumberFormat="1" applyFont="1" applyFill="1" applyBorder="1" applyAlignment="1">
      <alignment horizontal="left" wrapText="1" indent="1"/>
    </xf>
    <xf numFmtId="0" fontId="14" fillId="0" borderId="0" xfId="35" applyFont="1"/>
    <xf numFmtId="0" fontId="3" fillId="0" borderId="0" xfId="35" applyFont="1" applyFill="1" applyAlignment="1">
      <alignment horizontal="right"/>
    </xf>
    <xf numFmtId="0" fontId="59" fillId="0" borderId="0" xfId="17" applyFont="1" applyBorder="1" applyAlignment="1">
      <alignment horizontal="center" wrapText="1"/>
    </xf>
    <xf numFmtId="0" fontId="29" fillId="0" borderId="0" xfId="35" applyFont="1"/>
    <xf numFmtId="0" fontId="14" fillId="0" borderId="1" xfId="35" applyFont="1" applyBorder="1" applyAlignment="1">
      <alignment horizontal="center" vertical="center" wrapText="1"/>
    </xf>
    <xf numFmtId="49" fontId="14" fillId="0" borderId="1" xfId="35" applyNumberFormat="1" applyFont="1" applyBorder="1" applyAlignment="1">
      <alignment horizontal="center" vertical="top"/>
    </xf>
    <xf numFmtId="0" fontId="14" fillId="0" borderId="1" xfId="35" applyFont="1" applyBorder="1" applyAlignment="1">
      <alignment wrapText="1"/>
    </xf>
    <xf numFmtId="49" fontId="14" fillId="0" borderId="1" xfId="35" applyNumberFormat="1" applyFont="1" applyBorder="1" applyAlignment="1">
      <alignment horizontal="center" wrapText="1"/>
    </xf>
    <xf numFmtId="1" fontId="14" fillId="0" borderId="1" xfId="35" applyNumberFormat="1" applyFont="1" applyBorder="1" applyAlignment="1">
      <alignment horizontal="center" wrapText="1"/>
    </xf>
    <xf numFmtId="0" fontId="14" fillId="0" borderId="1" xfId="35" applyFont="1" applyBorder="1" applyAlignment="1">
      <alignment horizontal="center" wrapText="1"/>
    </xf>
    <xf numFmtId="49" fontId="14" fillId="0" borderId="1" xfId="35" applyNumberFormat="1" applyFont="1" applyBorder="1" applyAlignment="1">
      <alignment horizontal="center"/>
    </xf>
    <xf numFmtId="4" fontId="14" fillId="0" borderId="1" xfId="35" applyNumberFormat="1" applyFont="1" applyBorder="1" applyAlignment="1">
      <alignment horizontal="center"/>
    </xf>
    <xf numFmtId="0" fontId="14" fillId="0" borderId="4" xfId="35" applyFont="1" applyBorder="1" applyAlignment="1">
      <alignment horizontal="center" wrapText="1"/>
    </xf>
    <xf numFmtId="0" fontId="14" fillId="0" borderId="5" xfId="35" applyFont="1" applyBorder="1" applyAlignment="1">
      <alignment horizontal="center" wrapText="1"/>
    </xf>
    <xf numFmtId="0" fontId="14" fillId="0" borderId="6" xfId="35" applyFont="1" applyBorder="1" applyAlignment="1">
      <alignment horizontal="center" wrapText="1"/>
    </xf>
    <xf numFmtId="0" fontId="14" fillId="0" borderId="1" xfId="35" applyFont="1" applyBorder="1" applyAlignment="1">
      <alignment horizontal="left" wrapText="1" indent="2"/>
    </xf>
    <xf numFmtId="49" fontId="14" fillId="0" borderId="1" xfId="35" applyNumberFormat="1" applyFont="1" applyBorder="1" applyAlignment="1">
      <alignment horizontal="left" wrapText="1"/>
    </xf>
    <xf numFmtId="0" fontId="14" fillId="0" borderId="1" xfId="35" applyFont="1" applyBorder="1" applyAlignment="1">
      <alignment horizontal="left" wrapText="1"/>
    </xf>
    <xf numFmtId="49" fontId="14" fillId="2" borderId="4" xfId="35" applyNumberFormat="1" applyFont="1" applyFill="1" applyBorder="1" applyAlignment="1" applyProtection="1">
      <alignment horizontal="left" vertical="center" wrapText="1"/>
      <protection locked="0"/>
    </xf>
    <xf numFmtId="49" fontId="14" fillId="2" borderId="5" xfId="35" applyNumberFormat="1" applyFont="1" applyFill="1" applyBorder="1" applyAlignment="1" applyProtection="1">
      <alignment horizontal="left" vertical="center" wrapText="1"/>
      <protection locked="0"/>
    </xf>
    <xf numFmtId="49" fontId="14" fillId="2" borderId="6" xfId="35" applyNumberFormat="1" applyFont="1" applyFill="1" applyBorder="1" applyAlignment="1" applyProtection="1">
      <alignment horizontal="left" vertical="center" wrapText="1"/>
      <protection locked="0"/>
    </xf>
    <xf numFmtId="49" fontId="14" fillId="2" borderId="1" xfId="35" applyNumberFormat="1" applyFont="1" applyFill="1" applyBorder="1" applyAlignment="1" applyProtection="1">
      <alignment horizontal="center" vertical="center" wrapText="1"/>
      <protection locked="0"/>
    </xf>
    <xf numFmtId="1" fontId="14" fillId="2" borderId="1" xfId="35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35" applyFont="1" applyFill="1" applyBorder="1" applyAlignment="1">
      <alignment horizontal="center" vertical="center" wrapText="1"/>
    </xf>
    <xf numFmtId="0" fontId="14" fillId="2" borderId="5" xfId="35" applyFont="1" applyFill="1" applyBorder="1" applyAlignment="1">
      <alignment horizontal="center" vertical="center" wrapText="1"/>
    </xf>
    <xf numFmtId="0" fontId="14" fillId="2" borderId="6" xfId="35" applyFont="1" applyFill="1" applyBorder="1" applyAlignment="1">
      <alignment horizontal="center" vertical="center" wrapText="1"/>
    </xf>
    <xf numFmtId="49" fontId="14" fillId="2" borderId="1" xfId="35" applyNumberFormat="1" applyFont="1" applyFill="1" applyBorder="1" applyAlignment="1">
      <alignment horizontal="center" vertical="center"/>
    </xf>
    <xf numFmtId="49" fontId="14" fillId="2" borderId="1" xfId="35" applyNumberFormat="1" applyFont="1" applyFill="1" applyBorder="1" applyAlignment="1" applyProtection="1">
      <alignment horizontal="center" vertical="center"/>
      <protection locked="0"/>
    </xf>
    <xf numFmtId="4" fontId="14" fillId="2" borderId="1" xfId="35" applyNumberFormat="1" applyFont="1" applyFill="1" applyBorder="1" applyAlignment="1" applyProtection="1">
      <alignment horizontal="center" vertical="center"/>
      <protection locked="0"/>
    </xf>
    <xf numFmtId="0" fontId="29" fillId="0" borderId="0" xfId="35" applyFont="1" applyAlignment="1">
      <alignment horizontal="left"/>
    </xf>
    <xf numFmtId="49" fontId="29" fillId="0" borderId="2" xfId="35" applyNumberFormat="1" applyFont="1" applyBorder="1" applyAlignment="1" applyProtection="1">
      <alignment horizontal="center" wrapText="1"/>
      <protection locked="0"/>
    </xf>
    <xf numFmtId="0" fontId="29" fillId="0" borderId="0" xfId="35" applyFont="1" applyBorder="1"/>
    <xf numFmtId="0" fontId="29" fillId="0" borderId="2" xfId="35" applyFont="1" applyBorder="1" applyAlignment="1" applyProtection="1">
      <alignment horizontal="center"/>
      <protection locked="0"/>
    </xf>
    <xf numFmtId="0" fontId="11" fillId="0" borderId="0" xfId="35" applyFont="1"/>
    <xf numFmtId="0" fontId="56" fillId="0" borderId="3" xfId="35" applyFont="1" applyBorder="1" applyAlignment="1">
      <alignment horizontal="center" vertical="top"/>
    </xf>
    <xf numFmtId="0" fontId="56" fillId="0" borderId="0" xfId="35" applyFont="1" applyBorder="1" applyAlignment="1">
      <alignment horizontal="left" vertical="top"/>
    </xf>
    <xf numFmtId="0" fontId="56" fillId="0" borderId="0" xfId="35" applyFont="1" applyBorder="1"/>
    <xf numFmtId="0" fontId="56" fillId="0" borderId="0" xfId="35" applyFont="1"/>
    <xf numFmtId="0" fontId="11" fillId="0" borderId="0" xfId="35" applyFont="1" applyBorder="1"/>
    <xf numFmtId="49" fontId="29" fillId="0" borderId="2" xfId="35" applyNumberFormat="1" applyFont="1" applyBorder="1" applyAlignment="1" applyProtection="1">
      <alignment horizontal="center"/>
      <protection locked="0"/>
    </xf>
    <xf numFmtId="49" fontId="29" fillId="0" borderId="0" xfId="35" applyNumberFormat="1" applyFont="1" applyBorder="1" applyAlignment="1">
      <alignment horizontal="left"/>
    </xf>
    <xf numFmtId="167" fontId="4" fillId="0" borderId="2" xfId="6" applyNumberFormat="1" applyFont="1" applyFill="1" applyBorder="1" applyAlignment="1" applyProtection="1">
      <alignment horizontal="center"/>
      <protection locked="0"/>
    </xf>
    <xf numFmtId="0" fontId="4" fillId="0" borderId="0" xfId="6" applyNumberFormat="1" applyFont="1" applyFill="1" applyBorder="1" applyAlignment="1">
      <alignment horizontal="left"/>
    </xf>
    <xf numFmtId="0" fontId="3" fillId="0" borderId="0" xfId="35" applyNumberFormat="1" applyFont="1" applyBorder="1" applyAlignment="1">
      <alignment horizontal="left"/>
    </xf>
    <xf numFmtId="0" fontId="4" fillId="0" borderId="3" xfId="6" applyNumberFormat="1" applyFont="1" applyFill="1" applyBorder="1" applyAlignment="1">
      <alignment horizontal="center"/>
    </xf>
    <xf numFmtId="0" fontId="37" fillId="0" borderId="0" xfId="35" applyFont="1" applyAlignment="1">
      <alignment horizontal="left"/>
    </xf>
    <xf numFmtId="0" fontId="37" fillId="0" borderId="0" xfId="35" applyFont="1" applyAlignment="1">
      <alignment horizontal="justify" wrapText="1"/>
    </xf>
    <xf numFmtId="0" fontId="37" fillId="0" borderId="0" xfId="35" applyFont="1" applyAlignment="1">
      <alignment horizontal="left"/>
    </xf>
  </cellXfs>
  <cellStyles count="38">
    <cellStyle name="Денежный 2" xfId="2"/>
    <cellStyle name="Обычный" xfId="0" builtinId="0"/>
    <cellStyle name="Обычный 10" xfId="1"/>
    <cellStyle name="Обычный 2" xfId="3"/>
    <cellStyle name="Обычный 2 2" xfId="4"/>
    <cellStyle name="Обычный 3" xfId="5"/>
    <cellStyle name="Обычный 3 2" xfId="6"/>
    <cellStyle name="Обычный 3 2 2" xfId="7"/>
    <cellStyle name="Обычный 3 2 3" xfId="8"/>
    <cellStyle name="Обычный 3 2_$158869_01d" xfId="9"/>
    <cellStyle name="Обычный 3 3" xfId="10"/>
    <cellStyle name="Обычный 3 3 2" xfId="11"/>
    <cellStyle name="Обычный 3 3 3" xfId="12"/>
    <cellStyle name="Обычный 3 3_$158869_03d" xfId="13"/>
    <cellStyle name="Обычный 3 4" xfId="14"/>
    <cellStyle name="Обычный 3 5" xfId="15"/>
    <cellStyle name="Обычный 3_$158869_01d" xfId="16"/>
    <cellStyle name="Обычный 4" xfId="17"/>
    <cellStyle name="Обычный 4 2" xfId="18"/>
    <cellStyle name="Обычный 4 3" xfId="19"/>
    <cellStyle name="Обычный 4_стр.1" xfId="20"/>
    <cellStyle name="Обычный 5" xfId="21"/>
    <cellStyle name="Обычный 5 2" xfId="22"/>
    <cellStyle name="Обычный 5 2 2" xfId="23"/>
    <cellStyle name="Обычный 5 2 2 2" xfId="24"/>
    <cellStyle name="Обычный 5 2 2_$158869_01d" xfId="25"/>
    <cellStyle name="Обычный 5 2 3" xfId="26"/>
    <cellStyle name="Обычный 5 2_$158869_01d" xfId="27"/>
    <cellStyle name="Обычный 5 3" xfId="28"/>
    <cellStyle name="Обычный 5_$158869_01d" xfId="29"/>
    <cellStyle name="Обычный 6" xfId="30"/>
    <cellStyle name="Обычный 6 2" xfId="31"/>
    <cellStyle name="Обычный 6 3" xfId="32"/>
    <cellStyle name="Обычный 6_стр.1" xfId="33"/>
    <cellStyle name="Обычный 7" xfId="34"/>
    <cellStyle name="Обычный 8" xfId="35"/>
    <cellStyle name="Обычный 9" xfId="36"/>
    <cellStyle name="Стиль 1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>
    <pageSetUpPr fitToPage="1"/>
  </sheetPr>
  <dimension ref="A1:EK30"/>
  <sheetViews>
    <sheetView tabSelected="1" zoomScale="130" zoomScaleNormal="130" workbookViewId="0"/>
  </sheetViews>
  <sheetFormatPr defaultRowHeight="15" x14ac:dyDescent="0.25"/>
  <cols>
    <col min="1" max="141" width="0.85546875" customWidth="1"/>
    <col min="257" max="397" width="0.85546875" customWidth="1"/>
    <col min="513" max="653" width="0.85546875" customWidth="1"/>
    <col min="769" max="909" width="0.85546875" customWidth="1"/>
    <col min="1025" max="1165" width="0.85546875" customWidth="1"/>
    <col min="1281" max="1421" width="0.85546875" customWidth="1"/>
    <col min="1537" max="1677" width="0.85546875" customWidth="1"/>
    <col min="1793" max="1933" width="0.85546875" customWidth="1"/>
    <col min="2049" max="2189" width="0.85546875" customWidth="1"/>
    <col min="2305" max="2445" width="0.85546875" customWidth="1"/>
    <col min="2561" max="2701" width="0.85546875" customWidth="1"/>
    <col min="2817" max="2957" width="0.85546875" customWidth="1"/>
    <col min="3073" max="3213" width="0.85546875" customWidth="1"/>
    <col min="3329" max="3469" width="0.85546875" customWidth="1"/>
    <col min="3585" max="3725" width="0.85546875" customWidth="1"/>
    <col min="3841" max="3981" width="0.85546875" customWidth="1"/>
    <col min="4097" max="4237" width="0.85546875" customWidth="1"/>
    <col min="4353" max="4493" width="0.85546875" customWidth="1"/>
    <col min="4609" max="4749" width="0.85546875" customWidth="1"/>
    <col min="4865" max="5005" width="0.85546875" customWidth="1"/>
    <col min="5121" max="5261" width="0.85546875" customWidth="1"/>
    <col min="5377" max="5517" width="0.85546875" customWidth="1"/>
    <col min="5633" max="5773" width="0.85546875" customWidth="1"/>
    <col min="5889" max="6029" width="0.85546875" customWidth="1"/>
    <col min="6145" max="6285" width="0.85546875" customWidth="1"/>
    <col min="6401" max="6541" width="0.85546875" customWidth="1"/>
    <col min="6657" max="6797" width="0.85546875" customWidth="1"/>
    <col min="6913" max="7053" width="0.85546875" customWidth="1"/>
    <col min="7169" max="7309" width="0.85546875" customWidth="1"/>
    <col min="7425" max="7565" width="0.85546875" customWidth="1"/>
    <col min="7681" max="7821" width="0.85546875" customWidth="1"/>
    <col min="7937" max="8077" width="0.85546875" customWidth="1"/>
    <col min="8193" max="8333" width="0.85546875" customWidth="1"/>
    <col min="8449" max="8589" width="0.85546875" customWidth="1"/>
    <col min="8705" max="8845" width="0.85546875" customWidth="1"/>
    <col min="8961" max="9101" width="0.85546875" customWidth="1"/>
    <col min="9217" max="9357" width="0.85546875" customWidth="1"/>
    <col min="9473" max="9613" width="0.85546875" customWidth="1"/>
    <col min="9729" max="9869" width="0.85546875" customWidth="1"/>
    <col min="9985" max="10125" width="0.85546875" customWidth="1"/>
    <col min="10241" max="10381" width="0.85546875" customWidth="1"/>
    <col min="10497" max="10637" width="0.85546875" customWidth="1"/>
    <col min="10753" max="10893" width="0.85546875" customWidth="1"/>
    <col min="11009" max="11149" width="0.85546875" customWidth="1"/>
    <col min="11265" max="11405" width="0.85546875" customWidth="1"/>
    <col min="11521" max="11661" width="0.85546875" customWidth="1"/>
    <col min="11777" max="11917" width="0.85546875" customWidth="1"/>
    <col min="12033" max="12173" width="0.85546875" customWidth="1"/>
    <col min="12289" max="12429" width="0.85546875" customWidth="1"/>
    <col min="12545" max="12685" width="0.85546875" customWidth="1"/>
    <col min="12801" max="12941" width="0.85546875" customWidth="1"/>
    <col min="13057" max="13197" width="0.85546875" customWidth="1"/>
    <col min="13313" max="13453" width="0.85546875" customWidth="1"/>
    <col min="13569" max="13709" width="0.85546875" customWidth="1"/>
    <col min="13825" max="13965" width="0.85546875" customWidth="1"/>
    <col min="14081" max="14221" width="0.85546875" customWidth="1"/>
    <col min="14337" max="14477" width="0.85546875" customWidth="1"/>
    <col min="14593" max="14733" width="0.85546875" customWidth="1"/>
    <col min="14849" max="14989" width="0.85546875" customWidth="1"/>
    <col min="15105" max="15245" width="0.85546875" customWidth="1"/>
    <col min="15361" max="15501" width="0.85546875" customWidth="1"/>
    <col min="15617" max="15757" width="0.85546875" customWidth="1"/>
    <col min="15873" max="16013" width="0.85546875" customWidth="1"/>
    <col min="16129" max="16269" width="0.85546875" customWidth="1"/>
  </cols>
  <sheetData>
    <row r="1" spans="1:14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5"/>
    </row>
    <row r="2" spans="1:14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x14ac:dyDescent="0.25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9"/>
      <c r="DG3" s="8" t="s">
        <v>1</v>
      </c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7"/>
      <c r="EJ3" s="7"/>
      <c r="EK3" s="7"/>
    </row>
    <row r="4" spans="1:141" x14ac:dyDescent="0.25">
      <c r="A4" s="10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9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7"/>
      <c r="EJ4" s="7"/>
      <c r="EK4" s="7"/>
    </row>
    <row r="5" spans="1:141" ht="15" customHeight="1" x14ac:dyDescent="0.25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9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7"/>
      <c r="EJ5" s="7"/>
      <c r="EK5" s="7"/>
    </row>
    <row r="6" spans="1:141" x14ac:dyDescent="0.25">
      <c r="A6" s="10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9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7"/>
      <c r="EJ6" s="7"/>
      <c r="EK6" s="7"/>
    </row>
    <row r="7" spans="1:141" x14ac:dyDescent="0.25">
      <c r="A7" s="10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8" t="s">
        <v>6</v>
      </c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7"/>
      <c r="EJ7" s="7"/>
      <c r="EK7" s="7"/>
    </row>
    <row r="8" spans="1:14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7"/>
      <c r="EJ8" s="7"/>
      <c r="EK8" s="7"/>
    </row>
    <row r="9" spans="1:141" x14ac:dyDescent="0.25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8" t="s">
        <v>8</v>
      </c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7"/>
      <c r="EJ9" s="7"/>
      <c r="EK9" s="7"/>
    </row>
    <row r="10" spans="1:14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3" t="s">
        <v>9</v>
      </c>
      <c r="Q10" s="13"/>
      <c r="R10" s="13"/>
      <c r="S10" s="13"/>
      <c r="T10" s="14"/>
      <c r="U10" s="14"/>
      <c r="V10" s="14"/>
      <c r="W10" s="14"/>
      <c r="X10" s="14"/>
      <c r="Y10" s="14"/>
      <c r="Z10" s="14"/>
      <c r="AA10" s="14"/>
      <c r="AB10" s="15"/>
      <c r="AC10" s="15"/>
      <c r="AD10" s="15"/>
      <c r="AE10" s="15"/>
      <c r="AF10" s="15"/>
      <c r="AG10" s="15"/>
      <c r="AH10" s="15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 t="s">
        <v>9</v>
      </c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7"/>
      <c r="EJ10" s="7"/>
      <c r="EK10" s="7"/>
    </row>
    <row r="11" spans="1:14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5"/>
      <c r="AC11" s="15"/>
      <c r="AD11" s="15"/>
      <c r="AE11" s="15"/>
      <c r="AF11" s="15"/>
      <c r="AG11" s="15"/>
      <c r="AH11" s="15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7"/>
      <c r="EJ11" s="7"/>
      <c r="EK11" s="7"/>
    </row>
    <row r="12" spans="1:141" x14ac:dyDescent="0.25">
      <c r="A12" s="17"/>
      <c r="B12" s="13" t="s">
        <v>10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20" t="s">
        <v>10</v>
      </c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19"/>
      <c r="EJ12" s="19"/>
      <c r="EK12" s="19"/>
    </row>
    <row r="13" spans="1:14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1"/>
      <c r="EF13" s="21"/>
      <c r="EG13" s="21"/>
      <c r="EH13" s="21"/>
      <c r="EI13" s="21"/>
      <c r="EJ13" s="21"/>
      <c r="EK13" s="23"/>
    </row>
    <row r="14" spans="1:14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</row>
    <row r="15" spans="1:141" x14ac:dyDescent="0.25">
      <c r="A15" s="25" t="s">
        <v>11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</row>
    <row r="16" spans="1:141" x14ac:dyDescent="0.25">
      <c r="A16" s="26" t="s">
        <v>12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</row>
    <row r="17" spans="1:141" x14ac:dyDescent="0.25">
      <c r="A17" s="26" t="s">
        <v>13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</row>
    <row r="18" spans="1:141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</row>
    <row r="19" spans="1:141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8" t="s">
        <v>14</v>
      </c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</row>
    <row r="20" spans="1:141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9" t="s">
        <v>15</v>
      </c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7"/>
      <c r="DO20" s="27"/>
      <c r="DP20" s="27"/>
      <c r="DQ20" s="30" t="s">
        <v>16</v>
      </c>
      <c r="DR20" s="30"/>
      <c r="DS20" s="30"/>
      <c r="DT20" s="30"/>
      <c r="DU20" s="30"/>
      <c r="DV20" s="27"/>
      <c r="DW20" s="31">
        <v>45658</v>
      </c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</row>
    <row r="21" spans="1:141" ht="39.75" customHeight="1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32" t="s">
        <v>17</v>
      </c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27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</row>
    <row r="22" spans="1:141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30" t="s">
        <v>18</v>
      </c>
      <c r="DQ22" s="30"/>
      <c r="DR22" s="30"/>
      <c r="DS22" s="30"/>
      <c r="DT22" s="30"/>
      <c r="DU22" s="30"/>
      <c r="DV22" s="27"/>
      <c r="DW22" s="33" t="s">
        <v>19</v>
      </c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</row>
    <row r="23" spans="1:141" x14ac:dyDescent="0.25">
      <c r="A23" s="34" t="s">
        <v>20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35" t="s">
        <v>21</v>
      </c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27"/>
      <c r="DI23" s="27"/>
      <c r="DJ23" s="27"/>
      <c r="DK23" s="27"/>
      <c r="DL23" s="27"/>
      <c r="DM23" s="27"/>
      <c r="DN23" s="27"/>
      <c r="DO23" s="27"/>
      <c r="DP23" s="30" t="s">
        <v>22</v>
      </c>
      <c r="DQ23" s="30"/>
      <c r="DR23" s="30"/>
      <c r="DS23" s="30"/>
      <c r="DT23" s="30"/>
      <c r="DU23" s="30"/>
      <c r="DV23" s="27"/>
      <c r="DW23" s="33" t="s">
        <v>23</v>
      </c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</row>
    <row r="24" spans="1:141" x14ac:dyDescent="0.25">
      <c r="A24" s="34" t="s">
        <v>24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36" t="s">
        <v>25</v>
      </c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</row>
    <row r="25" spans="1:14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37" t="s">
        <v>26</v>
      </c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</row>
    <row r="26" spans="1:141" ht="41.25" customHeight="1" x14ac:dyDescent="0.25">
      <c r="A26" s="39" t="s">
        <v>27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40" t="s">
        <v>28</v>
      </c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30" t="s">
        <v>29</v>
      </c>
      <c r="DS26" s="30"/>
      <c r="DT26" s="30"/>
      <c r="DU26" s="30"/>
      <c r="DV26" s="27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</row>
    <row r="27" spans="1:141" ht="30" customHeight="1" x14ac:dyDescent="0.25">
      <c r="A27" s="39" t="s">
        <v>30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40" t="s">
        <v>31</v>
      </c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27"/>
      <c r="DI27" s="27"/>
      <c r="DJ27" s="27"/>
      <c r="DK27" s="30" t="s">
        <v>32</v>
      </c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27"/>
      <c r="DW27" s="33" t="s">
        <v>33</v>
      </c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</row>
    <row r="28" spans="1:141" x14ac:dyDescent="0.25">
      <c r="A28" s="34" t="s">
        <v>34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</row>
    <row r="30" spans="1:141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</row>
  </sheetData>
  <sheetProtection password="DB66" sheet="1"/>
  <mergeCells count="42">
    <mergeCell ref="A27:AA27"/>
    <mergeCell ref="AB27:DG27"/>
    <mergeCell ref="DK27:DU27"/>
    <mergeCell ref="DW27:EK27"/>
    <mergeCell ref="A28:W28"/>
    <mergeCell ref="DW28:EK28"/>
    <mergeCell ref="A24:O24"/>
    <mergeCell ref="AB24:DG24"/>
    <mergeCell ref="DW24:EK24"/>
    <mergeCell ref="AB25:DG25"/>
    <mergeCell ref="DW25:EK26"/>
    <mergeCell ref="A26:AA26"/>
    <mergeCell ref="AB26:DG26"/>
    <mergeCell ref="DR26:DU26"/>
    <mergeCell ref="DG21:DU21"/>
    <mergeCell ref="DW21:EK21"/>
    <mergeCell ref="DP22:DU22"/>
    <mergeCell ref="DW22:EK22"/>
    <mergeCell ref="A23:L23"/>
    <mergeCell ref="AB23:DG23"/>
    <mergeCell ref="DP23:DU23"/>
    <mergeCell ref="DW23:EK23"/>
    <mergeCell ref="A15:EK15"/>
    <mergeCell ref="A16:EK16"/>
    <mergeCell ref="A17:EK17"/>
    <mergeCell ref="DW19:EK19"/>
    <mergeCell ref="AJ20:DM20"/>
    <mergeCell ref="DQ20:DU20"/>
    <mergeCell ref="DW20:EK20"/>
    <mergeCell ref="A8:AL8"/>
    <mergeCell ref="A9:AL9"/>
    <mergeCell ref="DF9:EH9"/>
    <mergeCell ref="P10:S10"/>
    <mergeCell ref="B12:AK12"/>
    <mergeCell ref="DF12:EH12"/>
    <mergeCell ref="A3:AL3"/>
    <mergeCell ref="DG3:EH3"/>
    <mergeCell ref="A4:AL4"/>
    <mergeCell ref="A5:AL5"/>
    <mergeCell ref="A6:AL6"/>
    <mergeCell ref="A7:AL7"/>
    <mergeCell ref="DF7:EH7"/>
  </mergeCells>
  <pageMargins left="0.70866141732283472" right="0.70866141732283472" top="0.74803149606299213" bottom="0.74803149606299213" header="0.31496062992125984" footer="0.31496062992125984"/>
  <pageSetup paperSize="9" scale="88" orientation="landscape" verticalDpi="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1">
    <pageSetUpPr fitToPage="1"/>
  </sheetPr>
  <dimension ref="A2:L18"/>
  <sheetViews>
    <sheetView workbookViewId="0"/>
  </sheetViews>
  <sheetFormatPr defaultRowHeight="15" x14ac:dyDescent="0.25"/>
  <cols>
    <col min="1" max="1" width="63" style="122" bestFit="1" customWidth="1"/>
    <col min="2" max="2" width="25.28515625" style="122" customWidth="1"/>
    <col min="3" max="3" width="20.42578125" style="122" customWidth="1"/>
    <col min="4" max="4" width="10.7109375" style="122" customWidth="1"/>
    <col min="5" max="5" width="16.42578125" style="122" customWidth="1"/>
    <col min="6" max="7" width="20.7109375" style="122" customWidth="1"/>
    <col min="8" max="256" width="9.140625" style="122"/>
    <col min="257" max="257" width="63" style="122" bestFit="1" customWidth="1"/>
    <col min="258" max="258" width="25.28515625" style="122" customWidth="1"/>
    <col min="259" max="259" width="20.42578125" style="122" customWidth="1"/>
    <col min="260" max="260" width="10.7109375" style="122" customWidth="1"/>
    <col min="261" max="261" width="16.42578125" style="122" customWidth="1"/>
    <col min="262" max="263" width="20.7109375" style="122" customWidth="1"/>
    <col min="264" max="512" width="9.140625" style="122"/>
    <col min="513" max="513" width="63" style="122" bestFit="1" customWidth="1"/>
    <col min="514" max="514" width="25.28515625" style="122" customWidth="1"/>
    <col min="515" max="515" width="20.42578125" style="122" customWidth="1"/>
    <col min="516" max="516" width="10.7109375" style="122" customWidth="1"/>
    <col min="517" max="517" width="16.42578125" style="122" customWidth="1"/>
    <col min="518" max="519" width="20.7109375" style="122" customWidth="1"/>
    <col min="520" max="768" width="9.140625" style="122"/>
    <col min="769" max="769" width="63" style="122" bestFit="1" customWidth="1"/>
    <col min="770" max="770" width="25.28515625" style="122" customWidth="1"/>
    <col min="771" max="771" width="20.42578125" style="122" customWidth="1"/>
    <col min="772" max="772" width="10.7109375" style="122" customWidth="1"/>
    <col min="773" max="773" width="16.42578125" style="122" customWidth="1"/>
    <col min="774" max="775" width="20.7109375" style="122" customWidth="1"/>
    <col min="776" max="1024" width="9.140625" style="122"/>
    <col min="1025" max="1025" width="63" style="122" bestFit="1" customWidth="1"/>
    <col min="1026" max="1026" width="25.28515625" style="122" customWidth="1"/>
    <col min="1027" max="1027" width="20.42578125" style="122" customWidth="1"/>
    <col min="1028" max="1028" width="10.7109375" style="122" customWidth="1"/>
    <col min="1029" max="1029" width="16.42578125" style="122" customWidth="1"/>
    <col min="1030" max="1031" width="20.7109375" style="122" customWidth="1"/>
    <col min="1032" max="1280" width="9.140625" style="122"/>
    <col min="1281" max="1281" width="63" style="122" bestFit="1" customWidth="1"/>
    <col min="1282" max="1282" width="25.28515625" style="122" customWidth="1"/>
    <col min="1283" max="1283" width="20.42578125" style="122" customWidth="1"/>
    <col min="1284" max="1284" width="10.7109375" style="122" customWidth="1"/>
    <col min="1285" max="1285" width="16.42578125" style="122" customWidth="1"/>
    <col min="1286" max="1287" width="20.7109375" style="122" customWidth="1"/>
    <col min="1288" max="1536" width="9.140625" style="122"/>
    <col min="1537" max="1537" width="63" style="122" bestFit="1" customWidth="1"/>
    <col min="1538" max="1538" width="25.28515625" style="122" customWidth="1"/>
    <col min="1539" max="1539" width="20.42578125" style="122" customWidth="1"/>
    <col min="1540" max="1540" width="10.7109375" style="122" customWidth="1"/>
    <col min="1541" max="1541" width="16.42578125" style="122" customWidth="1"/>
    <col min="1542" max="1543" width="20.7109375" style="122" customWidth="1"/>
    <col min="1544" max="1792" width="9.140625" style="122"/>
    <col min="1793" max="1793" width="63" style="122" bestFit="1" customWidth="1"/>
    <col min="1794" max="1794" width="25.28515625" style="122" customWidth="1"/>
    <col min="1795" max="1795" width="20.42578125" style="122" customWidth="1"/>
    <col min="1796" max="1796" width="10.7109375" style="122" customWidth="1"/>
    <col min="1797" max="1797" width="16.42578125" style="122" customWidth="1"/>
    <col min="1798" max="1799" width="20.7109375" style="122" customWidth="1"/>
    <col min="1800" max="2048" width="9.140625" style="122"/>
    <col min="2049" max="2049" width="63" style="122" bestFit="1" customWidth="1"/>
    <col min="2050" max="2050" width="25.28515625" style="122" customWidth="1"/>
    <col min="2051" max="2051" width="20.42578125" style="122" customWidth="1"/>
    <col min="2052" max="2052" width="10.7109375" style="122" customWidth="1"/>
    <col min="2053" max="2053" width="16.42578125" style="122" customWidth="1"/>
    <col min="2054" max="2055" width="20.7109375" style="122" customWidth="1"/>
    <col min="2056" max="2304" width="9.140625" style="122"/>
    <col min="2305" max="2305" width="63" style="122" bestFit="1" customWidth="1"/>
    <col min="2306" max="2306" width="25.28515625" style="122" customWidth="1"/>
    <col min="2307" max="2307" width="20.42578125" style="122" customWidth="1"/>
    <col min="2308" max="2308" width="10.7109375" style="122" customWidth="1"/>
    <col min="2309" max="2309" width="16.42578125" style="122" customWidth="1"/>
    <col min="2310" max="2311" width="20.7109375" style="122" customWidth="1"/>
    <col min="2312" max="2560" width="9.140625" style="122"/>
    <col min="2561" max="2561" width="63" style="122" bestFit="1" customWidth="1"/>
    <col min="2562" max="2562" width="25.28515625" style="122" customWidth="1"/>
    <col min="2563" max="2563" width="20.42578125" style="122" customWidth="1"/>
    <col min="2564" max="2564" width="10.7109375" style="122" customWidth="1"/>
    <col min="2565" max="2565" width="16.42578125" style="122" customWidth="1"/>
    <col min="2566" max="2567" width="20.7109375" style="122" customWidth="1"/>
    <col min="2568" max="2816" width="9.140625" style="122"/>
    <col min="2817" max="2817" width="63" style="122" bestFit="1" customWidth="1"/>
    <col min="2818" max="2818" width="25.28515625" style="122" customWidth="1"/>
    <col min="2819" max="2819" width="20.42578125" style="122" customWidth="1"/>
    <col min="2820" max="2820" width="10.7109375" style="122" customWidth="1"/>
    <col min="2821" max="2821" width="16.42578125" style="122" customWidth="1"/>
    <col min="2822" max="2823" width="20.7109375" style="122" customWidth="1"/>
    <col min="2824" max="3072" width="9.140625" style="122"/>
    <col min="3073" max="3073" width="63" style="122" bestFit="1" customWidth="1"/>
    <col min="3074" max="3074" width="25.28515625" style="122" customWidth="1"/>
    <col min="3075" max="3075" width="20.42578125" style="122" customWidth="1"/>
    <col min="3076" max="3076" width="10.7109375" style="122" customWidth="1"/>
    <col min="3077" max="3077" width="16.42578125" style="122" customWidth="1"/>
    <col min="3078" max="3079" width="20.7109375" style="122" customWidth="1"/>
    <col min="3080" max="3328" width="9.140625" style="122"/>
    <col min="3329" max="3329" width="63" style="122" bestFit="1" customWidth="1"/>
    <col min="3330" max="3330" width="25.28515625" style="122" customWidth="1"/>
    <col min="3331" max="3331" width="20.42578125" style="122" customWidth="1"/>
    <col min="3332" max="3332" width="10.7109375" style="122" customWidth="1"/>
    <col min="3333" max="3333" width="16.42578125" style="122" customWidth="1"/>
    <col min="3334" max="3335" width="20.7109375" style="122" customWidth="1"/>
    <col min="3336" max="3584" width="9.140625" style="122"/>
    <col min="3585" max="3585" width="63" style="122" bestFit="1" customWidth="1"/>
    <col min="3586" max="3586" width="25.28515625" style="122" customWidth="1"/>
    <col min="3587" max="3587" width="20.42578125" style="122" customWidth="1"/>
    <col min="3588" max="3588" width="10.7109375" style="122" customWidth="1"/>
    <col min="3589" max="3589" width="16.42578125" style="122" customWidth="1"/>
    <col min="3590" max="3591" width="20.7109375" style="122" customWidth="1"/>
    <col min="3592" max="3840" width="9.140625" style="122"/>
    <col min="3841" max="3841" width="63" style="122" bestFit="1" customWidth="1"/>
    <col min="3842" max="3842" width="25.28515625" style="122" customWidth="1"/>
    <col min="3843" max="3843" width="20.42578125" style="122" customWidth="1"/>
    <col min="3844" max="3844" width="10.7109375" style="122" customWidth="1"/>
    <col min="3845" max="3845" width="16.42578125" style="122" customWidth="1"/>
    <col min="3846" max="3847" width="20.7109375" style="122" customWidth="1"/>
    <col min="3848" max="4096" width="9.140625" style="122"/>
    <col min="4097" max="4097" width="63" style="122" bestFit="1" customWidth="1"/>
    <col min="4098" max="4098" width="25.28515625" style="122" customWidth="1"/>
    <col min="4099" max="4099" width="20.42578125" style="122" customWidth="1"/>
    <col min="4100" max="4100" width="10.7109375" style="122" customWidth="1"/>
    <col min="4101" max="4101" width="16.42578125" style="122" customWidth="1"/>
    <col min="4102" max="4103" width="20.7109375" style="122" customWidth="1"/>
    <col min="4104" max="4352" width="9.140625" style="122"/>
    <col min="4353" max="4353" width="63" style="122" bestFit="1" customWidth="1"/>
    <col min="4354" max="4354" width="25.28515625" style="122" customWidth="1"/>
    <col min="4355" max="4355" width="20.42578125" style="122" customWidth="1"/>
    <col min="4356" max="4356" width="10.7109375" style="122" customWidth="1"/>
    <col min="4357" max="4357" width="16.42578125" style="122" customWidth="1"/>
    <col min="4358" max="4359" width="20.7109375" style="122" customWidth="1"/>
    <col min="4360" max="4608" width="9.140625" style="122"/>
    <col min="4609" max="4609" width="63" style="122" bestFit="1" customWidth="1"/>
    <col min="4610" max="4610" width="25.28515625" style="122" customWidth="1"/>
    <col min="4611" max="4611" width="20.42578125" style="122" customWidth="1"/>
    <col min="4612" max="4612" width="10.7109375" style="122" customWidth="1"/>
    <col min="4613" max="4613" width="16.42578125" style="122" customWidth="1"/>
    <col min="4614" max="4615" width="20.7109375" style="122" customWidth="1"/>
    <col min="4616" max="4864" width="9.140625" style="122"/>
    <col min="4865" max="4865" width="63" style="122" bestFit="1" customWidth="1"/>
    <col min="4866" max="4866" width="25.28515625" style="122" customWidth="1"/>
    <col min="4867" max="4867" width="20.42578125" style="122" customWidth="1"/>
    <col min="4868" max="4868" width="10.7109375" style="122" customWidth="1"/>
    <col min="4869" max="4869" width="16.42578125" style="122" customWidth="1"/>
    <col min="4870" max="4871" width="20.7109375" style="122" customWidth="1"/>
    <col min="4872" max="5120" width="9.140625" style="122"/>
    <col min="5121" max="5121" width="63" style="122" bestFit="1" customWidth="1"/>
    <col min="5122" max="5122" width="25.28515625" style="122" customWidth="1"/>
    <col min="5123" max="5123" width="20.42578125" style="122" customWidth="1"/>
    <col min="5124" max="5124" width="10.7109375" style="122" customWidth="1"/>
    <col min="5125" max="5125" width="16.42578125" style="122" customWidth="1"/>
    <col min="5126" max="5127" width="20.7109375" style="122" customWidth="1"/>
    <col min="5128" max="5376" width="9.140625" style="122"/>
    <col min="5377" max="5377" width="63" style="122" bestFit="1" customWidth="1"/>
    <col min="5378" max="5378" width="25.28515625" style="122" customWidth="1"/>
    <col min="5379" max="5379" width="20.42578125" style="122" customWidth="1"/>
    <col min="5380" max="5380" width="10.7109375" style="122" customWidth="1"/>
    <col min="5381" max="5381" width="16.42578125" style="122" customWidth="1"/>
    <col min="5382" max="5383" width="20.7109375" style="122" customWidth="1"/>
    <col min="5384" max="5632" width="9.140625" style="122"/>
    <col min="5633" max="5633" width="63" style="122" bestFit="1" customWidth="1"/>
    <col min="5634" max="5634" width="25.28515625" style="122" customWidth="1"/>
    <col min="5635" max="5635" width="20.42578125" style="122" customWidth="1"/>
    <col min="5636" max="5636" width="10.7109375" style="122" customWidth="1"/>
    <col min="5637" max="5637" width="16.42578125" style="122" customWidth="1"/>
    <col min="5638" max="5639" width="20.7109375" style="122" customWidth="1"/>
    <col min="5640" max="5888" width="9.140625" style="122"/>
    <col min="5889" max="5889" width="63" style="122" bestFit="1" customWidth="1"/>
    <col min="5890" max="5890" width="25.28515625" style="122" customWidth="1"/>
    <col min="5891" max="5891" width="20.42578125" style="122" customWidth="1"/>
    <col min="5892" max="5892" width="10.7109375" style="122" customWidth="1"/>
    <col min="5893" max="5893" width="16.42578125" style="122" customWidth="1"/>
    <col min="5894" max="5895" width="20.7109375" style="122" customWidth="1"/>
    <col min="5896" max="6144" width="9.140625" style="122"/>
    <col min="6145" max="6145" width="63" style="122" bestFit="1" customWidth="1"/>
    <col min="6146" max="6146" width="25.28515625" style="122" customWidth="1"/>
    <col min="6147" max="6147" width="20.42578125" style="122" customWidth="1"/>
    <col min="6148" max="6148" width="10.7109375" style="122" customWidth="1"/>
    <col min="6149" max="6149" width="16.42578125" style="122" customWidth="1"/>
    <col min="6150" max="6151" width="20.7109375" style="122" customWidth="1"/>
    <col min="6152" max="6400" width="9.140625" style="122"/>
    <col min="6401" max="6401" width="63" style="122" bestFit="1" customWidth="1"/>
    <col min="6402" max="6402" width="25.28515625" style="122" customWidth="1"/>
    <col min="6403" max="6403" width="20.42578125" style="122" customWidth="1"/>
    <col min="6404" max="6404" width="10.7109375" style="122" customWidth="1"/>
    <col min="6405" max="6405" width="16.42578125" style="122" customWidth="1"/>
    <col min="6406" max="6407" width="20.7109375" style="122" customWidth="1"/>
    <col min="6408" max="6656" width="9.140625" style="122"/>
    <col min="6657" max="6657" width="63" style="122" bestFit="1" customWidth="1"/>
    <col min="6658" max="6658" width="25.28515625" style="122" customWidth="1"/>
    <col min="6659" max="6659" width="20.42578125" style="122" customWidth="1"/>
    <col min="6660" max="6660" width="10.7109375" style="122" customWidth="1"/>
    <col min="6661" max="6661" width="16.42578125" style="122" customWidth="1"/>
    <col min="6662" max="6663" width="20.7109375" style="122" customWidth="1"/>
    <col min="6664" max="6912" width="9.140625" style="122"/>
    <col min="6913" max="6913" width="63" style="122" bestFit="1" customWidth="1"/>
    <col min="6914" max="6914" width="25.28515625" style="122" customWidth="1"/>
    <col min="6915" max="6915" width="20.42578125" style="122" customWidth="1"/>
    <col min="6916" max="6916" width="10.7109375" style="122" customWidth="1"/>
    <col min="6917" max="6917" width="16.42578125" style="122" customWidth="1"/>
    <col min="6918" max="6919" width="20.7109375" style="122" customWidth="1"/>
    <col min="6920" max="7168" width="9.140625" style="122"/>
    <col min="7169" max="7169" width="63" style="122" bestFit="1" customWidth="1"/>
    <col min="7170" max="7170" width="25.28515625" style="122" customWidth="1"/>
    <col min="7171" max="7171" width="20.42578125" style="122" customWidth="1"/>
    <col min="7172" max="7172" width="10.7109375" style="122" customWidth="1"/>
    <col min="7173" max="7173" width="16.42578125" style="122" customWidth="1"/>
    <col min="7174" max="7175" width="20.7109375" style="122" customWidth="1"/>
    <col min="7176" max="7424" width="9.140625" style="122"/>
    <col min="7425" max="7425" width="63" style="122" bestFit="1" customWidth="1"/>
    <col min="7426" max="7426" width="25.28515625" style="122" customWidth="1"/>
    <col min="7427" max="7427" width="20.42578125" style="122" customWidth="1"/>
    <col min="7428" max="7428" width="10.7109375" style="122" customWidth="1"/>
    <col min="7429" max="7429" width="16.42578125" style="122" customWidth="1"/>
    <col min="7430" max="7431" width="20.7109375" style="122" customWidth="1"/>
    <col min="7432" max="7680" width="9.140625" style="122"/>
    <col min="7681" max="7681" width="63" style="122" bestFit="1" customWidth="1"/>
    <col min="7682" max="7682" width="25.28515625" style="122" customWidth="1"/>
    <col min="7683" max="7683" width="20.42578125" style="122" customWidth="1"/>
    <col min="7684" max="7684" width="10.7109375" style="122" customWidth="1"/>
    <col min="7685" max="7685" width="16.42578125" style="122" customWidth="1"/>
    <col min="7686" max="7687" width="20.7109375" style="122" customWidth="1"/>
    <col min="7688" max="7936" width="9.140625" style="122"/>
    <col min="7937" max="7937" width="63" style="122" bestFit="1" customWidth="1"/>
    <col min="7938" max="7938" width="25.28515625" style="122" customWidth="1"/>
    <col min="7939" max="7939" width="20.42578125" style="122" customWidth="1"/>
    <col min="7940" max="7940" width="10.7109375" style="122" customWidth="1"/>
    <col min="7941" max="7941" width="16.42578125" style="122" customWidth="1"/>
    <col min="7942" max="7943" width="20.7109375" style="122" customWidth="1"/>
    <col min="7944" max="8192" width="9.140625" style="122"/>
    <col min="8193" max="8193" width="63" style="122" bestFit="1" customWidth="1"/>
    <col min="8194" max="8194" width="25.28515625" style="122" customWidth="1"/>
    <col min="8195" max="8195" width="20.42578125" style="122" customWidth="1"/>
    <col min="8196" max="8196" width="10.7109375" style="122" customWidth="1"/>
    <col min="8197" max="8197" width="16.42578125" style="122" customWidth="1"/>
    <col min="8198" max="8199" width="20.7109375" style="122" customWidth="1"/>
    <col min="8200" max="8448" width="9.140625" style="122"/>
    <col min="8449" max="8449" width="63" style="122" bestFit="1" customWidth="1"/>
    <col min="8450" max="8450" width="25.28515625" style="122" customWidth="1"/>
    <col min="8451" max="8451" width="20.42578125" style="122" customWidth="1"/>
    <col min="8452" max="8452" width="10.7109375" style="122" customWidth="1"/>
    <col min="8453" max="8453" width="16.42578125" style="122" customWidth="1"/>
    <col min="8454" max="8455" width="20.7109375" style="122" customWidth="1"/>
    <col min="8456" max="8704" width="9.140625" style="122"/>
    <col min="8705" max="8705" width="63" style="122" bestFit="1" customWidth="1"/>
    <col min="8706" max="8706" width="25.28515625" style="122" customWidth="1"/>
    <col min="8707" max="8707" width="20.42578125" style="122" customWidth="1"/>
    <col min="8708" max="8708" width="10.7109375" style="122" customWidth="1"/>
    <col min="8709" max="8709" width="16.42578125" style="122" customWidth="1"/>
    <col min="8710" max="8711" width="20.7109375" style="122" customWidth="1"/>
    <col min="8712" max="8960" width="9.140625" style="122"/>
    <col min="8961" max="8961" width="63" style="122" bestFit="1" customWidth="1"/>
    <col min="8962" max="8962" width="25.28515625" style="122" customWidth="1"/>
    <col min="8963" max="8963" width="20.42578125" style="122" customWidth="1"/>
    <col min="8964" max="8964" width="10.7109375" style="122" customWidth="1"/>
    <col min="8965" max="8965" width="16.42578125" style="122" customWidth="1"/>
    <col min="8966" max="8967" width="20.7109375" style="122" customWidth="1"/>
    <col min="8968" max="9216" width="9.140625" style="122"/>
    <col min="9217" max="9217" width="63" style="122" bestFit="1" customWidth="1"/>
    <col min="9218" max="9218" width="25.28515625" style="122" customWidth="1"/>
    <col min="9219" max="9219" width="20.42578125" style="122" customWidth="1"/>
    <col min="9220" max="9220" width="10.7109375" style="122" customWidth="1"/>
    <col min="9221" max="9221" width="16.42578125" style="122" customWidth="1"/>
    <col min="9222" max="9223" width="20.7109375" style="122" customWidth="1"/>
    <col min="9224" max="9472" width="9.140625" style="122"/>
    <col min="9473" max="9473" width="63" style="122" bestFit="1" customWidth="1"/>
    <col min="9474" max="9474" width="25.28515625" style="122" customWidth="1"/>
    <col min="9475" max="9475" width="20.42578125" style="122" customWidth="1"/>
    <col min="9476" max="9476" width="10.7109375" style="122" customWidth="1"/>
    <col min="9477" max="9477" width="16.42578125" style="122" customWidth="1"/>
    <col min="9478" max="9479" width="20.7109375" style="122" customWidth="1"/>
    <col min="9480" max="9728" width="9.140625" style="122"/>
    <col min="9729" max="9729" width="63" style="122" bestFit="1" customWidth="1"/>
    <col min="9730" max="9730" width="25.28515625" style="122" customWidth="1"/>
    <col min="9731" max="9731" width="20.42578125" style="122" customWidth="1"/>
    <col min="9732" max="9732" width="10.7109375" style="122" customWidth="1"/>
    <col min="9733" max="9733" width="16.42578125" style="122" customWidth="1"/>
    <col min="9734" max="9735" width="20.7109375" style="122" customWidth="1"/>
    <col min="9736" max="9984" width="9.140625" style="122"/>
    <col min="9985" max="9985" width="63" style="122" bestFit="1" customWidth="1"/>
    <col min="9986" max="9986" width="25.28515625" style="122" customWidth="1"/>
    <col min="9987" max="9987" width="20.42578125" style="122" customWidth="1"/>
    <col min="9988" max="9988" width="10.7109375" style="122" customWidth="1"/>
    <col min="9989" max="9989" width="16.42578125" style="122" customWidth="1"/>
    <col min="9990" max="9991" width="20.7109375" style="122" customWidth="1"/>
    <col min="9992" max="10240" width="9.140625" style="122"/>
    <col min="10241" max="10241" width="63" style="122" bestFit="1" customWidth="1"/>
    <col min="10242" max="10242" width="25.28515625" style="122" customWidth="1"/>
    <col min="10243" max="10243" width="20.42578125" style="122" customWidth="1"/>
    <col min="10244" max="10244" width="10.7109375" style="122" customWidth="1"/>
    <col min="10245" max="10245" width="16.42578125" style="122" customWidth="1"/>
    <col min="10246" max="10247" width="20.7109375" style="122" customWidth="1"/>
    <col min="10248" max="10496" width="9.140625" style="122"/>
    <col min="10497" max="10497" width="63" style="122" bestFit="1" customWidth="1"/>
    <col min="10498" max="10498" width="25.28515625" style="122" customWidth="1"/>
    <col min="10499" max="10499" width="20.42578125" style="122" customWidth="1"/>
    <col min="10500" max="10500" width="10.7109375" style="122" customWidth="1"/>
    <col min="10501" max="10501" width="16.42578125" style="122" customWidth="1"/>
    <col min="10502" max="10503" width="20.7109375" style="122" customWidth="1"/>
    <col min="10504" max="10752" width="9.140625" style="122"/>
    <col min="10753" max="10753" width="63" style="122" bestFit="1" customWidth="1"/>
    <col min="10754" max="10754" width="25.28515625" style="122" customWidth="1"/>
    <col min="10755" max="10755" width="20.42578125" style="122" customWidth="1"/>
    <col min="10756" max="10756" width="10.7109375" style="122" customWidth="1"/>
    <col min="10757" max="10757" width="16.42578125" style="122" customWidth="1"/>
    <col min="10758" max="10759" width="20.7109375" style="122" customWidth="1"/>
    <col min="10760" max="11008" width="9.140625" style="122"/>
    <col min="11009" max="11009" width="63" style="122" bestFit="1" customWidth="1"/>
    <col min="11010" max="11010" width="25.28515625" style="122" customWidth="1"/>
    <col min="11011" max="11011" width="20.42578125" style="122" customWidth="1"/>
    <col min="11012" max="11012" width="10.7109375" style="122" customWidth="1"/>
    <col min="11013" max="11013" width="16.42578125" style="122" customWidth="1"/>
    <col min="11014" max="11015" width="20.7109375" style="122" customWidth="1"/>
    <col min="11016" max="11264" width="9.140625" style="122"/>
    <col min="11265" max="11265" width="63" style="122" bestFit="1" customWidth="1"/>
    <col min="11266" max="11266" width="25.28515625" style="122" customWidth="1"/>
    <col min="11267" max="11267" width="20.42578125" style="122" customWidth="1"/>
    <col min="11268" max="11268" width="10.7109375" style="122" customWidth="1"/>
    <col min="11269" max="11269" width="16.42578125" style="122" customWidth="1"/>
    <col min="11270" max="11271" width="20.7109375" style="122" customWidth="1"/>
    <col min="11272" max="11520" width="9.140625" style="122"/>
    <col min="11521" max="11521" width="63" style="122" bestFit="1" customWidth="1"/>
    <col min="11522" max="11522" width="25.28515625" style="122" customWidth="1"/>
    <col min="11523" max="11523" width="20.42578125" style="122" customWidth="1"/>
    <col min="11524" max="11524" width="10.7109375" style="122" customWidth="1"/>
    <col min="11525" max="11525" width="16.42578125" style="122" customWidth="1"/>
    <col min="11526" max="11527" width="20.7109375" style="122" customWidth="1"/>
    <col min="11528" max="11776" width="9.140625" style="122"/>
    <col min="11777" max="11777" width="63" style="122" bestFit="1" customWidth="1"/>
    <col min="11778" max="11778" width="25.28515625" style="122" customWidth="1"/>
    <col min="11779" max="11779" width="20.42578125" style="122" customWidth="1"/>
    <col min="11780" max="11780" width="10.7109375" style="122" customWidth="1"/>
    <col min="11781" max="11781" width="16.42578125" style="122" customWidth="1"/>
    <col min="11782" max="11783" width="20.7109375" style="122" customWidth="1"/>
    <col min="11784" max="12032" width="9.140625" style="122"/>
    <col min="12033" max="12033" width="63" style="122" bestFit="1" customWidth="1"/>
    <col min="12034" max="12034" width="25.28515625" style="122" customWidth="1"/>
    <col min="12035" max="12035" width="20.42578125" style="122" customWidth="1"/>
    <col min="12036" max="12036" width="10.7109375" style="122" customWidth="1"/>
    <col min="12037" max="12037" width="16.42578125" style="122" customWidth="1"/>
    <col min="12038" max="12039" width="20.7109375" style="122" customWidth="1"/>
    <col min="12040" max="12288" width="9.140625" style="122"/>
    <col min="12289" max="12289" width="63" style="122" bestFit="1" customWidth="1"/>
    <col min="12290" max="12290" width="25.28515625" style="122" customWidth="1"/>
    <col min="12291" max="12291" width="20.42578125" style="122" customWidth="1"/>
    <col min="12292" max="12292" width="10.7109375" style="122" customWidth="1"/>
    <col min="12293" max="12293" width="16.42578125" style="122" customWidth="1"/>
    <col min="12294" max="12295" width="20.7109375" style="122" customWidth="1"/>
    <col min="12296" max="12544" width="9.140625" style="122"/>
    <col min="12545" max="12545" width="63" style="122" bestFit="1" customWidth="1"/>
    <col min="12546" max="12546" width="25.28515625" style="122" customWidth="1"/>
    <col min="12547" max="12547" width="20.42578125" style="122" customWidth="1"/>
    <col min="12548" max="12548" width="10.7109375" style="122" customWidth="1"/>
    <col min="12549" max="12549" width="16.42578125" style="122" customWidth="1"/>
    <col min="12550" max="12551" width="20.7109375" style="122" customWidth="1"/>
    <col min="12552" max="12800" width="9.140625" style="122"/>
    <col min="12801" max="12801" width="63" style="122" bestFit="1" customWidth="1"/>
    <col min="12802" max="12802" width="25.28515625" style="122" customWidth="1"/>
    <col min="12803" max="12803" width="20.42578125" style="122" customWidth="1"/>
    <col min="12804" max="12804" width="10.7109375" style="122" customWidth="1"/>
    <col min="12805" max="12805" width="16.42578125" style="122" customWidth="1"/>
    <col min="12806" max="12807" width="20.7109375" style="122" customWidth="1"/>
    <col min="12808" max="13056" width="9.140625" style="122"/>
    <col min="13057" max="13057" width="63" style="122" bestFit="1" customWidth="1"/>
    <col min="13058" max="13058" width="25.28515625" style="122" customWidth="1"/>
    <col min="13059" max="13059" width="20.42578125" style="122" customWidth="1"/>
    <col min="13060" max="13060" width="10.7109375" style="122" customWidth="1"/>
    <col min="13061" max="13061" width="16.42578125" style="122" customWidth="1"/>
    <col min="13062" max="13063" width="20.7109375" style="122" customWidth="1"/>
    <col min="13064" max="13312" width="9.140625" style="122"/>
    <col min="13313" max="13313" width="63" style="122" bestFit="1" customWidth="1"/>
    <col min="13314" max="13314" width="25.28515625" style="122" customWidth="1"/>
    <col min="13315" max="13315" width="20.42578125" style="122" customWidth="1"/>
    <col min="13316" max="13316" width="10.7109375" style="122" customWidth="1"/>
    <col min="13317" max="13317" width="16.42578125" style="122" customWidth="1"/>
    <col min="13318" max="13319" width="20.7109375" style="122" customWidth="1"/>
    <col min="13320" max="13568" width="9.140625" style="122"/>
    <col min="13569" max="13569" width="63" style="122" bestFit="1" customWidth="1"/>
    <col min="13570" max="13570" width="25.28515625" style="122" customWidth="1"/>
    <col min="13571" max="13571" width="20.42578125" style="122" customWidth="1"/>
    <col min="13572" max="13572" width="10.7109375" style="122" customWidth="1"/>
    <col min="13573" max="13573" width="16.42578125" style="122" customWidth="1"/>
    <col min="13574" max="13575" width="20.7109375" style="122" customWidth="1"/>
    <col min="13576" max="13824" width="9.140625" style="122"/>
    <col min="13825" max="13825" width="63" style="122" bestFit="1" customWidth="1"/>
    <col min="13826" max="13826" width="25.28515625" style="122" customWidth="1"/>
    <col min="13827" max="13827" width="20.42578125" style="122" customWidth="1"/>
    <col min="13828" max="13828" width="10.7109375" style="122" customWidth="1"/>
    <col min="13829" max="13829" width="16.42578125" style="122" customWidth="1"/>
    <col min="13830" max="13831" width="20.7109375" style="122" customWidth="1"/>
    <col min="13832" max="14080" width="9.140625" style="122"/>
    <col min="14081" max="14081" width="63" style="122" bestFit="1" customWidth="1"/>
    <col min="14082" max="14082" width="25.28515625" style="122" customWidth="1"/>
    <col min="14083" max="14083" width="20.42578125" style="122" customWidth="1"/>
    <col min="14084" max="14084" width="10.7109375" style="122" customWidth="1"/>
    <col min="14085" max="14085" width="16.42578125" style="122" customWidth="1"/>
    <col min="14086" max="14087" width="20.7109375" style="122" customWidth="1"/>
    <col min="14088" max="14336" width="9.140625" style="122"/>
    <col min="14337" max="14337" width="63" style="122" bestFit="1" customWidth="1"/>
    <col min="14338" max="14338" width="25.28515625" style="122" customWidth="1"/>
    <col min="14339" max="14339" width="20.42578125" style="122" customWidth="1"/>
    <col min="14340" max="14340" width="10.7109375" style="122" customWidth="1"/>
    <col min="14341" max="14341" width="16.42578125" style="122" customWidth="1"/>
    <col min="14342" max="14343" width="20.7109375" style="122" customWidth="1"/>
    <col min="14344" max="14592" width="9.140625" style="122"/>
    <col min="14593" max="14593" width="63" style="122" bestFit="1" customWidth="1"/>
    <col min="14594" max="14594" width="25.28515625" style="122" customWidth="1"/>
    <col min="14595" max="14595" width="20.42578125" style="122" customWidth="1"/>
    <col min="14596" max="14596" width="10.7109375" style="122" customWidth="1"/>
    <col min="14597" max="14597" width="16.42578125" style="122" customWidth="1"/>
    <col min="14598" max="14599" width="20.7109375" style="122" customWidth="1"/>
    <col min="14600" max="14848" width="9.140625" style="122"/>
    <col min="14849" max="14849" width="63" style="122" bestFit="1" customWidth="1"/>
    <col min="14850" max="14850" width="25.28515625" style="122" customWidth="1"/>
    <col min="14851" max="14851" width="20.42578125" style="122" customWidth="1"/>
    <col min="14852" max="14852" width="10.7109375" style="122" customWidth="1"/>
    <col min="14853" max="14853" width="16.42578125" style="122" customWidth="1"/>
    <col min="14854" max="14855" width="20.7109375" style="122" customWidth="1"/>
    <col min="14856" max="15104" width="9.140625" style="122"/>
    <col min="15105" max="15105" width="63" style="122" bestFit="1" customWidth="1"/>
    <col min="15106" max="15106" width="25.28515625" style="122" customWidth="1"/>
    <col min="15107" max="15107" width="20.42578125" style="122" customWidth="1"/>
    <col min="15108" max="15108" width="10.7109375" style="122" customWidth="1"/>
    <col min="15109" max="15109" width="16.42578125" style="122" customWidth="1"/>
    <col min="15110" max="15111" width="20.7109375" style="122" customWidth="1"/>
    <col min="15112" max="15360" width="9.140625" style="122"/>
    <col min="15361" max="15361" width="63" style="122" bestFit="1" customWidth="1"/>
    <col min="15362" max="15362" width="25.28515625" style="122" customWidth="1"/>
    <col min="15363" max="15363" width="20.42578125" style="122" customWidth="1"/>
    <col min="15364" max="15364" width="10.7109375" style="122" customWidth="1"/>
    <col min="15365" max="15365" width="16.42578125" style="122" customWidth="1"/>
    <col min="15366" max="15367" width="20.7109375" style="122" customWidth="1"/>
    <col min="15368" max="15616" width="9.140625" style="122"/>
    <col min="15617" max="15617" width="63" style="122" bestFit="1" customWidth="1"/>
    <col min="15618" max="15618" width="25.28515625" style="122" customWidth="1"/>
    <col min="15619" max="15619" width="20.42578125" style="122" customWidth="1"/>
    <col min="15620" max="15620" width="10.7109375" style="122" customWidth="1"/>
    <col min="15621" max="15621" width="16.42578125" style="122" customWidth="1"/>
    <col min="15622" max="15623" width="20.7109375" style="122" customWidth="1"/>
    <col min="15624" max="15872" width="9.140625" style="122"/>
    <col min="15873" max="15873" width="63" style="122" bestFit="1" customWidth="1"/>
    <col min="15874" max="15874" width="25.28515625" style="122" customWidth="1"/>
    <col min="15875" max="15875" width="20.42578125" style="122" customWidth="1"/>
    <col min="15876" max="15876" width="10.7109375" style="122" customWidth="1"/>
    <col min="15877" max="15877" width="16.42578125" style="122" customWidth="1"/>
    <col min="15878" max="15879" width="20.7109375" style="122" customWidth="1"/>
    <col min="15880" max="16128" width="9.140625" style="122"/>
    <col min="16129" max="16129" width="63" style="122" bestFit="1" customWidth="1"/>
    <col min="16130" max="16130" width="25.28515625" style="122" customWidth="1"/>
    <col min="16131" max="16131" width="20.42578125" style="122" customWidth="1"/>
    <col min="16132" max="16132" width="10.7109375" style="122" customWidth="1"/>
    <col min="16133" max="16133" width="16.42578125" style="122" customWidth="1"/>
    <col min="16134" max="16135" width="20.7109375" style="122" customWidth="1"/>
    <col min="16136" max="16384" width="9.140625" style="122"/>
  </cols>
  <sheetData>
    <row r="2" spans="1:12" x14ac:dyDescent="0.25">
      <c r="A2" s="121" t="s">
        <v>409</v>
      </c>
      <c r="B2" s="121"/>
      <c r="C2" s="121"/>
      <c r="D2" s="121"/>
      <c r="E2" s="121"/>
      <c r="F2" s="121"/>
      <c r="G2" s="121"/>
      <c r="H2" s="311"/>
      <c r="I2" s="311"/>
      <c r="J2" s="311"/>
      <c r="K2" s="311"/>
      <c r="L2" s="311"/>
    </row>
    <row r="4" spans="1:12" ht="44.25" x14ac:dyDescent="0.25">
      <c r="A4" s="132" t="s">
        <v>410</v>
      </c>
      <c r="B4" s="312" t="s">
        <v>411</v>
      </c>
      <c r="C4" s="127" t="s">
        <v>412</v>
      </c>
      <c r="D4" s="128"/>
      <c r="E4" s="129"/>
      <c r="F4" s="132" t="s">
        <v>413</v>
      </c>
      <c r="G4" s="132" t="s">
        <v>414</v>
      </c>
    </row>
    <row r="5" spans="1:12" x14ac:dyDescent="0.25">
      <c r="A5" s="313"/>
      <c r="B5" s="313"/>
      <c r="C5" s="314" t="s">
        <v>415</v>
      </c>
      <c r="D5" s="314" t="s">
        <v>212</v>
      </c>
      <c r="E5" s="314" t="s">
        <v>213</v>
      </c>
      <c r="F5" s="315"/>
      <c r="G5" s="315"/>
    </row>
    <row r="6" spans="1:12" x14ac:dyDescent="0.25">
      <c r="A6" s="138">
        <v>1</v>
      </c>
      <c r="B6" s="138">
        <v>2</v>
      </c>
      <c r="C6" s="138">
        <v>3</v>
      </c>
      <c r="D6" s="138">
        <v>4</v>
      </c>
      <c r="E6" s="138">
        <v>5</v>
      </c>
      <c r="F6" s="138">
        <v>6</v>
      </c>
      <c r="G6" s="138">
        <v>7</v>
      </c>
    </row>
    <row r="7" spans="1:12" x14ac:dyDescent="0.25">
      <c r="A7" s="316" t="s">
        <v>416</v>
      </c>
      <c r="B7" s="138" t="s">
        <v>133</v>
      </c>
      <c r="C7" s="138" t="s">
        <v>133</v>
      </c>
      <c r="D7" s="138" t="s">
        <v>133</v>
      </c>
      <c r="E7" s="138" t="s">
        <v>133</v>
      </c>
      <c r="F7" s="138" t="s">
        <v>133</v>
      </c>
      <c r="G7" s="138" t="s">
        <v>133</v>
      </c>
    </row>
    <row r="8" spans="1:12" x14ac:dyDescent="0.25">
      <c r="A8" s="317"/>
      <c r="B8" s="160"/>
      <c r="C8" s="160"/>
      <c r="D8" s="161"/>
      <c r="E8" s="155"/>
      <c r="F8" s="158"/>
      <c r="G8" s="158"/>
    </row>
    <row r="9" spans="1:12" hidden="1" x14ac:dyDescent="0.25">
      <c r="A9" s="318"/>
      <c r="B9" s="140"/>
      <c r="C9" s="140"/>
      <c r="D9" s="140"/>
      <c r="E9" s="140"/>
      <c r="F9" s="143"/>
      <c r="G9" s="143"/>
    </row>
    <row r="10" spans="1:12" x14ac:dyDescent="0.25">
      <c r="A10" s="319" t="s">
        <v>417</v>
      </c>
      <c r="B10" s="138" t="s">
        <v>133</v>
      </c>
      <c r="C10" s="138" t="s">
        <v>133</v>
      </c>
      <c r="D10" s="138" t="s">
        <v>133</v>
      </c>
      <c r="E10" s="138" t="s">
        <v>133</v>
      </c>
      <c r="F10" s="144">
        <f>SUM(F8:F9)</f>
        <v>0</v>
      </c>
      <c r="G10" s="144">
        <f>SUM(G8:G9)</f>
        <v>0</v>
      </c>
    </row>
    <row r="11" spans="1:12" x14ac:dyDescent="0.25">
      <c r="A11" s="320" t="s">
        <v>418</v>
      </c>
      <c r="B11" s="138" t="s">
        <v>133</v>
      </c>
      <c r="C11" s="138" t="s">
        <v>133</v>
      </c>
      <c r="D11" s="138" t="s">
        <v>133</v>
      </c>
      <c r="E11" s="138" t="s">
        <v>133</v>
      </c>
      <c r="F11" s="138" t="s">
        <v>133</v>
      </c>
      <c r="G11" s="138" t="s">
        <v>133</v>
      </c>
    </row>
    <row r="12" spans="1:12" x14ac:dyDescent="0.25">
      <c r="A12" s="317"/>
      <c r="B12" s="160"/>
      <c r="C12" s="160"/>
      <c r="D12" s="161"/>
      <c r="E12" s="155"/>
      <c r="F12" s="158"/>
      <c r="G12" s="158"/>
    </row>
    <row r="13" spans="1:12" hidden="1" x14ac:dyDescent="0.25">
      <c r="A13" s="318"/>
      <c r="B13" s="140"/>
      <c r="C13" s="140"/>
      <c r="D13" s="140"/>
      <c r="E13" s="140"/>
      <c r="F13" s="143"/>
      <c r="G13" s="143"/>
    </row>
    <row r="14" spans="1:12" x14ac:dyDescent="0.25">
      <c r="A14" s="319" t="s">
        <v>417</v>
      </c>
      <c r="B14" s="138" t="s">
        <v>133</v>
      </c>
      <c r="C14" s="138" t="s">
        <v>133</v>
      </c>
      <c r="D14" s="138" t="s">
        <v>133</v>
      </c>
      <c r="E14" s="138" t="s">
        <v>133</v>
      </c>
      <c r="F14" s="144">
        <f>SUM(F12:F13)</f>
        <v>0</v>
      </c>
      <c r="G14" s="144">
        <f>SUM(G12:G13)</f>
        <v>0</v>
      </c>
    </row>
    <row r="15" spans="1:12" x14ac:dyDescent="0.25">
      <c r="A15" s="321" t="s">
        <v>131</v>
      </c>
      <c r="B15" s="138" t="s">
        <v>133</v>
      </c>
      <c r="C15" s="138" t="s">
        <v>133</v>
      </c>
      <c r="D15" s="138" t="s">
        <v>133</v>
      </c>
      <c r="E15" s="138" t="s">
        <v>133</v>
      </c>
      <c r="F15" s="322">
        <f>0+F10+F14</f>
        <v>0</v>
      </c>
      <c r="G15" s="322">
        <f>0+G10+G14</f>
        <v>0</v>
      </c>
    </row>
    <row r="16" spans="1:12" x14ac:dyDescent="0.25">
      <c r="A16" s="323"/>
      <c r="B16" s="323"/>
      <c r="C16" s="323"/>
      <c r="D16" s="323"/>
      <c r="E16" s="323"/>
      <c r="F16" s="323"/>
      <c r="G16" s="323"/>
    </row>
    <row r="17" spans="1:2" x14ac:dyDescent="0.25">
      <c r="A17" s="324" t="s">
        <v>419</v>
      </c>
      <c r="B17" s="324"/>
    </row>
    <row r="18" spans="1:2" x14ac:dyDescent="0.25">
      <c r="A18" s="325" t="s">
        <v>420</v>
      </c>
    </row>
  </sheetData>
  <sheetProtection password="DB66" sheet="1"/>
  <mergeCells count="3">
    <mergeCell ref="A2:G2"/>
    <mergeCell ref="C4:E4"/>
    <mergeCell ref="A17:B17"/>
  </mergeCell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2">
    <pageSetUpPr fitToPage="1"/>
  </sheetPr>
  <dimension ref="A1:FK78"/>
  <sheetViews>
    <sheetView workbookViewId="0">
      <selection sqref="A1:FK1"/>
    </sheetView>
  </sheetViews>
  <sheetFormatPr defaultRowHeight="15" x14ac:dyDescent="0.25"/>
  <cols>
    <col min="1" max="23" width="1" customWidth="1"/>
    <col min="24" max="30" width="3.28515625" customWidth="1"/>
    <col min="31" max="46" width="1.7109375" customWidth="1"/>
    <col min="47" max="66" width="1.28515625" customWidth="1"/>
    <col min="67" max="73" width="1.7109375" customWidth="1"/>
    <col min="74" max="80" width="1.85546875" customWidth="1"/>
    <col min="81" max="105" width="1.28515625" customWidth="1"/>
    <col min="106" max="111" width="2.28515625" customWidth="1"/>
    <col min="112" max="136" width="1.28515625" customWidth="1"/>
    <col min="137" max="142" width="2" customWidth="1"/>
    <col min="143" max="167" width="1.28515625" customWidth="1"/>
    <col min="257" max="279" width="1" customWidth="1"/>
    <col min="280" max="286" width="3.28515625" customWidth="1"/>
    <col min="287" max="302" width="1.7109375" customWidth="1"/>
    <col min="303" max="322" width="1.28515625" customWidth="1"/>
    <col min="323" max="329" width="1.7109375" customWidth="1"/>
    <col min="330" max="336" width="1.85546875" customWidth="1"/>
    <col min="337" max="361" width="1.28515625" customWidth="1"/>
    <col min="362" max="367" width="2.28515625" customWidth="1"/>
    <col min="368" max="392" width="1.28515625" customWidth="1"/>
    <col min="393" max="398" width="2" customWidth="1"/>
    <col min="399" max="423" width="1.28515625" customWidth="1"/>
    <col min="513" max="535" width="1" customWidth="1"/>
    <col min="536" max="542" width="3.28515625" customWidth="1"/>
    <col min="543" max="558" width="1.7109375" customWidth="1"/>
    <col min="559" max="578" width="1.28515625" customWidth="1"/>
    <col min="579" max="585" width="1.7109375" customWidth="1"/>
    <col min="586" max="592" width="1.85546875" customWidth="1"/>
    <col min="593" max="617" width="1.28515625" customWidth="1"/>
    <col min="618" max="623" width="2.28515625" customWidth="1"/>
    <col min="624" max="648" width="1.28515625" customWidth="1"/>
    <col min="649" max="654" width="2" customWidth="1"/>
    <col min="655" max="679" width="1.28515625" customWidth="1"/>
    <col min="769" max="791" width="1" customWidth="1"/>
    <col min="792" max="798" width="3.28515625" customWidth="1"/>
    <col min="799" max="814" width="1.7109375" customWidth="1"/>
    <col min="815" max="834" width="1.28515625" customWidth="1"/>
    <col min="835" max="841" width="1.7109375" customWidth="1"/>
    <col min="842" max="848" width="1.85546875" customWidth="1"/>
    <col min="849" max="873" width="1.28515625" customWidth="1"/>
    <col min="874" max="879" width="2.28515625" customWidth="1"/>
    <col min="880" max="904" width="1.28515625" customWidth="1"/>
    <col min="905" max="910" width="2" customWidth="1"/>
    <col min="911" max="935" width="1.28515625" customWidth="1"/>
    <col min="1025" max="1047" width="1" customWidth="1"/>
    <col min="1048" max="1054" width="3.28515625" customWidth="1"/>
    <col min="1055" max="1070" width="1.7109375" customWidth="1"/>
    <col min="1071" max="1090" width="1.28515625" customWidth="1"/>
    <col min="1091" max="1097" width="1.7109375" customWidth="1"/>
    <col min="1098" max="1104" width="1.85546875" customWidth="1"/>
    <col min="1105" max="1129" width="1.28515625" customWidth="1"/>
    <col min="1130" max="1135" width="2.28515625" customWidth="1"/>
    <col min="1136" max="1160" width="1.28515625" customWidth="1"/>
    <col min="1161" max="1166" width="2" customWidth="1"/>
    <col min="1167" max="1191" width="1.28515625" customWidth="1"/>
    <col min="1281" max="1303" width="1" customWidth="1"/>
    <col min="1304" max="1310" width="3.28515625" customWidth="1"/>
    <col min="1311" max="1326" width="1.7109375" customWidth="1"/>
    <col min="1327" max="1346" width="1.28515625" customWidth="1"/>
    <col min="1347" max="1353" width="1.7109375" customWidth="1"/>
    <col min="1354" max="1360" width="1.85546875" customWidth="1"/>
    <col min="1361" max="1385" width="1.28515625" customWidth="1"/>
    <col min="1386" max="1391" width="2.28515625" customWidth="1"/>
    <col min="1392" max="1416" width="1.28515625" customWidth="1"/>
    <col min="1417" max="1422" width="2" customWidth="1"/>
    <col min="1423" max="1447" width="1.28515625" customWidth="1"/>
    <col min="1537" max="1559" width="1" customWidth="1"/>
    <col min="1560" max="1566" width="3.28515625" customWidth="1"/>
    <col min="1567" max="1582" width="1.7109375" customWidth="1"/>
    <col min="1583" max="1602" width="1.28515625" customWidth="1"/>
    <col min="1603" max="1609" width="1.7109375" customWidth="1"/>
    <col min="1610" max="1616" width="1.85546875" customWidth="1"/>
    <col min="1617" max="1641" width="1.28515625" customWidth="1"/>
    <col min="1642" max="1647" width="2.28515625" customWidth="1"/>
    <col min="1648" max="1672" width="1.28515625" customWidth="1"/>
    <col min="1673" max="1678" width="2" customWidth="1"/>
    <col min="1679" max="1703" width="1.28515625" customWidth="1"/>
    <col min="1793" max="1815" width="1" customWidth="1"/>
    <col min="1816" max="1822" width="3.28515625" customWidth="1"/>
    <col min="1823" max="1838" width="1.7109375" customWidth="1"/>
    <col min="1839" max="1858" width="1.28515625" customWidth="1"/>
    <col min="1859" max="1865" width="1.7109375" customWidth="1"/>
    <col min="1866" max="1872" width="1.85546875" customWidth="1"/>
    <col min="1873" max="1897" width="1.28515625" customWidth="1"/>
    <col min="1898" max="1903" width="2.28515625" customWidth="1"/>
    <col min="1904" max="1928" width="1.28515625" customWidth="1"/>
    <col min="1929" max="1934" width="2" customWidth="1"/>
    <col min="1935" max="1959" width="1.28515625" customWidth="1"/>
    <col min="2049" max="2071" width="1" customWidth="1"/>
    <col min="2072" max="2078" width="3.28515625" customWidth="1"/>
    <col min="2079" max="2094" width="1.7109375" customWidth="1"/>
    <col min="2095" max="2114" width="1.28515625" customWidth="1"/>
    <col min="2115" max="2121" width="1.7109375" customWidth="1"/>
    <col min="2122" max="2128" width="1.85546875" customWidth="1"/>
    <col min="2129" max="2153" width="1.28515625" customWidth="1"/>
    <col min="2154" max="2159" width="2.28515625" customWidth="1"/>
    <col min="2160" max="2184" width="1.28515625" customWidth="1"/>
    <col min="2185" max="2190" width="2" customWidth="1"/>
    <col min="2191" max="2215" width="1.28515625" customWidth="1"/>
    <col min="2305" max="2327" width="1" customWidth="1"/>
    <col min="2328" max="2334" width="3.28515625" customWidth="1"/>
    <col min="2335" max="2350" width="1.7109375" customWidth="1"/>
    <col min="2351" max="2370" width="1.28515625" customWidth="1"/>
    <col min="2371" max="2377" width="1.7109375" customWidth="1"/>
    <col min="2378" max="2384" width="1.85546875" customWidth="1"/>
    <col min="2385" max="2409" width="1.28515625" customWidth="1"/>
    <col min="2410" max="2415" width="2.28515625" customWidth="1"/>
    <col min="2416" max="2440" width="1.28515625" customWidth="1"/>
    <col min="2441" max="2446" width="2" customWidth="1"/>
    <col min="2447" max="2471" width="1.28515625" customWidth="1"/>
    <col min="2561" max="2583" width="1" customWidth="1"/>
    <col min="2584" max="2590" width="3.28515625" customWidth="1"/>
    <col min="2591" max="2606" width="1.7109375" customWidth="1"/>
    <col min="2607" max="2626" width="1.28515625" customWidth="1"/>
    <col min="2627" max="2633" width="1.7109375" customWidth="1"/>
    <col min="2634" max="2640" width="1.85546875" customWidth="1"/>
    <col min="2641" max="2665" width="1.28515625" customWidth="1"/>
    <col min="2666" max="2671" width="2.28515625" customWidth="1"/>
    <col min="2672" max="2696" width="1.28515625" customWidth="1"/>
    <col min="2697" max="2702" width="2" customWidth="1"/>
    <col min="2703" max="2727" width="1.28515625" customWidth="1"/>
    <col min="2817" max="2839" width="1" customWidth="1"/>
    <col min="2840" max="2846" width="3.28515625" customWidth="1"/>
    <col min="2847" max="2862" width="1.7109375" customWidth="1"/>
    <col min="2863" max="2882" width="1.28515625" customWidth="1"/>
    <col min="2883" max="2889" width="1.7109375" customWidth="1"/>
    <col min="2890" max="2896" width="1.85546875" customWidth="1"/>
    <col min="2897" max="2921" width="1.28515625" customWidth="1"/>
    <col min="2922" max="2927" width="2.28515625" customWidth="1"/>
    <col min="2928" max="2952" width="1.28515625" customWidth="1"/>
    <col min="2953" max="2958" width="2" customWidth="1"/>
    <col min="2959" max="2983" width="1.28515625" customWidth="1"/>
    <col min="3073" max="3095" width="1" customWidth="1"/>
    <col min="3096" max="3102" width="3.28515625" customWidth="1"/>
    <col min="3103" max="3118" width="1.7109375" customWidth="1"/>
    <col min="3119" max="3138" width="1.28515625" customWidth="1"/>
    <col min="3139" max="3145" width="1.7109375" customWidth="1"/>
    <col min="3146" max="3152" width="1.85546875" customWidth="1"/>
    <col min="3153" max="3177" width="1.28515625" customWidth="1"/>
    <col min="3178" max="3183" width="2.28515625" customWidth="1"/>
    <col min="3184" max="3208" width="1.28515625" customWidth="1"/>
    <col min="3209" max="3214" width="2" customWidth="1"/>
    <col min="3215" max="3239" width="1.28515625" customWidth="1"/>
    <col min="3329" max="3351" width="1" customWidth="1"/>
    <col min="3352" max="3358" width="3.28515625" customWidth="1"/>
    <col min="3359" max="3374" width="1.7109375" customWidth="1"/>
    <col min="3375" max="3394" width="1.28515625" customWidth="1"/>
    <col min="3395" max="3401" width="1.7109375" customWidth="1"/>
    <col min="3402" max="3408" width="1.85546875" customWidth="1"/>
    <col min="3409" max="3433" width="1.28515625" customWidth="1"/>
    <col min="3434" max="3439" width="2.28515625" customWidth="1"/>
    <col min="3440" max="3464" width="1.28515625" customWidth="1"/>
    <col min="3465" max="3470" width="2" customWidth="1"/>
    <col min="3471" max="3495" width="1.28515625" customWidth="1"/>
    <col min="3585" max="3607" width="1" customWidth="1"/>
    <col min="3608" max="3614" width="3.28515625" customWidth="1"/>
    <col min="3615" max="3630" width="1.7109375" customWidth="1"/>
    <col min="3631" max="3650" width="1.28515625" customWidth="1"/>
    <col min="3651" max="3657" width="1.7109375" customWidth="1"/>
    <col min="3658" max="3664" width="1.85546875" customWidth="1"/>
    <col min="3665" max="3689" width="1.28515625" customWidth="1"/>
    <col min="3690" max="3695" width="2.28515625" customWidth="1"/>
    <col min="3696" max="3720" width="1.28515625" customWidth="1"/>
    <col min="3721" max="3726" width="2" customWidth="1"/>
    <col min="3727" max="3751" width="1.28515625" customWidth="1"/>
    <col min="3841" max="3863" width="1" customWidth="1"/>
    <col min="3864" max="3870" width="3.28515625" customWidth="1"/>
    <col min="3871" max="3886" width="1.7109375" customWidth="1"/>
    <col min="3887" max="3906" width="1.28515625" customWidth="1"/>
    <col min="3907" max="3913" width="1.7109375" customWidth="1"/>
    <col min="3914" max="3920" width="1.85546875" customWidth="1"/>
    <col min="3921" max="3945" width="1.28515625" customWidth="1"/>
    <col min="3946" max="3951" width="2.28515625" customWidth="1"/>
    <col min="3952" max="3976" width="1.28515625" customWidth="1"/>
    <col min="3977" max="3982" width="2" customWidth="1"/>
    <col min="3983" max="4007" width="1.28515625" customWidth="1"/>
    <col min="4097" max="4119" width="1" customWidth="1"/>
    <col min="4120" max="4126" width="3.28515625" customWidth="1"/>
    <col min="4127" max="4142" width="1.7109375" customWidth="1"/>
    <col min="4143" max="4162" width="1.28515625" customWidth="1"/>
    <col min="4163" max="4169" width="1.7109375" customWidth="1"/>
    <col min="4170" max="4176" width="1.85546875" customWidth="1"/>
    <col min="4177" max="4201" width="1.28515625" customWidth="1"/>
    <col min="4202" max="4207" width="2.28515625" customWidth="1"/>
    <col min="4208" max="4232" width="1.28515625" customWidth="1"/>
    <col min="4233" max="4238" width="2" customWidth="1"/>
    <col min="4239" max="4263" width="1.28515625" customWidth="1"/>
    <col min="4353" max="4375" width="1" customWidth="1"/>
    <col min="4376" max="4382" width="3.28515625" customWidth="1"/>
    <col min="4383" max="4398" width="1.7109375" customWidth="1"/>
    <col min="4399" max="4418" width="1.28515625" customWidth="1"/>
    <col min="4419" max="4425" width="1.7109375" customWidth="1"/>
    <col min="4426" max="4432" width="1.85546875" customWidth="1"/>
    <col min="4433" max="4457" width="1.28515625" customWidth="1"/>
    <col min="4458" max="4463" width="2.28515625" customWidth="1"/>
    <col min="4464" max="4488" width="1.28515625" customWidth="1"/>
    <col min="4489" max="4494" width="2" customWidth="1"/>
    <col min="4495" max="4519" width="1.28515625" customWidth="1"/>
    <col min="4609" max="4631" width="1" customWidth="1"/>
    <col min="4632" max="4638" width="3.28515625" customWidth="1"/>
    <col min="4639" max="4654" width="1.7109375" customWidth="1"/>
    <col min="4655" max="4674" width="1.28515625" customWidth="1"/>
    <col min="4675" max="4681" width="1.7109375" customWidth="1"/>
    <col min="4682" max="4688" width="1.85546875" customWidth="1"/>
    <col min="4689" max="4713" width="1.28515625" customWidth="1"/>
    <col min="4714" max="4719" width="2.28515625" customWidth="1"/>
    <col min="4720" max="4744" width="1.28515625" customWidth="1"/>
    <col min="4745" max="4750" width="2" customWidth="1"/>
    <col min="4751" max="4775" width="1.28515625" customWidth="1"/>
    <col min="4865" max="4887" width="1" customWidth="1"/>
    <col min="4888" max="4894" width="3.28515625" customWidth="1"/>
    <col min="4895" max="4910" width="1.7109375" customWidth="1"/>
    <col min="4911" max="4930" width="1.28515625" customWidth="1"/>
    <col min="4931" max="4937" width="1.7109375" customWidth="1"/>
    <col min="4938" max="4944" width="1.85546875" customWidth="1"/>
    <col min="4945" max="4969" width="1.28515625" customWidth="1"/>
    <col min="4970" max="4975" width="2.28515625" customWidth="1"/>
    <col min="4976" max="5000" width="1.28515625" customWidth="1"/>
    <col min="5001" max="5006" width="2" customWidth="1"/>
    <col min="5007" max="5031" width="1.28515625" customWidth="1"/>
    <col min="5121" max="5143" width="1" customWidth="1"/>
    <col min="5144" max="5150" width="3.28515625" customWidth="1"/>
    <col min="5151" max="5166" width="1.7109375" customWidth="1"/>
    <col min="5167" max="5186" width="1.28515625" customWidth="1"/>
    <col min="5187" max="5193" width="1.7109375" customWidth="1"/>
    <col min="5194" max="5200" width="1.85546875" customWidth="1"/>
    <col min="5201" max="5225" width="1.28515625" customWidth="1"/>
    <col min="5226" max="5231" width="2.28515625" customWidth="1"/>
    <col min="5232" max="5256" width="1.28515625" customWidth="1"/>
    <col min="5257" max="5262" width="2" customWidth="1"/>
    <col min="5263" max="5287" width="1.28515625" customWidth="1"/>
    <col min="5377" max="5399" width="1" customWidth="1"/>
    <col min="5400" max="5406" width="3.28515625" customWidth="1"/>
    <col min="5407" max="5422" width="1.7109375" customWidth="1"/>
    <col min="5423" max="5442" width="1.28515625" customWidth="1"/>
    <col min="5443" max="5449" width="1.7109375" customWidth="1"/>
    <col min="5450" max="5456" width="1.85546875" customWidth="1"/>
    <col min="5457" max="5481" width="1.28515625" customWidth="1"/>
    <col min="5482" max="5487" width="2.28515625" customWidth="1"/>
    <col min="5488" max="5512" width="1.28515625" customWidth="1"/>
    <col min="5513" max="5518" width="2" customWidth="1"/>
    <col min="5519" max="5543" width="1.28515625" customWidth="1"/>
    <col min="5633" max="5655" width="1" customWidth="1"/>
    <col min="5656" max="5662" width="3.28515625" customWidth="1"/>
    <col min="5663" max="5678" width="1.7109375" customWidth="1"/>
    <col min="5679" max="5698" width="1.28515625" customWidth="1"/>
    <col min="5699" max="5705" width="1.7109375" customWidth="1"/>
    <col min="5706" max="5712" width="1.85546875" customWidth="1"/>
    <col min="5713" max="5737" width="1.28515625" customWidth="1"/>
    <col min="5738" max="5743" width="2.28515625" customWidth="1"/>
    <col min="5744" max="5768" width="1.28515625" customWidth="1"/>
    <col min="5769" max="5774" width="2" customWidth="1"/>
    <col min="5775" max="5799" width="1.28515625" customWidth="1"/>
    <col min="5889" max="5911" width="1" customWidth="1"/>
    <col min="5912" max="5918" width="3.28515625" customWidth="1"/>
    <col min="5919" max="5934" width="1.7109375" customWidth="1"/>
    <col min="5935" max="5954" width="1.28515625" customWidth="1"/>
    <col min="5955" max="5961" width="1.7109375" customWidth="1"/>
    <col min="5962" max="5968" width="1.85546875" customWidth="1"/>
    <col min="5969" max="5993" width="1.28515625" customWidth="1"/>
    <col min="5994" max="5999" width="2.28515625" customWidth="1"/>
    <col min="6000" max="6024" width="1.28515625" customWidth="1"/>
    <col min="6025" max="6030" width="2" customWidth="1"/>
    <col min="6031" max="6055" width="1.28515625" customWidth="1"/>
    <col min="6145" max="6167" width="1" customWidth="1"/>
    <col min="6168" max="6174" width="3.28515625" customWidth="1"/>
    <col min="6175" max="6190" width="1.7109375" customWidth="1"/>
    <col min="6191" max="6210" width="1.28515625" customWidth="1"/>
    <col min="6211" max="6217" width="1.7109375" customWidth="1"/>
    <col min="6218" max="6224" width="1.85546875" customWidth="1"/>
    <col min="6225" max="6249" width="1.28515625" customWidth="1"/>
    <col min="6250" max="6255" width="2.28515625" customWidth="1"/>
    <col min="6256" max="6280" width="1.28515625" customWidth="1"/>
    <col min="6281" max="6286" width="2" customWidth="1"/>
    <col min="6287" max="6311" width="1.28515625" customWidth="1"/>
    <col min="6401" max="6423" width="1" customWidth="1"/>
    <col min="6424" max="6430" width="3.28515625" customWidth="1"/>
    <col min="6431" max="6446" width="1.7109375" customWidth="1"/>
    <col min="6447" max="6466" width="1.28515625" customWidth="1"/>
    <col min="6467" max="6473" width="1.7109375" customWidth="1"/>
    <col min="6474" max="6480" width="1.85546875" customWidth="1"/>
    <col min="6481" max="6505" width="1.28515625" customWidth="1"/>
    <col min="6506" max="6511" width="2.28515625" customWidth="1"/>
    <col min="6512" max="6536" width="1.28515625" customWidth="1"/>
    <col min="6537" max="6542" width="2" customWidth="1"/>
    <col min="6543" max="6567" width="1.28515625" customWidth="1"/>
    <col min="6657" max="6679" width="1" customWidth="1"/>
    <col min="6680" max="6686" width="3.28515625" customWidth="1"/>
    <col min="6687" max="6702" width="1.7109375" customWidth="1"/>
    <col min="6703" max="6722" width="1.28515625" customWidth="1"/>
    <col min="6723" max="6729" width="1.7109375" customWidth="1"/>
    <col min="6730" max="6736" width="1.85546875" customWidth="1"/>
    <col min="6737" max="6761" width="1.28515625" customWidth="1"/>
    <col min="6762" max="6767" width="2.28515625" customWidth="1"/>
    <col min="6768" max="6792" width="1.28515625" customWidth="1"/>
    <col min="6793" max="6798" width="2" customWidth="1"/>
    <col min="6799" max="6823" width="1.28515625" customWidth="1"/>
    <col min="6913" max="6935" width="1" customWidth="1"/>
    <col min="6936" max="6942" width="3.28515625" customWidth="1"/>
    <col min="6943" max="6958" width="1.7109375" customWidth="1"/>
    <col min="6959" max="6978" width="1.28515625" customWidth="1"/>
    <col min="6979" max="6985" width="1.7109375" customWidth="1"/>
    <col min="6986" max="6992" width="1.85546875" customWidth="1"/>
    <col min="6993" max="7017" width="1.28515625" customWidth="1"/>
    <col min="7018" max="7023" width="2.28515625" customWidth="1"/>
    <col min="7024" max="7048" width="1.28515625" customWidth="1"/>
    <col min="7049" max="7054" width="2" customWidth="1"/>
    <col min="7055" max="7079" width="1.28515625" customWidth="1"/>
    <col min="7169" max="7191" width="1" customWidth="1"/>
    <col min="7192" max="7198" width="3.28515625" customWidth="1"/>
    <col min="7199" max="7214" width="1.7109375" customWidth="1"/>
    <col min="7215" max="7234" width="1.28515625" customWidth="1"/>
    <col min="7235" max="7241" width="1.7109375" customWidth="1"/>
    <col min="7242" max="7248" width="1.85546875" customWidth="1"/>
    <col min="7249" max="7273" width="1.28515625" customWidth="1"/>
    <col min="7274" max="7279" width="2.28515625" customWidth="1"/>
    <col min="7280" max="7304" width="1.28515625" customWidth="1"/>
    <col min="7305" max="7310" width="2" customWidth="1"/>
    <col min="7311" max="7335" width="1.28515625" customWidth="1"/>
    <col min="7425" max="7447" width="1" customWidth="1"/>
    <col min="7448" max="7454" width="3.28515625" customWidth="1"/>
    <col min="7455" max="7470" width="1.7109375" customWidth="1"/>
    <col min="7471" max="7490" width="1.28515625" customWidth="1"/>
    <col min="7491" max="7497" width="1.7109375" customWidth="1"/>
    <col min="7498" max="7504" width="1.85546875" customWidth="1"/>
    <col min="7505" max="7529" width="1.28515625" customWidth="1"/>
    <col min="7530" max="7535" width="2.28515625" customWidth="1"/>
    <col min="7536" max="7560" width="1.28515625" customWidth="1"/>
    <col min="7561" max="7566" width="2" customWidth="1"/>
    <col min="7567" max="7591" width="1.28515625" customWidth="1"/>
    <col min="7681" max="7703" width="1" customWidth="1"/>
    <col min="7704" max="7710" width="3.28515625" customWidth="1"/>
    <col min="7711" max="7726" width="1.7109375" customWidth="1"/>
    <col min="7727" max="7746" width="1.28515625" customWidth="1"/>
    <col min="7747" max="7753" width="1.7109375" customWidth="1"/>
    <col min="7754" max="7760" width="1.85546875" customWidth="1"/>
    <col min="7761" max="7785" width="1.28515625" customWidth="1"/>
    <col min="7786" max="7791" width="2.28515625" customWidth="1"/>
    <col min="7792" max="7816" width="1.28515625" customWidth="1"/>
    <col min="7817" max="7822" width="2" customWidth="1"/>
    <col min="7823" max="7847" width="1.28515625" customWidth="1"/>
    <col min="7937" max="7959" width="1" customWidth="1"/>
    <col min="7960" max="7966" width="3.28515625" customWidth="1"/>
    <col min="7967" max="7982" width="1.7109375" customWidth="1"/>
    <col min="7983" max="8002" width="1.28515625" customWidth="1"/>
    <col min="8003" max="8009" width="1.7109375" customWidth="1"/>
    <col min="8010" max="8016" width="1.85546875" customWidth="1"/>
    <col min="8017" max="8041" width="1.28515625" customWidth="1"/>
    <col min="8042" max="8047" width="2.28515625" customWidth="1"/>
    <col min="8048" max="8072" width="1.28515625" customWidth="1"/>
    <col min="8073" max="8078" width="2" customWidth="1"/>
    <col min="8079" max="8103" width="1.28515625" customWidth="1"/>
    <col min="8193" max="8215" width="1" customWidth="1"/>
    <col min="8216" max="8222" width="3.28515625" customWidth="1"/>
    <col min="8223" max="8238" width="1.7109375" customWidth="1"/>
    <col min="8239" max="8258" width="1.28515625" customWidth="1"/>
    <col min="8259" max="8265" width="1.7109375" customWidth="1"/>
    <col min="8266" max="8272" width="1.85546875" customWidth="1"/>
    <col min="8273" max="8297" width="1.28515625" customWidth="1"/>
    <col min="8298" max="8303" width="2.28515625" customWidth="1"/>
    <col min="8304" max="8328" width="1.28515625" customWidth="1"/>
    <col min="8329" max="8334" width="2" customWidth="1"/>
    <col min="8335" max="8359" width="1.28515625" customWidth="1"/>
    <col min="8449" max="8471" width="1" customWidth="1"/>
    <col min="8472" max="8478" width="3.28515625" customWidth="1"/>
    <col min="8479" max="8494" width="1.7109375" customWidth="1"/>
    <col min="8495" max="8514" width="1.28515625" customWidth="1"/>
    <col min="8515" max="8521" width="1.7109375" customWidth="1"/>
    <col min="8522" max="8528" width="1.85546875" customWidth="1"/>
    <col min="8529" max="8553" width="1.28515625" customWidth="1"/>
    <col min="8554" max="8559" width="2.28515625" customWidth="1"/>
    <col min="8560" max="8584" width="1.28515625" customWidth="1"/>
    <col min="8585" max="8590" width="2" customWidth="1"/>
    <col min="8591" max="8615" width="1.28515625" customWidth="1"/>
    <col min="8705" max="8727" width="1" customWidth="1"/>
    <col min="8728" max="8734" width="3.28515625" customWidth="1"/>
    <col min="8735" max="8750" width="1.7109375" customWidth="1"/>
    <col min="8751" max="8770" width="1.28515625" customWidth="1"/>
    <col min="8771" max="8777" width="1.7109375" customWidth="1"/>
    <col min="8778" max="8784" width="1.85546875" customWidth="1"/>
    <col min="8785" max="8809" width="1.28515625" customWidth="1"/>
    <col min="8810" max="8815" width="2.28515625" customWidth="1"/>
    <col min="8816" max="8840" width="1.28515625" customWidth="1"/>
    <col min="8841" max="8846" width="2" customWidth="1"/>
    <col min="8847" max="8871" width="1.28515625" customWidth="1"/>
    <col min="8961" max="8983" width="1" customWidth="1"/>
    <col min="8984" max="8990" width="3.28515625" customWidth="1"/>
    <col min="8991" max="9006" width="1.7109375" customWidth="1"/>
    <col min="9007" max="9026" width="1.28515625" customWidth="1"/>
    <col min="9027" max="9033" width="1.7109375" customWidth="1"/>
    <col min="9034" max="9040" width="1.85546875" customWidth="1"/>
    <col min="9041" max="9065" width="1.28515625" customWidth="1"/>
    <col min="9066" max="9071" width="2.28515625" customWidth="1"/>
    <col min="9072" max="9096" width="1.28515625" customWidth="1"/>
    <col min="9097" max="9102" width="2" customWidth="1"/>
    <col min="9103" max="9127" width="1.28515625" customWidth="1"/>
    <col min="9217" max="9239" width="1" customWidth="1"/>
    <col min="9240" max="9246" width="3.28515625" customWidth="1"/>
    <col min="9247" max="9262" width="1.7109375" customWidth="1"/>
    <col min="9263" max="9282" width="1.28515625" customWidth="1"/>
    <col min="9283" max="9289" width="1.7109375" customWidth="1"/>
    <col min="9290" max="9296" width="1.85546875" customWidth="1"/>
    <col min="9297" max="9321" width="1.28515625" customWidth="1"/>
    <col min="9322" max="9327" width="2.28515625" customWidth="1"/>
    <col min="9328" max="9352" width="1.28515625" customWidth="1"/>
    <col min="9353" max="9358" width="2" customWidth="1"/>
    <col min="9359" max="9383" width="1.28515625" customWidth="1"/>
    <col min="9473" max="9495" width="1" customWidth="1"/>
    <col min="9496" max="9502" width="3.28515625" customWidth="1"/>
    <col min="9503" max="9518" width="1.7109375" customWidth="1"/>
    <col min="9519" max="9538" width="1.28515625" customWidth="1"/>
    <col min="9539" max="9545" width="1.7109375" customWidth="1"/>
    <col min="9546" max="9552" width="1.85546875" customWidth="1"/>
    <col min="9553" max="9577" width="1.28515625" customWidth="1"/>
    <col min="9578" max="9583" width="2.28515625" customWidth="1"/>
    <col min="9584" max="9608" width="1.28515625" customWidth="1"/>
    <col min="9609" max="9614" width="2" customWidth="1"/>
    <col min="9615" max="9639" width="1.28515625" customWidth="1"/>
    <col min="9729" max="9751" width="1" customWidth="1"/>
    <col min="9752" max="9758" width="3.28515625" customWidth="1"/>
    <col min="9759" max="9774" width="1.7109375" customWidth="1"/>
    <col min="9775" max="9794" width="1.28515625" customWidth="1"/>
    <col min="9795" max="9801" width="1.7109375" customWidth="1"/>
    <col min="9802" max="9808" width="1.85546875" customWidth="1"/>
    <col min="9809" max="9833" width="1.28515625" customWidth="1"/>
    <col min="9834" max="9839" width="2.28515625" customWidth="1"/>
    <col min="9840" max="9864" width="1.28515625" customWidth="1"/>
    <col min="9865" max="9870" width="2" customWidth="1"/>
    <col min="9871" max="9895" width="1.28515625" customWidth="1"/>
    <col min="9985" max="10007" width="1" customWidth="1"/>
    <col min="10008" max="10014" width="3.28515625" customWidth="1"/>
    <col min="10015" max="10030" width="1.7109375" customWidth="1"/>
    <col min="10031" max="10050" width="1.28515625" customWidth="1"/>
    <col min="10051" max="10057" width="1.7109375" customWidth="1"/>
    <col min="10058" max="10064" width="1.85546875" customWidth="1"/>
    <col min="10065" max="10089" width="1.28515625" customWidth="1"/>
    <col min="10090" max="10095" width="2.28515625" customWidth="1"/>
    <col min="10096" max="10120" width="1.28515625" customWidth="1"/>
    <col min="10121" max="10126" width="2" customWidth="1"/>
    <col min="10127" max="10151" width="1.28515625" customWidth="1"/>
    <col min="10241" max="10263" width="1" customWidth="1"/>
    <col min="10264" max="10270" width="3.28515625" customWidth="1"/>
    <col min="10271" max="10286" width="1.7109375" customWidth="1"/>
    <col min="10287" max="10306" width="1.28515625" customWidth="1"/>
    <col min="10307" max="10313" width="1.7109375" customWidth="1"/>
    <col min="10314" max="10320" width="1.85546875" customWidth="1"/>
    <col min="10321" max="10345" width="1.28515625" customWidth="1"/>
    <col min="10346" max="10351" width="2.28515625" customWidth="1"/>
    <col min="10352" max="10376" width="1.28515625" customWidth="1"/>
    <col min="10377" max="10382" width="2" customWidth="1"/>
    <col min="10383" max="10407" width="1.28515625" customWidth="1"/>
    <col min="10497" max="10519" width="1" customWidth="1"/>
    <col min="10520" max="10526" width="3.28515625" customWidth="1"/>
    <col min="10527" max="10542" width="1.7109375" customWidth="1"/>
    <col min="10543" max="10562" width="1.28515625" customWidth="1"/>
    <col min="10563" max="10569" width="1.7109375" customWidth="1"/>
    <col min="10570" max="10576" width="1.85546875" customWidth="1"/>
    <col min="10577" max="10601" width="1.28515625" customWidth="1"/>
    <col min="10602" max="10607" width="2.28515625" customWidth="1"/>
    <col min="10608" max="10632" width="1.28515625" customWidth="1"/>
    <col min="10633" max="10638" width="2" customWidth="1"/>
    <col min="10639" max="10663" width="1.28515625" customWidth="1"/>
    <col min="10753" max="10775" width="1" customWidth="1"/>
    <col min="10776" max="10782" width="3.28515625" customWidth="1"/>
    <col min="10783" max="10798" width="1.7109375" customWidth="1"/>
    <col min="10799" max="10818" width="1.28515625" customWidth="1"/>
    <col min="10819" max="10825" width="1.7109375" customWidth="1"/>
    <col min="10826" max="10832" width="1.85546875" customWidth="1"/>
    <col min="10833" max="10857" width="1.28515625" customWidth="1"/>
    <col min="10858" max="10863" width="2.28515625" customWidth="1"/>
    <col min="10864" max="10888" width="1.28515625" customWidth="1"/>
    <col min="10889" max="10894" width="2" customWidth="1"/>
    <col min="10895" max="10919" width="1.28515625" customWidth="1"/>
    <col min="11009" max="11031" width="1" customWidth="1"/>
    <col min="11032" max="11038" width="3.28515625" customWidth="1"/>
    <col min="11039" max="11054" width="1.7109375" customWidth="1"/>
    <col min="11055" max="11074" width="1.28515625" customWidth="1"/>
    <col min="11075" max="11081" width="1.7109375" customWidth="1"/>
    <col min="11082" max="11088" width="1.85546875" customWidth="1"/>
    <col min="11089" max="11113" width="1.28515625" customWidth="1"/>
    <col min="11114" max="11119" width="2.28515625" customWidth="1"/>
    <col min="11120" max="11144" width="1.28515625" customWidth="1"/>
    <col min="11145" max="11150" width="2" customWidth="1"/>
    <col min="11151" max="11175" width="1.28515625" customWidth="1"/>
    <col min="11265" max="11287" width="1" customWidth="1"/>
    <col min="11288" max="11294" width="3.28515625" customWidth="1"/>
    <col min="11295" max="11310" width="1.7109375" customWidth="1"/>
    <col min="11311" max="11330" width="1.28515625" customWidth="1"/>
    <col min="11331" max="11337" width="1.7109375" customWidth="1"/>
    <col min="11338" max="11344" width="1.85546875" customWidth="1"/>
    <col min="11345" max="11369" width="1.28515625" customWidth="1"/>
    <col min="11370" max="11375" width="2.28515625" customWidth="1"/>
    <col min="11376" max="11400" width="1.28515625" customWidth="1"/>
    <col min="11401" max="11406" width="2" customWidth="1"/>
    <col min="11407" max="11431" width="1.28515625" customWidth="1"/>
    <col min="11521" max="11543" width="1" customWidth="1"/>
    <col min="11544" max="11550" width="3.28515625" customWidth="1"/>
    <col min="11551" max="11566" width="1.7109375" customWidth="1"/>
    <col min="11567" max="11586" width="1.28515625" customWidth="1"/>
    <col min="11587" max="11593" width="1.7109375" customWidth="1"/>
    <col min="11594" max="11600" width="1.85546875" customWidth="1"/>
    <col min="11601" max="11625" width="1.28515625" customWidth="1"/>
    <col min="11626" max="11631" width="2.28515625" customWidth="1"/>
    <col min="11632" max="11656" width="1.28515625" customWidth="1"/>
    <col min="11657" max="11662" width="2" customWidth="1"/>
    <col min="11663" max="11687" width="1.28515625" customWidth="1"/>
    <col min="11777" max="11799" width="1" customWidth="1"/>
    <col min="11800" max="11806" width="3.28515625" customWidth="1"/>
    <col min="11807" max="11822" width="1.7109375" customWidth="1"/>
    <col min="11823" max="11842" width="1.28515625" customWidth="1"/>
    <col min="11843" max="11849" width="1.7109375" customWidth="1"/>
    <col min="11850" max="11856" width="1.85546875" customWidth="1"/>
    <col min="11857" max="11881" width="1.28515625" customWidth="1"/>
    <col min="11882" max="11887" width="2.28515625" customWidth="1"/>
    <col min="11888" max="11912" width="1.28515625" customWidth="1"/>
    <col min="11913" max="11918" width="2" customWidth="1"/>
    <col min="11919" max="11943" width="1.28515625" customWidth="1"/>
    <col min="12033" max="12055" width="1" customWidth="1"/>
    <col min="12056" max="12062" width="3.28515625" customWidth="1"/>
    <col min="12063" max="12078" width="1.7109375" customWidth="1"/>
    <col min="12079" max="12098" width="1.28515625" customWidth="1"/>
    <col min="12099" max="12105" width="1.7109375" customWidth="1"/>
    <col min="12106" max="12112" width="1.85546875" customWidth="1"/>
    <col min="12113" max="12137" width="1.28515625" customWidth="1"/>
    <col min="12138" max="12143" width="2.28515625" customWidth="1"/>
    <col min="12144" max="12168" width="1.28515625" customWidth="1"/>
    <col min="12169" max="12174" width="2" customWidth="1"/>
    <col min="12175" max="12199" width="1.28515625" customWidth="1"/>
    <col min="12289" max="12311" width="1" customWidth="1"/>
    <col min="12312" max="12318" width="3.28515625" customWidth="1"/>
    <col min="12319" max="12334" width="1.7109375" customWidth="1"/>
    <col min="12335" max="12354" width="1.28515625" customWidth="1"/>
    <col min="12355" max="12361" width="1.7109375" customWidth="1"/>
    <col min="12362" max="12368" width="1.85546875" customWidth="1"/>
    <col min="12369" max="12393" width="1.28515625" customWidth="1"/>
    <col min="12394" max="12399" width="2.28515625" customWidth="1"/>
    <col min="12400" max="12424" width="1.28515625" customWidth="1"/>
    <col min="12425" max="12430" width="2" customWidth="1"/>
    <col min="12431" max="12455" width="1.28515625" customWidth="1"/>
    <col min="12545" max="12567" width="1" customWidth="1"/>
    <col min="12568" max="12574" width="3.28515625" customWidth="1"/>
    <col min="12575" max="12590" width="1.7109375" customWidth="1"/>
    <col min="12591" max="12610" width="1.28515625" customWidth="1"/>
    <col min="12611" max="12617" width="1.7109375" customWidth="1"/>
    <col min="12618" max="12624" width="1.85546875" customWidth="1"/>
    <col min="12625" max="12649" width="1.28515625" customWidth="1"/>
    <col min="12650" max="12655" width="2.28515625" customWidth="1"/>
    <col min="12656" max="12680" width="1.28515625" customWidth="1"/>
    <col min="12681" max="12686" width="2" customWidth="1"/>
    <col min="12687" max="12711" width="1.28515625" customWidth="1"/>
    <col min="12801" max="12823" width="1" customWidth="1"/>
    <col min="12824" max="12830" width="3.28515625" customWidth="1"/>
    <col min="12831" max="12846" width="1.7109375" customWidth="1"/>
    <col min="12847" max="12866" width="1.28515625" customWidth="1"/>
    <col min="12867" max="12873" width="1.7109375" customWidth="1"/>
    <col min="12874" max="12880" width="1.85546875" customWidth="1"/>
    <col min="12881" max="12905" width="1.28515625" customWidth="1"/>
    <col min="12906" max="12911" width="2.28515625" customWidth="1"/>
    <col min="12912" max="12936" width="1.28515625" customWidth="1"/>
    <col min="12937" max="12942" width="2" customWidth="1"/>
    <col min="12943" max="12967" width="1.28515625" customWidth="1"/>
    <col min="13057" max="13079" width="1" customWidth="1"/>
    <col min="13080" max="13086" width="3.28515625" customWidth="1"/>
    <col min="13087" max="13102" width="1.7109375" customWidth="1"/>
    <col min="13103" max="13122" width="1.28515625" customWidth="1"/>
    <col min="13123" max="13129" width="1.7109375" customWidth="1"/>
    <col min="13130" max="13136" width="1.85546875" customWidth="1"/>
    <col min="13137" max="13161" width="1.28515625" customWidth="1"/>
    <col min="13162" max="13167" width="2.28515625" customWidth="1"/>
    <col min="13168" max="13192" width="1.28515625" customWidth="1"/>
    <col min="13193" max="13198" width="2" customWidth="1"/>
    <col min="13199" max="13223" width="1.28515625" customWidth="1"/>
    <col min="13313" max="13335" width="1" customWidth="1"/>
    <col min="13336" max="13342" width="3.28515625" customWidth="1"/>
    <col min="13343" max="13358" width="1.7109375" customWidth="1"/>
    <col min="13359" max="13378" width="1.28515625" customWidth="1"/>
    <col min="13379" max="13385" width="1.7109375" customWidth="1"/>
    <col min="13386" max="13392" width="1.85546875" customWidth="1"/>
    <col min="13393" max="13417" width="1.28515625" customWidth="1"/>
    <col min="13418" max="13423" width="2.28515625" customWidth="1"/>
    <col min="13424" max="13448" width="1.28515625" customWidth="1"/>
    <col min="13449" max="13454" width="2" customWidth="1"/>
    <col min="13455" max="13479" width="1.28515625" customWidth="1"/>
    <col min="13569" max="13591" width="1" customWidth="1"/>
    <col min="13592" max="13598" width="3.28515625" customWidth="1"/>
    <col min="13599" max="13614" width="1.7109375" customWidth="1"/>
    <col min="13615" max="13634" width="1.28515625" customWidth="1"/>
    <col min="13635" max="13641" width="1.7109375" customWidth="1"/>
    <col min="13642" max="13648" width="1.85546875" customWidth="1"/>
    <col min="13649" max="13673" width="1.28515625" customWidth="1"/>
    <col min="13674" max="13679" width="2.28515625" customWidth="1"/>
    <col min="13680" max="13704" width="1.28515625" customWidth="1"/>
    <col min="13705" max="13710" width="2" customWidth="1"/>
    <col min="13711" max="13735" width="1.28515625" customWidth="1"/>
    <col min="13825" max="13847" width="1" customWidth="1"/>
    <col min="13848" max="13854" width="3.28515625" customWidth="1"/>
    <col min="13855" max="13870" width="1.7109375" customWidth="1"/>
    <col min="13871" max="13890" width="1.28515625" customWidth="1"/>
    <col min="13891" max="13897" width="1.7109375" customWidth="1"/>
    <col min="13898" max="13904" width="1.85546875" customWidth="1"/>
    <col min="13905" max="13929" width="1.28515625" customWidth="1"/>
    <col min="13930" max="13935" width="2.28515625" customWidth="1"/>
    <col min="13936" max="13960" width="1.28515625" customWidth="1"/>
    <col min="13961" max="13966" width="2" customWidth="1"/>
    <col min="13967" max="13991" width="1.28515625" customWidth="1"/>
    <col min="14081" max="14103" width="1" customWidth="1"/>
    <col min="14104" max="14110" width="3.28515625" customWidth="1"/>
    <col min="14111" max="14126" width="1.7109375" customWidth="1"/>
    <col min="14127" max="14146" width="1.28515625" customWidth="1"/>
    <col min="14147" max="14153" width="1.7109375" customWidth="1"/>
    <col min="14154" max="14160" width="1.85546875" customWidth="1"/>
    <col min="14161" max="14185" width="1.28515625" customWidth="1"/>
    <col min="14186" max="14191" width="2.28515625" customWidth="1"/>
    <col min="14192" max="14216" width="1.28515625" customWidth="1"/>
    <col min="14217" max="14222" width="2" customWidth="1"/>
    <col min="14223" max="14247" width="1.28515625" customWidth="1"/>
    <col min="14337" max="14359" width="1" customWidth="1"/>
    <col min="14360" max="14366" width="3.28515625" customWidth="1"/>
    <col min="14367" max="14382" width="1.7109375" customWidth="1"/>
    <col min="14383" max="14402" width="1.28515625" customWidth="1"/>
    <col min="14403" max="14409" width="1.7109375" customWidth="1"/>
    <col min="14410" max="14416" width="1.85546875" customWidth="1"/>
    <col min="14417" max="14441" width="1.28515625" customWidth="1"/>
    <col min="14442" max="14447" width="2.28515625" customWidth="1"/>
    <col min="14448" max="14472" width="1.28515625" customWidth="1"/>
    <col min="14473" max="14478" width="2" customWidth="1"/>
    <col min="14479" max="14503" width="1.28515625" customWidth="1"/>
    <col min="14593" max="14615" width="1" customWidth="1"/>
    <col min="14616" max="14622" width="3.28515625" customWidth="1"/>
    <col min="14623" max="14638" width="1.7109375" customWidth="1"/>
    <col min="14639" max="14658" width="1.28515625" customWidth="1"/>
    <col min="14659" max="14665" width="1.7109375" customWidth="1"/>
    <col min="14666" max="14672" width="1.85546875" customWidth="1"/>
    <col min="14673" max="14697" width="1.28515625" customWidth="1"/>
    <col min="14698" max="14703" width="2.28515625" customWidth="1"/>
    <col min="14704" max="14728" width="1.28515625" customWidth="1"/>
    <col min="14729" max="14734" width="2" customWidth="1"/>
    <col min="14735" max="14759" width="1.28515625" customWidth="1"/>
    <col min="14849" max="14871" width="1" customWidth="1"/>
    <col min="14872" max="14878" width="3.28515625" customWidth="1"/>
    <col min="14879" max="14894" width="1.7109375" customWidth="1"/>
    <col min="14895" max="14914" width="1.28515625" customWidth="1"/>
    <col min="14915" max="14921" width="1.7109375" customWidth="1"/>
    <col min="14922" max="14928" width="1.85546875" customWidth="1"/>
    <col min="14929" max="14953" width="1.28515625" customWidth="1"/>
    <col min="14954" max="14959" width="2.28515625" customWidth="1"/>
    <col min="14960" max="14984" width="1.28515625" customWidth="1"/>
    <col min="14985" max="14990" width="2" customWidth="1"/>
    <col min="14991" max="15015" width="1.28515625" customWidth="1"/>
    <col min="15105" max="15127" width="1" customWidth="1"/>
    <col min="15128" max="15134" width="3.28515625" customWidth="1"/>
    <col min="15135" max="15150" width="1.7109375" customWidth="1"/>
    <col min="15151" max="15170" width="1.28515625" customWidth="1"/>
    <col min="15171" max="15177" width="1.7109375" customWidth="1"/>
    <col min="15178" max="15184" width="1.85546875" customWidth="1"/>
    <col min="15185" max="15209" width="1.28515625" customWidth="1"/>
    <col min="15210" max="15215" width="2.28515625" customWidth="1"/>
    <col min="15216" max="15240" width="1.28515625" customWidth="1"/>
    <col min="15241" max="15246" width="2" customWidth="1"/>
    <col min="15247" max="15271" width="1.28515625" customWidth="1"/>
    <col min="15361" max="15383" width="1" customWidth="1"/>
    <col min="15384" max="15390" width="3.28515625" customWidth="1"/>
    <col min="15391" max="15406" width="1.7109375" customWidth="1"/>
    <col min="15407" max="15426" width="1.28515625" customWidth="1"/>
    <col min="15427" max="15433" width="1.7109375" customWidth="1"/>
    <col min="15434" max="15440" width="1.85546875" customWidth="1"/>
    <col min="15441" max="15465" width="1.28515625" customWidth="1"/>
    <col min="15466" max="15471" width="2.28515625" customWidth="1"/>
    <col min="15472" max="15496" width="1.28515625" customWidth="1"/>
    <col min="15497" max="15502" width="2" customWidth="1"/>
    <col min="15503" max="15527" width="1.28515625" customWidth="1"/>
    <col min="15617" max="15639" width="1" customWidth="1"/>
    <col min="15640" max="15646" width="3.28515625" customWidth="1"/>
    <col min="15647" max="15662" width="1.7109375" customWidth="1"/>
    <col min="15663" max="15682" width="1.28515625" customWidth="1"/>
    <col min="15683" max="15689" width="1.7109375" customWidth="1"/>
    <col min="15690" max="15696" width="1.85546875" customWidth="1"/>
    <col min="15697" max="15721" width="1.28515625" customWidth="1"/>
    <col min="15722" max="15727" width="2.28515625" customWidth="1"/>
    <col min="15728" max="15752" width="1.28515625" customWidth="1"/>
    <col min="15753" max="15758" width="2" customWidth="1"/>
    <col min="15759" max="15783" width="1.28515625" customWidth="1"/>
    <col min="15873" max="15895" width="1" customWidth="1"/>
    <col min="15896" max="15902" width="3.28515625" customWidth="1"/>
    <col min="15903" max="15918" width="1.7109375" customWidth="1"/>
    <col min="15919" max="15938" width="1.28515625" customWidth="1"/>
    <col min="15939" max="15945" width="1.7109375" customWidth="1"/>
    <col min="15946" max="15952" width="1.85546875" customWidth="1"/>
    <col min="15953" max="15977" width="1.28515625" customWidth="1"/>
    <col min="15978" max="15983" width="2.28515625" customWidth="1"/>
    <col min="15984" max="16008" width="1.28515625" customWidth="1"/>
    <col min="16009" max="16014" width="2" customWidth="1"/>
    <col min="16015" max="16039" width="1.28515625" customWidth="1"/>
    <col min="16129" max="16151" width="1" customWidth="1"/>
    <col min="16152" max="16158" width="3.28515625" customWidth="1"/>
    <col min="16159" max="16174" width="1.7109375" customWidth="1"/>
    <col min="16175" max="16194" width="1.28515625" customWidth="1"/>
    <col min="16195" max="16201" width="1.7109375" customWidth="1"/>
    <col min="16202" max="16208" width="1.85546875" customWidth="1"/>
    <col min="16209" max="16233" width="1.28515625" customWidth="1"/>
    <col min="16234" max="16239" width="2.28515625" customWidth="1"/>
    <col min="16240" max="16264" width="1.28515625" customWidth="1"/>
    <col min="16265" max="16270" width="2" customWidth="1"/>
    <col min="16271" max="16295" width="1.28515625" customWidth="1"/>
  </cols>
  <sheetData>
    <row r="1" spans="1:167" ht="31.5" customHeight="1" x14ac:dyDescent="0.25">
      <c r="A1" s="163" t="s">
        <v>421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P1" s="163"/>
      <c r="BQ1" s="163"/>
      <c r="BR1" s="163"/>
      <c r="BS1" s="163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163"/>
      <c r="CJ1" s="163"/>
      <c r="CK1" s="163"/>
      <c r="CL1" s="163"/>
      <c r="CM1" s="163"/>
      <c r="CN1" s="163"/>
      <c r="CO1" s="163"/>
      <c r="CP1" s="163"/>
      <c r="CQ1" s="163"/>
      <c r="CR1" s="163"/>
      <c r="CS1" s="163"/>
      <c r="CT1" s="163"/>
      <c r="CU1" s="163"/>
      <c r="CV1" s="163"/>
      <c r="CW1" s="163"/>
      <c r="CX1" s="163"/>
      <c r="CY1" s="163"/>
      <c r="CZ1" s="163"/>
      <c r="DA1" s="163"/>
      <c r="DB1" s="163"/>
      <c r="DC1" s="163"/>
      <c r="DD1" s="163"/>
      <c r="DE1" s="163"/>
      <c r="DF1" s="163"/>
      <c r="DG1" s="163"/>
      <c r="DH1" s="163"/>
      <c r="DI1" s="163"/>
      <c r="DJ1" s="163"/>
      <c r="DK1" s="163"/>
      <c r="DL1" s="163"/>
      <c r="DM1" s="163"/>
      <c r="DN1" s="163"/>
      <c r="DO1" s="163"/>
      <c r="DP1" s="163"/>
      <c r="DQ1" s="163"/>
      <c r="DR1" s="163"/>
      <c r="DS1" s="163"/>
      <c r="DT1" s="163"/>
      <c r="DU1" s="163"/>
      <c r="DV1" s="163"/>
      <c r="DW1" s="163"/>
      <c r="DX1" s="163"/>
      <c r="DY1" s="163"/>
      <c r="DZ1" s="163"/>
      <c r="EA1" s="163"/>
      <c r="EB1" s="163"/>
      <c r="EC1" s="163"/>
      <c r="ED1" s="163"/>
      <c r="EE1" s="163"/>
      <c r="EF1" s="163"/>
      <c r="EG1" s="163"/>
      <c r="EH1" s="163"/>
      <c r="EI1" s="163"/>
      <c r="EJ1" s="163"/>
      <c r="EK1" s="163"/>
      <c r="EL1" s="163"/>
      <c r="EM1" s="163"/>
      <c r="EN1" s="163"/>
      <c r="EO1" s="163"/>
      <c r="EP1" s="163"/>
      <c r="EQ1" s="163"/>
      <c r="ER1" s="163"/>
      <c r="ES1" s="163"/>
      <c r="ET1" s="163"/>
      <c r="EU1" s="163"/>
      <c r="EV1" s="163"/>
      <c r="EW1" s="163"/>
      <c r="EX1" s="163"/>
      <c r="EY1" s="163"/>
      <c r="EZ1" s="163"/>
      <c r="FA1" s="163"/>
      <c r="FB1" s="163"/>
      <c r="FC1" s="163"/>
      <c r="FD1" s="163"/>
      <c r="FE1" s="163"/>
      <c r="FF1" s="163"/>
      <c r="FG1" s="163"/>
      <c r="FH1" s="163"/>
      <c r="FI1" s="163"/>
      <c r="FJ1" s="163"/>
      <c r="FK1" s="163"/>
    </row>
    <row r="2" spans="1:167" x14ac:dyDescent="0.25">
      <c r="A2" s="162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210"/>
      <c r="FF2" s="162"/>
      <c r="FG2" s="162"/>
      <c r="FH2" s="162"/>
      <c r="FI2" s="162"/>
      <c r="FJ2" s="162"/>
      <c r="FK2" s="162"/>
    </row>
    <row r="3" spans="1:167" x14ac:dyDescent="0.25">
      <c r="A3" s="165"/>
      <c r="B3" s="166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169"/>
      <c r="CW3" s="169"/>
      <c r="CX3" s="169"/>
      <c r="CY3" s="169"/>
      <c r="CZ3" s="169"/>
      <c r="DA3" s="169"/>
      <c r="DB3" s="169"/>
      <c r="DC3" s="169"/>
      <c r="DD3" s="169"/>
      <c r="DE3" s="169"/>
      <c r="DF3" s="169"/>
      <c r="DG3" s="169"/>
      <c r="DH3" s="169"/>
      <c r="DI3" s="169"/>
      <c r="DJ3" s="169"/>
      <c r="DK3" s="169"/>
      <c r="DL3" s="169"/>
      <c r="DM3" s="169"/>
      <c r="DN3" s="169"/>
      <c r="DO3" s="169"/>
      <c r="DP3" s="169"/>
      <c r="DQ3" s="169"/>
      <c r="DR3" s="169"/>
      <c r="DS3" s="169"/>
      <c r="DT3" s="169"/>
      <c r="DU3" s="169"/>
      <c r="DV3" s="169"/>
      <c r="DW3" s="169"/>
      <c r="DX3" s="169"/>
      <c r="DY3" s="169"/>
      <c r="DZ3" s="169"/>
      <c r="EA3" s="169"/>
      <c r="EB3" s="211"/>
      <c r="EC3" s="211"/>
      <c r="ED3" s="169"/>
      <c r="EE3" s="169"/>
      <c r="EF3" s="211"/>
      <c r="EG3" s="212"/>
      <c r="EH3" s="212"/>
      <c r="EI3" s="212"/>
      <c r="EJ3" s="212"/>
      <c r="EK3" s="212"/>
      <c r="EL3" s="212"/>
      <c r="EM3" s="212"/>
      <c r="EN3" s="212"/>
      <c r="EO3" s="213"/>
      <c r="EP3" s="211"/>
      <c r="EQ3" s="214"/>
      <c r="ER3" s="214"/>
      <c r="ES3" s="214"/>
      <c r="ET3" s="214"/>
      <c r="EU3" s="214"/>
      <c r="EV3" s="214"/>
      <c r="EW3" s="214"/>
      <c r="EX3" s="214"/>
      <c r="EY3" s="214"/>
      <c r="EZ3" s="214"/>
      <c r="FA3" s="214"/>
      <c r="FB3" s="214"/>
      <c r="FC3" s="214"/>
      <c r="FD3" s="214"/>
      <c r="FE3" s="214"/>
      <c r="FF3" s="211"/>
      <c r="FG3" s="211"/>
      <c r="FH3" s="211"/>
      <c r="FI3" s="211"/>
      <c r="FJ3" s="211"/>
      <c r="FK3" s="211"/>
    </row>
    <row r="4" spans="1:167" ht="33" customHeight="1" x14ac:dyDescent="0.25">
      <c r="A4" s="173" t="s">
        <v>422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 t="s">
        <v>423</v>
      </c>
      <c r="Y4" s="173"/>
      <c r="Z4" s="173"/>
      <c r="AA4" s="173"/>
      <c r="AB4" s="173"/>
      <c r="AC4" s="173"/>
      <c r="AD4" s="173"/>
      <c r="AE4" s="173" t="s">
        <v>424</v>
      </c>
      <c r="AF4" s="173"/>
      <c r="AG4" s="173"/>
      <c r="AH4" s="173"/>
      <c r="AI4" s="173"/>
      <c r="AJ4" s="173"/>
      <c r="AK4" s="173"/>
      <c r="AL4" s="173"/>
      <c r="AM4" s="173"/>
      <c r="AN4" s="173" t="s">
        <v>425</v>
      </c>
      <c r="AO4" s="173"/>
      <c r="AP4" s="173"/>
      <c r="AQ4" s="173"/>
      <c r="AR4" s="173"/>
      <c r="AS4" s="173"/>
      <c r="AT4" s="173"/>
      <c r="AU4" s="173" t="s">
        <v>426</v>
      </c>
      <c r="AV4" s="173"/>
      <c r="AW4" s="173"/>
      <c r="AX4" s="173"/>
      <c r="AY4" s="173"/>
      <c r="AZ4" s="173"/>
      <c r="BA4" s="173"/>
      <c r="BB4" s="173"/>
      <c r="BC4" s="173" t="s">
        <v>427</v>
      </c>
      <c r="BD4" s="173"/>
      <c r="BE4" s="173"/>
      <c r="BF4" s="173"/>
      <c r="BG4" s="173"/>
      <c r="BH4" s="173"/>
      <c r="BI4" s="173"/>
      <c r="BJ4" s="173" t="s">
        <v>37</v>
      </c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73"/>
      <c r="BY4" s="173"/>
      <c r="BZ4" s="173" t="s">
        <v>136</v>
      </c>
      <c r="CA4" s="173"/>
      <c r="CB4" s="173"/>
      <c r="CC4" s="173"/>
      <c r="CD4" s="173"/>
      <c r="CE4" s="173"/>
      <c r="CF4" s="173" t="s">
        <v>428</v>
      </c>
      <c r="CG4" s="173"/>
      <c r="CH4" s="173"/>
      <c r="CI4" s="173"/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 t="s">
        <v>429</v>
      </c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</row>
    <row r="5" spans="1:167" x14ac:dyDescent="0.25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 t="s">
        <v>208</v>
      </c>
      <c r="BK5" s="173"/>
      <c r="BL5" s="173"/>
      <c r="BM5" s="173"/>
      <c r="BN5" s="173"/>
      <c r="BO5" s="173"/>
      <c r="BP5" s="173"/>
      <c r="BQ5" s="173"/>
      <c r="BR5" s="173"/>
      <c r="BS5" s="173"/>
      <c r="BT5" s="173" t="s">
        <v>430</v>
      </c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3" t="s">
        <v>203</v>
      </c>
      <c r="CG5" s="173"/>
      <c r="CH5" s="173"/>
      <c r="CI5" s="173"/>
      <c r="CJ5" s="173"/>
      <c r="CK5" s="173"/>
      <c r="CL5" s="173"/>
      <c r="CM5" s="173"/>
      <c r="CN5" s="173" t="s">
        <v>147</v>
      </c>
      <c r="CO5" s="173"/>
      <c r="CP5" s="173"/>
      <c r="CQ5" s="173"/>
      <c r="CR5" s="173"/>
      <c r="CS5" s="173"/>
      <c r="CT5" s="173"/>
      <c r="CU5" s="173"/>
      <c r="CV5" s="173"/>
      <c r="CW5" s="173"/>
      <c r="CX5" s="173"/>
      <c r="CY5" s="173"/>
      <c r="CZ5" s="173"/>
      <c r="DA5" s="173"/>
      <c r="DB5" s="173"/>
      <c r="DC5" s="173"/>
      <c r="DD5" s="173"/>
      <c r="DE5" s="173"/>
      <c r="DF5" s="173"/>
      <c r="DG5" s="173"/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 t="s">
        <v>203</v>
      </c>
      <c r="DX5" s="173"/>
      <c r="DY5" s="173"/>
      <c r="DZ5" s="173"/>
      <c r="EA5" s="173"/>
      <c r="EB5" s="173"/>
      <c r="EC5" s="173"/>
      <c r="ED5" s="173" t="s">
        <v>147</v>
      </c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3"/>
      <c r="EQ5" s="173"/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73"/>
      <c r="FJ5" s="173"/>
      <c r="FK5" s="173"/>
    </row>
    <row r="6" spans="1:167" x14ac:dyDescent="0.25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3"/>
      <c r="CL6" s="173"/>
      <c r="CM6" s="173"/>
      <c r="CN6" s="173" t="s">
        <v>431</v>
      </c>
      <c r="CO6" s="173"/>
      <c r="CP6" s="173"/>
      <c r="CQ6" s="173"/>
      <c r="CR6" s="173"/>
      <c r="CS6" s="173"/>
      <c r="CT6" s="173"/>
      <c r="CU6" s="173"/>
      <c r="CV6" s="173"/>
      <c r="CW6" s="173"/>
      <c r="CX6" s="173"/>
      <c r="CY6" s="173"/>
      <c r="CZ6" s="173"/>
      <c r="DA6" s="173"/>
      <c r="DB6" s="173"/>
      <c r="DC6" s="173"/>
      <c r="DD6" s="173"/>
      <c r="DE6" s="173"/>
      <c r="DF6" s="173"/>
      <c r="DG6" s="173"/>
      <c r="DH6" s="173"/>
      <c r="DI6" s="173"/>
      <c r="DJ6" s="173"/>
      <c r="DK6" s="173"/>
      <c r="DL6" s="173"/>
      <c r="DM6" s="173"/>
      <c r="DN6" s="173" t="s">
        <v>432</v>
      </c>
      <c r="DO6" s="173"/>
      <c r="DP6" s="173"/>
      <c r="DQ6" s="173"/>
      <c r="DR6" s="173"/>
      <c r="DS6" s="173"/>
      <c r="DT6" s="173"/>
      <c r="DU6" s="173"/>
      <c r="DV6" s="173"/>
      <c r="DW6" s="173"/>
      <c r="DX6" s="173"/>
      <c r="DY6" s="173"/>
      <c r="DZ6" s="173"/>
      <c r="EA6" s="173"/>
      <c r="EB6" s="173"/>
      <c r="EC6" s="173"/>
      <c r="ED6" s="173" t="s">
        <v>433</v>
      </c>
      <c r="EE6" s="173"/>
      <c r="EF6" s="173"/>
      <c r="EG6" s="173"/>
      <c r="EH6" s="173"/>
      <c r="EI6" s="173"/>
      <c r="EJ6" s="173"/>
      <c r="EK6" s="173"/>
      <c r="EL6" s="173"/>
      <c r="EM6" s="173" t="s">
        <v>434</v>
      </c>
      <c r="EN6" s="173"/>
      <c r="EO6" s="173"/>
      <c r="EP6" s="173"/>
      <c r="EQ6" s="173"/>
      <c r="ER6" s="173"/>
      <c r="ES6" s="173"/>
      <c r="ET6" s="173"/>
      <c r="EU6" s="173"/>
      <c r="EV6" s="173"/>
      <c r="EW6" s="173"/>
      <c r="EX6" s="173"/>
      <c r="EY6" s="173" t="s">
        <v>435</v>
      </c>
      <c r="EZ6" s="173"/>
      <c r="FA6" s="173"/>
      <c r="FB6" s="173"/>
      <c r="FC6" s="173"/>
      <c r="FD6" s="173"/>
      <c r="FE6" s="173"/>
      <c r="FF6" s="173"/>
      <c r="FG6" s="173"/>
      <c r="FH6" s="173"/>
      <c r="FI6" s="173"/>
      <c r="FJ6" s="173"/>
      <c r="FK6" s="173"/>
    </row>
    <row r="7" spans="1:167" ht="50.25" customHeight="1" x14ac:dyDescent="0.25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 t="s">
        <v>436</v>
      </c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 t="s">
        <v>437</v>
      </c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3"/>
      <c r="EX7" s="173"/>
      <c r="EY7" s="173"/>
      <c r="EZ7" s="173"/>
      <c r="FA7" s="173"/>
      <c r="FB7" s="173"/>
      <c r="FC7" s="173"/>
      <c r="FD7" s="173"/>
      <c r="FE7" s="173"/>
      <c r="FF7" s="173"/>
      <c r="FG7" s="173"/>
      <c r="FH7" s="173"/>
      <c r="FI7" s="173"/>
      <c r="FJ7" s="173"/>
      <c r="FK7" s="173"/>
    </row>
    <row r="8" spans="1:167" x14ac:dyDescent="0.25">
      <c r="A8" s="254">
        <v>1</v>
      </c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>
        <v>2</v>
      </c>
      <c r="Y8" s="254"/>
      <c r="Z8" s="254"/>
      <c r="AA8" s="254"/>
      <c r="AB8" s="254"/>
      <c r="AC8" s="254"/>
      <c r="AD8" s="254"/>
      <c r="AE8" s="254">
        <v>3</v>
      </c>
      <c r="AF8" s="254"/>
      <c r="AG8" s="254"/>
      <c r="AH8" s="254"/>
      <c r="AI8" s="254"/>
      <c r="AJ8" s="254"/>
      <c r="AK8" s="254"/>
      <c r="AL8" s="254"/>
      <c r="AM8" s="254"/>
      <c r="AN8" s="326">
        <v>4</v>
      </c>
      <c r="AO8" s="326"/>
      <c r="AP8" s="326"/>
      <c r="AQ8" s="326"/>
      <c r="AR8" s="326"/>
      <c r="AS8" s="326"/>
      <c r="AT8" s="326"/>
      <c r="AU8" s="327" t="s">
        <v>438</v>
      </c>
      <c r="AV8" s="327"/>
      <c r="AW8" s="327"/>
      <c r="AX8" s="327"/>
      <c r="AY8" s="327"/>
      <c r="AZ8" s="327"/>
      <c r="BA8" s="327"/>
      <c r="BB8" s="327"/>
      <c r="BC8" s="326">
        <v>5</v>
      </c>
      <c r="BD8" s="326"/>
      <c r="BE8" s="326"/>
      <c r="BF8" s="326"/>
      <c r="BG8" s="326"/>
      <c r="BH8" s="326"/>
      <c r="BI8" s="326"/>
      <c r="BJ8" s="254">
        <v>6</v>
      </c>
      <c r="BK8" s="254"/>
      <c r="BL8" s="254"/>
      <c r="BM8" s="254"/>
      <c r="BN8" s="254"/>
      <c r="BO8" s="254"/>
      <c r="BP8" s="254"/>
      <c r="BQ8" s="254"/>
      <c r="BR8" s="254"/>
      <c r="BS8" s="254"/>
      <c r="BT8" s="254">
        <v>7</v>
      </c>
      <c r="BU8" s="254"/>
      <c r="BV8" s="254"/>
      <c r="BW8" s="254"/>
      <c r="BX8" s="254"/>
      <c r="BY8" s="254"/>
      <c r="BZ8" s="254">
        <v>8</v>
      </c>
      <c r="CA8" s="254"/>
      <c r="CB8" s="254"/>
      <c r="CC8" s="254"/>
      <c r="CD8" s="254"/>
      <c r="CE8" s="254"/>
      <c r="CF8" s="326">
        <v>9</v>
      </c>
      <c r="CG8" s="326"/>
      <c r="CH8" s="326"/>
      <c r="CI8" s="326"/>
      <c r="CJ8" s="326"/>
      <c r="CK8" s="326"/>
      <c r="CL8" s="326"/>
      <c r="CM8" s="326"/>
      <c r="CN8" s="254">
        <v>10</v>
      </c>
      <c r="CO8" s="254"/>
      <c r="CP8" s="254"/>
      <c r="CQ8" s="254"/>
      <c r="CR8" s="254"/>
      <c r="CS8" s="254"/>
      <c r="CT8" s="254"/>
      <c r="CU8" s="254"/>
      <c r="CV8" s="254"/>
      <c r="CW8" s="254"/>
      <c r="CX8" s="254"/>
      <c r="CY8" s="254"/>
      <c r="CZ8" s="254"/>
      <c r="DA8" s="254">
        <v>11</v>
      </c>
      <c r="DB8" s="254"/>
      <c r="DC8" s="254"/>
      <c r="DD8" s="254"/>
      <c r="DE8" s="254"/>
      <c r="DF8" s="254"/>
      <c r="DG8" s="254"/>
      <c r="DH8" s="254"/>
      <c r="DI8" s="254"/>
      <c r="DJ8" s="254"/>
      <c r="DK8" s="254"/>
      <c r="DL8" s="254"/>
      <c r="DM8" s="254"/>
      <c r="DN8" s="254">
        <v>12</v>
      </c>
      <c r="DO8" s="254"/>
      <c r="DP8" s="254"/>
      <c r="DQ8" s="254"/>
      <c r="DR8" s="254"/>
      <c r="DS8" s="254"/>
      <c r="DT8" s="254"/>
      <c r="DU8" s="254"/>
      <c r="DV8" s="254"/>
      <c r="DW8" s="326">
        <v>13</v>
      </c>
      <c r="DX8" s="326"/>
      <c r="DY8" s="326"/>
      <c r="DZ8" s="326"/>
      <c r="EA8" s="326"/>
      <c r="EB8" s="326"/>
      <c r="EC8" s="326"/>
      <c r="ED8" s="326">
        <v>14</v>
      </c>
      <c r="EE8" s="326"/>
      <c r="EF8" s="326"/>
      <c r="EG8" s="326"/>
      <c r="EH8" s="326"/>
      <c r="EI8" s="326"/>
      <c r="EJ8" s="326"/>
      <c r="EK8" s="326"/>
      <c r="EL8" s="326"/>
      <c r="EM8" s="326">
        <v>15</v>
      </c>
      <c r="EN8" s="326"/>
      <c r="EO8" s="326"/>
      <c r="EP8" s="326"/>
      <c r="EQ8" s="326"/>
      <c r="ER8" s="326"/>
      <c r="ES8" s="326"/>
      <c r="ET8" s="326"/>
      <c r="EU8" s="326"/>
      <c r="EV8" s="326"/>
      <c r="EW8" s="326"/>
      <c r="EX8" s="326"/>
      <c r="EY8" s="326">
        <v>16</v>
      </c>
      <c r="EZ8" s="326"/>
      <c r="FA8" s="326"/>
      <c r="FB8" s="326"/>
      <c r="FC8" s="326"/>
      <c r="FD8" s="326"/>
      <c r="FE8" s="326"/>
      <c r="FF8" s="326"/>
      <c r="FG8" s="326"/>
      <c r="FH8" s="326"/>
      <c r="FI8" s="326"/>
      <c r="FJ8" s="326"/>
      <c r="FK8" s="326"/>
    </row>
    <row r="9" spans="1:167" x14ac:dyDescent="0.25">
      <c r="A9" s="192" t="s">
        <v>439</v>
      </c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217" t="s">
        <v>133</v>
      </c>
      <c r="Y9" s="217"/>
      <c r="Z9" s="217"/>
      <c r="AA9" s="217"/>
      <c r="AB9" s="217"/>
      <c r="AC9" s="217"/>
      <c r="AD9" s="217"/>
      <c r="AE9" s="217" t="s">
        <v>133</v>
      </c>
      <c r="AF9" s="217"/>
      <c r="AG9" s="217"/>
      <c r="AH9" s="217"/>
      <c r="AI9" s="217"/>
      <c r="AJ9" s="217"/>
      <c r="AK9" s="217"/>
      <c r="AL9" s="217"/>
      <c r="AM9" s="217"/>
      <c r="AN9" s="328" t="s">
        <v>133</v>
      </c>
      <c r="AO9" s="328"/>
      <c r="AP9" s="328"/>
      <c r="AQ9" s="328"/>
      <c r="AR9" s="328"/>
      <c r="AS9" s="328"/>
      <c r="AT9" s="328"/>
      <c r="AU9" s="329" t="s">
        <v>133</v>
      </c>
      <c r="AV9" s="329"/>
      <c r="AW9" s="329"/>
      <c r="AX9" s="329"/>
      <c r="AY9" s="329"/>
      <c r="AZ9" s="329"/>
      <c r="BA9" s="329"/>
      <c r="BB9" s="329"/>
      <c r="BC9" s="330" t="s">
        <v>133</v>
      </c>
      <c r="BD9" s="330"/>
      <c r="BE9" s="330"/>
      <c r="BF9" s="330"/>
      <c r="BG9" s="330"/>
      <c r="BH9" s="330"/>
      <c r="BI9" s="330"/>
      <c r="BJ9" s="217" t="s">
        <v>133</v>
      </c>
      <c r="BK9" s="217"/>
      <c r="BL9" s="217"/>
      <c r="BM9" s="217"/>
      <c r="BN9" s="217"/>
      <c r="BO9" s="217"/>
      <c r="BP9" s="217"/>
      <c r="BQ9" s="217"/>
      <c r="BR9" s="217"/>
      <c r="BS9" s="217"/>
      <c r="BT9" s="217" t="s">
        <v>133</v>
      </c>
      <c r="BU9" s="217"/>
      <c r="BV9" s="217"/>
      <c r="BW9" s="217"/>
      <c r="BX9" s="217"/>
      <c r="BY9" s="217"/>
      <c r="BZ9" s="217" t="s">
        <v>120</v>
      </c>
      <c r="CA9" s="217"/>
      <c r="CB9" s="217"/>
      <c r="CC9" s="217"/>
      <c r="CD9" s="217"/>
      <c r="CE9" s="217"/>
      <c r="CF9" s="331">
        <f>SUM(CF11:CF19)</f>
        <v>6048</v>
      </c>
      <c r="CG9" s="331"/>
      <c r="CH9" s="331"/>
      <c r="CI9" s="331"/>
      <c r="CJ9" s="331"/>
      <c r="CK9" s="331"/>
      <c r="CL9" s="331"/>
      <c r="CM9" s="331"/>
      <c r="CN9" s="70">
        <f>SUM(CN11:CN19)</f>
        <v>6048</v>
      </c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>
        <f>SUM(DA11:DA19)</f>
        <v>0</v>
      </c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219">
        <f>SUM(DN11:DN19)</f>
        <v>0</v>
      </c>
      <c r="DO9" s="219"/>
      <c r="DP9" s="219"/>
      <c r="DQ9" s="219"/>
      <c r="DR9" s="219"/>
      <c r="DS9" s="219"/>
      <c r="DT9" s="219"/>
      <c r="DU9" s="219"/>
      <c r="DV9" s="219"/>
      <c r="DW9" s="331">
        <f>SUM(DW11:DW19)</f>
        <v>0</v>
      </c>
      <c r="DX9" s="331"/>
      <c r="DY9" s="331"/>
      <c r="DZ9" s="331"/>
      <c r="EA9" s="331"/>
      <c r="EB9" s="331"/>
      <c r="EC9" s="331"/>
      <c r="ED9" s="219">
        <f>SUM(ED11:ED19)</f>
        <v>0</v>
      </c>
      <c r="EE9" s="219"/>
      <c r="EF9" s="219"/>
      <c r="EG9" s="219"/>
      <c r="EH9" s="219"/>
      <c r="EI9" s="219"/>
      <c r="EJ9" s="219"/>
      <c r="EK9" s="219"/>
      <c r="EL9" s="219"/>
      <c r="EM9" s="331">
        <f>SUM(EM11:EM19)</f>
        <v>0</v>
      </c>
      <c r="EN9" s="331"/>
      <c r="EO9" s="331"/>
      <c r="EP9" s="331"/>
      <c r="EQ9" s="331"/>
      <c r="ER9" s="331"/>
      <c r="ES9" s="331"/>
      <c r="ET9" s="331"/>
      <c r="EU9" s="331"/>
      <c r="EV9" s="331"/>
      <c r="EW9" s="331"/>
      <c r="EX9" s="331"/>
      <c r="EY9" s="331">
        <f>SUM(EY11:EY19)</f>
        <v>0</v>
      </c>
      <c r="EZ9" s="331"/>
      <c r="FA9" s="331"/>
      <c r="FB9" s="331"/>
      <c r="FC9" s="331"/>
      <c r="FD9" s="331"/>
      <c r="FE9" s="331"/>
      <c r="FF9" s="331"/>
      <c r="FG9" s="331"/>
      <c r="FH9" s="331"/>
      <c r="FI9" s="331"/>
      <c r="FJ9" s="331"/>
      <c r="FK9" s="331"/>
    </row>
    <row r="10" spans="1:167" ht="15" customHeight="1" x14ac:dyDescent="0.25">
      <c r="A10" s="192" t="s">
        <v>147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257"/>
      <c r="Y10" s="258"/>
      <c r="Z10" s="258"/>
      <c r="AA10" s="258"/>
      <c r="AB10" s="258"/>
      <c r="AC10" s="258"/>
      <c r="AD10" s="259"/>
      <c r="AE10" s="257"/>
      <c r="AF10" s="258"/>
      <c r="AG10" s="258"/>
      <c r="AH10" s="258"/>
      <c r="AI10" s="258"/>
      <c r="AJ10" s="258"/>
      <c r="AK10" s="258"/>
      <c r="AL10" s="258"/>
      <c r="AM10" s="259"/>
      <c r="AN10" s="332"/>
      <c r="AO10" s="333"/>
      <c r="AP10" s="333"/>
      <c r="AQ10" s="333"/>
      <c r="AR10" s="333"/>
      <c r="AS10" s="333"/>
      <c r="AT10" s="334"/>
      <c r="AU10" s="335"/>
      <c r="AV10" s="336"/>
      <c r="AW10" s="336"/>
      <c r="AX10" s="336"/>
      <c r="AY10" s="336"/>
      <c r="AZ10" s="336"/>
      <c r="BA10" s="336"/>
      <c r="BB10" s="337"/>
      <c r="BC10" s="338"/>
      <c r="BD10" s="339"/>
      <c r="BE10" s="339"/>
      <c r="BF10" s="339"/>
      <c r="BG10" s="339"/>
      <c r="BH10" s="339"/>
      <c r="BI10" s="340"/>
      <c r="BJ10" s="257"/>
      <c r="BK10" s="258"/>
      <c r="BL10" s="258"/>
      <c r="BM10" s="258"/>
      <c r="BN10" s="258"/>
      <c r="BO10" s="258"/>
      <c r="BP10" s="258"/>
      <c r="BQ10" s="258"/>
      <c r="BR10" s="258"/>
      <c r="BS10" s="259"/>
      <c r="BT10" s="257"/>
      <c r="BU10" s="258"/>
      <c r="BV10" s="258"/>
      <c r="BW10" s="258"/>
      <c r="BX10" s="258"/>
      <c r="BY10" s="259"/>
      <c r="BZ10" s="341"/>
      <c r="CA10" s="342"/>
      <c r="CB10" s="342"/>
      <c r="CC10" s="342"/>
      <c r="CD10" s="342"/>
      <c r="CE10" s="343"/>
      <c r="CF10" s="344"/>
      <c r="CG10" s="345"/>
      <c r="CH10" s="345"/>
      <c r="CI10" s="345"/>
      <c r="CJ10" s="345"/>
      <c r="CK10" s="345"/>
      <c r="CL10" s="345"/>
      <c r="CM10" s="346"/>
      <c r="CN10" s="296"/>
      <c r="CO10" s="297"/>
      <c r="CP10" s="297"/>
      <c r="CQ10" s="297"/>
      <c r="CR10" s="297"/>
      <c r="CS10" s="297"/>
      <c r="CT10" s="297"/>
      <c r="CU10" s="297"/>
      <c r="CV10" s="297"/>
      <c r="CW10" s="297"/>
      <c r="CX10" s="297"/>
      <c r="CY10" s="297"/>
      <c r="CZ10" s="298"/>
      <c r="DA10" s="296"/>
      <c r="DB10" s="297"/>
      <c r="DC10" s="297"/>
      <c r="DD10" s="297"/>
      <c r="DE10" s="297"/>
      <c r="DF10" s="297"/>
      <c r="DG10" s="297"/>
      <c r="DH10" s="297"/>
      <c r="DI10" s="297"/>
      <c r="DJ10" s="297"/>
      <c r="DK10" s="297"/>
      <c r="DL10" s="297"/>
      <c r="DM10" s="298"/>
      <c r="DN10" s="347"/>
      <c r="DO10" s="348"/>
      <c r="DP10" s="348"/>
      <c r="DQ10" s="348"/>
      <c r="DR10" s="348"/>
      <c r="DS10" s="348"/>
      <c r="DT10" s="348"/>
      <c r="DU10" s="348"/>
      <c r="DV10" s="349"/>
      <c r="DW10" s="344"/>
      <c r="DX10" s="345"/>
      <c r="DY10" s="345"/>
      <c r="DZ10" s="345"/>
      <c r="EA10" s="345"/>
      <c r="EB10" s="345"/>
      <c r="EC10" s="346"/>
      <c r="ED10" s="347"/>
      <c r="EE10" s="348"/>
      <c r="EF10" s="348"/>
      <c r="EG10" s="348"/>
      <c r="EH10" s="348"/>
      <c r="EI10" s="348"/>
      <c r="EJ10" s="348"/>
      <c r="EK10" s="348"/>
      <c r="EL10" s="349"/>
      <c r="EM10" s="344"/>
      <c r="EN10" s="345"/>
      <c r="EO10" s="345"/>
      <c r="EP10" s="345"/>
      <c r="EQ10" s="345"/>
      <c r="ER10" s="345"/>
      <c r="ES10" s="345"/>
      <c r="ET10" s="345"/>
      <c r="EU10" s="345"/>
      <c r="EV10" s="345"/>
      <c r="EW10" s="345"/>
      <c r="EX10" s="346"/>
      <c r="EY10" s="344"/>
      <c r="EZ10" s="345"/>
      <c r="FA10" s="345"/>
      <c r="FB10" s="345"/>
      <c r="FC10" s="345"/>
      <c r="FD10" s="345"/>
      <c r="FE10" s="345"/>
      <c r="FF10" s="345"/>
      <c r="FG10" s="345"/>
      <c r="FH10" s="345"/>
      <c r="FI10" s="345"/>
      <c r="FJ10" s="345"/>
      <c r="FK10" s="346"/>
    </row>
    <row r="11" spans="1:167" ht="22.5" customHeight="1" x14ac:dyDescent="0.25">
      <c r="A11" s="350" t="s">
        <v>440</v>
      </c>
      <c r="B11" s="351"/>
      <c r="C11" s="351"/>
      <c r="D11" s="351"/>
      <c r="E11" s="351"/>
      <c r="F11" s="351"/>
      <c r="G11" s="351"/>
      <c r="H11" s="351"/>
      <c r="I11" s="351"/>
      <c r="J11" s="351"/>
      <c r="K11" s="351"/>
      <c r="L11" s="351"/>
      <c r="M11" s="351"/>
      <c r="N11" s="351"/>
      <c r="O11" s="351"/>
      <c r="P11" s="351"/>
      <c r="Q11" s="351"/>
      <c r="R11" s="351"/>
      <c r="S11" s="351"/>
      <c r="T11" s="351"/>
      <c r="U11" s="351"/>
      <c r="V11" s="351"/>
      <c r="W11" s="352"/>
      <c r="X11" s="353" t="s">
        <v>441</v>
      </c>
      <c r="Y11" s="354"/>
      <c r="Z11" s="354"/>
      <c r="AA11" s="354"/>
      <c r="AB11" s="354"/>
      <c r="AC11" s="354"/>
      <c r="AD11" s="355"/>
      <c r="AE11" s="353" t="s">
        <v>442</v>
      </c>
      <c r="AF11" s="354"/>
      <c r="AG11" s="354"/>
      <c r="AH11" s="354"/>
      <c r="AI11" s="354"/>
      <c r="AJ11" s="354"/>
      <c r="AK11" s="354"/>
      <c r="AL11" s="354"/>
      <c r="AM11" s="355"/>
      <c r="AN11" s="356">
        <v>45390000000</v>
      </c>
      <c r="AO11" s="357"/>
      <c r="AP11" s="357"/>
      <c r="AQ11" s="357"/>
      <c r="AR11" s="357"/>
      <c r="AS11" s="357"/>
      <c r="AT11" s="358"/>
      <c r="AU11" s="359">
        <v>4897</v>
      </c>
      <c r="AV11" s="360"/>
      <c r="AW11" s="360"/>
      <c r="AX11" s="360"/>
      <c r="AY11" s="360"/>
      <c r="AZ11" s="360"/>
      <c r="BA11" s="360"/>
      <c r="BB11" s="361"/>
      <c r="BC11" s="356">
        <v>1998</v>
      </c>
      <c r="BD11" s="357"/>
      <c r="BE11" s="357"/>
      <c r="BF11" s="357"/>
      <c r="BG11" s="357"/>
      <c r="BH11" s="357"/>
      <c r="BI11" s="358"/>
      <c r="BJ11" s="353" t="s">
        <v>443</v>
      </c>
      <c r="BK11" s="354"/>
      <c r="BL11" s="354"/>
      <c r="BM11" s="354"/>
      <c r="BN11" s="354"/>
      <c r="BO11" s="354"/>
      <c r="BP11" s="354"/>
      <c r="BQ11" s="354"/>
      <c r="BR11" s="354"/>
      <c r="BS11" s="355"/>
      <c r="BT11" s="353" t="s">
        <v>444</v>
      </c>
      <c r="BU11" s="354"/>
      <c r="BV11" s="354"/>
      <c r="BW11" s="354"/>
      <c r="BX11" s="354"/>
      <c r="BY11" s="355"/>
      <c r="BZ11" s="353" t="s">
        <v>445</v>
      </c>
      <c r="CA11" s="354"/>
      <c r="CB11" s="354"/>
      <c r="CC11" s="354"/>
      <c r="CD11" s="354"/>
      <c r="CE11" s="355"/>
      <c r="CF11" s="362">
        <f>0+CN11+DA11+DN11</f>
        <v>643.5</v>
      </c>
      <c r="CG11" s="363"/>
      <c r="CH11" s="363"/>
      <c r="CI11" s="363"/>
      <c r="CJ11" s="363"/>
      <c r="CK11" s="363"/>
      <c r="CL11" s="363"/>
      <c r="CM11" s="364"/>
      <c r="CN11" s="296">
        <v>643.5</v>
      </c>
      <c r="CO11" s="297"/>
      <c r="CP11" s="297"/>
      <c r="CQ11" s="297"/>
      <c r="CR11" s="297"/>
      <c r="CS11" s="297"/>
      <c r="CT11" s="297"/>
      <c r="CU11" s="297"/>
      <c r="CV11" s="297"/>
      <c r="CW11" s="297"/>
      <c r="CX11" s="297"/>
      <c r="CY11" s="297"/>
      <c r="CZ11" s="298"/>
      <c r="DA11" s="296"/>
      <c r="DB11" s="297"/>
      <c r="DC11" s="297"/>
      <c r="DD11" s="297"/>
      <c r="DE11" s="297"/>
      <c r="DF11" s="297"/>
      <c r="DG11" s="297"/>
      <c r="DH11" s="297"/>
      <c r="DI11" s="297"/>
      <c r="DJ11" s="297"/>
      <c r="DK11" s="297"/>
      <c r="DL11" s="297"/>
      <c r="DM11" s="298"/>
      <c r="DN11" s="347"/>
      <c r="DO11" s="348"/>
      <c r="DP11" s="348"/>
      <c r="DQ11" s="348"/>
      <c r="DR11" s="348"/>
      <c r="DS11" s="348"/>
      <c r="DT11" s="348"/>
      <c r="DU11" s="348"/>
      <c r="DV11" s="349"/>
      <c r="DW11" s="362">
        <f>0+ED11+EM11+EY11</f>
        <v>0</v>
      </c>
      <c r="DX11" s="363"/>
      <c r="DY11" s="363"/>
      <c r="DZ11" s="363"/>
      <c r="EA11" s="363"/>
      <c r="EB11" s="363"/>
      <c r="EC11" s="364"/>
      <c r="ED11" s="347">
        <v>0</v>
      </c>
      <c r="EE11" s="348"/>
      <c r="EF11" s="348"/>
      <c r="EG11" s="348"/>
      <c r="EH11" s="348"/>
      <c r="EI11" s="348"/>
      <c r="EJ11" s="348"/>
      <c r="EK11" s="348"/>
      <c r="EL11" s="349"/>
      <c r="EM11" s="344">
        <v>0</v>
      </c>
      <c r="EN11" s="345"/>
      <c r="EO11" s="345"/>
      <c r="EP11" s="345"/>
      <c r="EQ11" s="345"/>
      <c r="ER11" s="345"/>
      <c r="ES11" s="345"/>
      <c r="ET11" s="345"/>
      <c r="EU11" s="345"/>
      <c r="EV11" s="345"/>
      <c r="EW11" s="345"/>
      <c r="EX11" s="346"/>
      <c r="EY11" s="344"/>
      <c r="EZ11" s="345"/>
      <c r="FA11" s="345"/>
      <c r="FB11" s="345"/>
      <c r="FC11" s="345"/>
      <c r="FD11" s="345"/>
      <c r="FE11" s="345"/>
      <c r="FF11" s="345"/>
      <c r="FG11" s="345"/>
      <c r="FH11" s="345"/>
      <c r="FI11" s="345"/>
      <c r="FJ11" s="345"/>
      <c r="FK11" s="346"/>
    </row>
    <row r="12" spans="1:167" ht="22.5" customHeight="1" x14ac:dyDescent="0.25">
      <c r="A12" s="350" t="s">
        <v>440</v>
      </c>
      <c r="B12" s="351"/>
      <c r="C12" s="351"/>
      <c r="D12" s="351"/>
      <c r="E12" s="351"/>
      <c r="F12" s="351"/>
      <c r="G12" s="351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1"/>
      <c r="U12" s="351"/>
      <c r="V12" s="351"/>
      <c r="W12" s="352"/>
      <c r="X12" s="353" t="s">
        <v>446</v>
      </c>
      <c r="Y12" s="354"/>
      <c r="Z12" s="354"/>
      <c r="AA12" s="354"/>
      <c r="AB12" s="354"/>
      <c r="AC12" s="354"/>
      <c r="AD12" s="355"/>
      <c r="AE12" s="353" t="s">
        <v>447</v>
      </c>
      <c r="AF12" s="354"/>
      <c r="AG12" s="354"/>
      <c r="AH12" s="354"/>
      <c r="AI12" s="354"/>
      <c r="AJ12" s="354"/>
      <c r="AK12" s="354"/>
      <c r="AL12" s="354"/>
      <c r="AM12" s="355"/>
      <c r="AN12" s="356">
        <v>45390000000</v>
      </c>
      <c r="AO12" s="357"/>
      <c r="AP12" s="357"/>
      <c r="AQ12" s="357"/>
      <c r="AR12" s="357"/>
      <c r="AS12" s="357"/>
      <c r="AT12" s="358"/>
      <c r="AU12" s="359">
        <v>4894</v>
      </c>
      <c r="AV12" s="360"/>
      <c r="AW12" s="360"/>
      <c r="AX12" s="360"/>
      <c r="AY12" s="360"/>
      <c r="AZ12" s="360"/>
      <c r="BA12" s="360"/>
      <c r="BB12" s="361"/>
      <c r="BC12" s="356">
        <v>1999</v>
      </c>
      <c r="BD12" s="357"/>
      <c r="BE12" s="357"/>
      <c r="BF12" s="357"/>
      <c r="BG12" s="357"/>
      <c r="BH12" s="357"/>
      <c r="BI12" s="358"/>
      <c r="BJ12" s="353" t="s">
        <v>443</v>
      </c>
      <c r="BK12" s="354"/>
      <c r="BL12" s="354"/>
      <c r="BM12" s="354"/>
      <c r="BN12" s="354"/>
      <c r="BO12" s="354"/>
      <c r="BP12" s="354"/>
      <c r="BQ12" s="354"/>
      <c r="BR12" s="354"/>
      <c r="BS12" s="355"/>
      <c r="BT12" s="353" t="s">
        <v>444</v>
      </c>
      <c r="BU12" s="354"/>
      <c r="BV12" s="354"/>
      <c r="BW12" s="354"/>
      <c r="BX12" s="354"/>
      <c r="BY12" s="355"/>
      <c r="BZ12" s="353" t="s">
        <v>448</v>
      </c>
      <c r="CA12" s="354"/>
      <c r="CB12" s="354"/>
      <c r="CC12" s="354"/>
      <c r="CD12" s="354"/>
      <c r="CE12" s="355"/>
      <c r="CF12" s="362">
        <f t="shared" ref="CF12:CF18" si="0">0+CN12+DA12+DN12</f>
        <v>4887.5</v>
      </c>
      <c r="CG12" s="363"/>
      <c r="CH12" s="363"/>
      <c r="CI12" s="363"/>
      <c r="CJ12" s="363"/>
      <c r="CK12" s="363"/>
      <c r="CL12" s="363"/>
      <c r="CM12" s="364"/>
      <c r="CN12" s="296">
        <v>4887.5</v>
      </c>
      <c r="CO12" s="297"/>
      <c r="CP12" s="297"/>
      <c r="CQ12" s="297"/>
      <c r="CR12" s="297"/>
      <c r="CS12" s="297"/>
      <c r="CT12" s="297"/>
      <c r="CU12" s="297"/>
      <c r="CV12" s="297"/>
      <c r="CW12" s="297"/>
      <c r="CX12" s="297"/>
      <c r="CY12" s="297"/>
      <c r="CZ12" s="298"/>
      <c r="DA12" s="296"/>
      <c r="DB12" s="297"/>
      <c r="DC12" s="297"/>
      <c r="DD12" s="297"/>
      <c r="DE12" s="297"/>
      <c r="DF12" s="297"/>
      <c r="DG12" s="297"/>
      <c r="DH12" s="297"/>
      <c r="DI12" s="297"/>
      <c r="DJ12" s="297"/>
      <c r="DK12" s="297"/>
      <c r="DL12" s="297"/>
      <c r="DM12" s="298"/>
      <c r="DN12" s="347"/>
      <c r="DO12" s="348"/>
      <c r="DP12" s="348"/>
      <c r="DQ12" s="348"/>
      <c r="DR12" s="348"/>
      <c r="DS12" s="348"/>
      <c r="DT12" s="348"/>
      <c r="DU12" s="348"/>
      <c r="DV12" s="349"/>
      <c r="DW12" s="362">
        <f t="shared" ref="DW12:DW18" si="1">0+ED12+EM12+EY12</f>
        <v>0</v>
      </c>
      <c r="DX12" s="363"/>
      <c r="DY12" s="363"/>
      <c r="DZ12" s="363"/>
      <c r="EA12" s="363"/>
      <c r="EB12" s="363"/>
      <c r="EC12" s="364"/>
      <c r="ED12" s="347">
        <v>0</v>
      </c>
      <c r="EE12" s="348"/>
      <c r="EF12" s="348"/>
      <c r="EG12" s="348"/>
      <c r="EH12" s="348"/>
      <c r="EI12" s="348"/>
      <c r="EJ12" s="348"/>
      <c r="EK12" s="348"/>
      <c r="EL12" s="349"/>
      <c r="EM12" s="344">
        <v>0</v>
      </c>
      <c r="EN12" s="345"/>
      <c r="EO12" s="345"/>
      <c r="EP12" s="345"/>
      <c r="EQ12" s="345"/>
      <c r="ER12" s="345"/>
      <c r="ES12" s="345"/>
      <c r="ET12" s="345"/>
      <c r="EU12" s="345"/>
      <c r="EV12" s="345"/>
      <c r="EW12" s="345"/>
      <c r="EX12" s="346"/>
      <c r="EY12" s="344"/>
      <c r="EZ12" s="345"/>
      <c r="FA12" s="345"/>
      <c r="FB12" s="345"/>
      <c r="FC12" s="345"/>
      <c r="FD12" s="345"/>
      <c r="FE12" s="345"/>
      <c r="FF12" s="345"/>
      <c r="FG12" s="345"/>
      <c r="FH12" s="345"/>
      <c r="FI12" s="345"/>
      <c r="FJ12" s="345"/>
      <c r="FK12" s="346"/>
    </row>
    <row r="13" spans="1:167" ht="22.5" customHeight="1" x14ac:dyDescent="0.25">
      <c r="A13" s="350" t="s">
        <v>440</v>
      </c>
      <c r="B13" s="351"/>
      <c r="C13" s="351"/>
      <c r="D13" s="351"/>
      <c r="E13" s="351"/>
      <c r="F13" s="351"/>
      <c r="G13" s="351"/>
      <c r="H13" s="351"/>
      <c r="I13" s="351"/>
      <c r="J13" s="351"/>
      <c r="K13" s="351"/>
      <c r="L13" s="351"/>
      <c r="M13" s="351"/>
      <c r="N13" s="351"/>
      <c r="O13" s="351"/>
      <c r="P13" s="351"/>
      <c r="Q13" s="351"/>
      <c r="R13" s="351"/>
      <c r="S13" s="351"/>
      <c r="T13" s="351"/>
      <c r="U13" s="351"/>
      <c r="V13" s="351"/>
      <c r="W13" s="352"/>
      <c r="X13" s="353" t="s">
        <v>449</v>
      </c>
      <c r="Y13" s="354"/>
      <c r="Z13" s="354"/>
      <c r="AA13" s="354"/>
      <c r="AB13" s="354"/>
      <c r="AC13" s="354"/>
      <c r="AD13" s="355"/>
      <c r="AE13" s="353" t="s">
        <v>450</v>
      </c>
      <c r="AF13" s="354"/>
      <c r="AG13" s="354"/>
      <c r="AH13" s="354"/>
      <c r="AI13" s="354"/>
      <c r="AJ13" s="354"/>
      <c r="AK13" s="354"/>
      <c r="AL13" s="354"/>
      <c r="AM13" s="355"/>
      <c r="AN13" s="356">
        <v>45390000000</v>
      </c>
      <c r="AO13" s="357"/>
      <c r="AP13" s="357"/>
      <c r="AQ13" s="357"/>
      <c r="AR13" s="357"/>
      <c r="AS13" s="357"/>
      <c r="AT13" s="358"/>
      <c r="AU13" s="359">
        <v>4895</v>
      </c>
      <c r="AV13" s="360"/>
      <c r="AW13" s="360"/>
      <c r="AX13" s="360"/>
      <c r="AY13" s="360"/>
      <c r="AZ13" s="360"/>
      <c r="BA13" s="360"/>
      <c r="BB13" s="361"/>
      <c r="BC13" s="356">
        <v>1997</v>
      </c>
      <c r="BD13" s="357"/>
      <c r="BE13" s="357"/>
      <c r="BF13" s="357"/>
      <c r="BG13" s="357"/>
      <c r="BH13" s="357"/>
      <c r="BI13" s="358"/>
      <c r="BJ13" s="353" t="s">
        <v>443</v>
      </c>
      <c r="BK13" s="354"/>
      <c r="BL13" s="354"/>
      <c r="BM13" s="354"/>
      <c r="BN13" s="354"/>
      <c r="BO13" s="354"/>
      <c r="BP13" s="354"/>
      <c r="BQ13" s="354"/>
      <c r="BR13" s="354"/>
      <c r="BS13" s="355"/>
      <c r="BT13" s="353" t="s">
        <v>444</v>
      </c>
      <c r="BU13" s="354"/>
      <c r="BV13" s="354"/>
      <c r="BW13" s="354"/>
      <c r="BX13" s="354"/>
      <c r="BY13" s="355"/>
      <c r="BZ13" s="353" t="s">
        <v>451</v>
      </c>
      <c r="CA13" s="354"/>
      <c r="CB13" s="354"/>
      <c r="CC13" s="354"/>
      <c r="CD13" s="354"/>
      <c r="CE13" s="355"/>
      <c r="CF13" s="362">
        <f t="shared" si="0"/>
        <v>222.6</v>
      </c>
      <c r="CG13" s="363"/>
      <c r="CH13" s="363"/>
      <c r="CI13" s="363"/>
      <c r="CJ13" s="363"/>
      <c r="CK13" s="363"/>
      <c r="CL13" s="363"/>
      <c r="CM13" s="364"/>
      <c r="CN13" s="296">
        <v>222.6</v>
      </c>
      <c r="CO13" s="297"/>
      <c r="CP13" s="297"/>
      <c r="CQ13" s="297"/>
      <c r="CR13" s="297"/>
      <c r="CS13" s="297"/>
      <c r="CT13" s="297"/>
      <c r="CU13" s="297"/>
      <c r="CV13" s="297"/>
      <c r="CW13" s="297"/>
      <c r="CX13" s="297"/>
      <c r="CY13" s="297"/>
      <c r="CZ13" s="298"/>
      <c r="DA13" s="296"/>
      <c r="DB13" s="297"/>
      <c r="DC13" s="297"/>
      <c r="DD13" s="297"/>
      <c r="DE13" s="297"/>
      <c r="DF13" s="297"/>
      <c r="DG13" s="297"/>
      <c r="DH13" s="297"/>
      <c r="DI13" s="297"/>
      <c r="DJ13" s="297"/>
      <c r="DK13" s="297"/>
      <c r="DL13" s="297"/>
      <c r="DM13" s="298"/>
      <c r="DN13" s="347"/>
      <c r="DO13" s="348"/>
      <c r="DP13" s="348"/>
      <c r="DQ13" s="348"/>
      <c r="DR13" s="348"/>
      <c r="DS13" s="348"/>
      <c r="DT13" s="348"/>
      <c r="DU13" s="348"/>
      <c r="DV13" s="349"/>
      <c r="DW13" s="362">
        <f t="shared" si="1"/>
        <v>0</v>
      </c>
      <c r="DX13" s="363"/>
      <c r="DY13" s="363"/>
      <c r="DZ13" s="363"/>
      <c r="EA13" s="363"/>
      <c r="EB13" s="363"/>
      <c r="EC13" s="364"/>
      <c r="ED13" s="347">
        <v>0</v>
      </c>
      <c r="EE13" s="348"/>
      <c r="EF13" s="348"/>
      <c r="EG13" s="348"/>
      <c r="EH13" s="348"/>
      <c r="EI13" s="348"/>
      <c r="EJ13" s="348"/>
      <c r="EK13" s="348"/>
      <c r="EL13" s="349"/>
      <c r="EM13" s="344">
        <v>0</v>
      </c>
      <c r="EN13" s="345"/>
      <c r="EO13" s="345"/>
      <c r="EP13" s="345"/>
      <c r="EQ13" s="345"/>
      <c r="ER13" s="345"/>
      <c r="ES13" s="345"/>
      <c r="ET13" s="345"/>
      <c r="EU13" s="345"/>
      <c r="EV13" s="345"/>
      <c r="EW13" s="345"/>
      <c r="EX13" s="346"/>
      <c r="EY13" s="344"/>
      <c r="EZ13" s="345"/>
      <c r="FA13" s="345"/>
      <c r="FB13" s="345"/>
      <c r="FC13" s="345"/>
      <c r="FD13" s="345"/>
      <c r="FE13" s="345"/>
      <c r="FF13" s="345"/>
      <c r="FG13" s="345"/>
      <c r="FH13" s="345"/>
      <c r="FI13" s="345"/>
      <c r="FJ13" s="345"/>
      <c r="FK13" s="346"/>
    </row>
    <row r="14" spans="1:167" ht="22.5" customHeight="1" x14ac:dyDescent="0.25">
      <c r="A14" s="350" t="s">
        <v>440</v>
      </c>
      <c r="B14" s="351"/>
      <c r="C14" s="351"/>
      <c r="D14" s="351"/>
      <c r="E14" s="351"/>
      <c r="F14" s="351"/>
      <c r="G14" s="351"/>
      <c r="H14" s="351"/>
      <c r="I14" s="351"/>
      <c r="J14" s="351"/>
      <c r="K14" s="351"/>
      <c r="L14" s="351"/>
      <c r="M14" s="351"/>
      <c r="N14" s="351"/>
      <c r="O14" s="351"/>
      <c r="P14" s="351"/>
      <c r="Q14" s="351"/>
      <c r="R14" s="351"/>
      <c r="S14" s="351"/>
      <c r="T14" s="351"/>
      <c r="U14" s="351"/>
      <c r="V14" s="351"/>
      <c r="W14" s="352"/>
      <c r="X14" s="353" t="s">
        <v>452</v>
      </c>
      <c r="Y14" s="354"/>
      <c r="Z14" s="354"/>
      <c r="AA14" s="354"/>
      <c r="AB14" s="354"/>
      <c r="AC14" s="354"/>
      <c r="AD14" s="355"/>
      <c r="AE14" s="353" t="s">
        <v>453</v>
      </c>
      <c r="AF14" s="354"/>
      <c r="AG14" s="354"/>
      <c r="AH14" s="354"/>
      <c r="AI14" s="354"/>
      <c r="AJ14" s="354"/>
      <c r="AK14" s="354"/>
      <c r="AL14" s="354"/>
      <c r="AM14" s="355"/>
      <c r="AN14" s="356">
        <v>45390000000</v>
      </c>
      <c r="AO14" s="357"/>
      <c r="AP14" s="357"/>
      <c r="AQ14" s="357"/>
      <c r="AR14" s="357"/>
      <c r="AS14" s="357"/>
      <c r="AT14" s="358"/>
      <c r="AU14" s="359">
        <v>4896</v>
      </c>
      <c r="AV14" s="360"/>
      <c r="AW14" s="360"/>
      <c r="AX14" s="360"/>
      <c r="AY14" s="360"/>
      <c r="AZ14" s="360"/>
      <c r="BA14" s="360"/>
      <c r="BB14" s="361"/>
      <c r="BC14" s="356">
        <v>1997</v>
      </c>
      <c r="BD14" s="357"/>
      <c r="BE14" s="357"/>
      <c r="BF14" s="357"/>
      <c r="BG14" s="357"/>
      <c r="BH14" s="357"/>
      <c r="BI14" s="358"/>
      <c r="BJ14" s="353" t="s">
        <v>443</v>
      </c>
      <c r="BK14" s="354"/>
      <c r="BL14" s="354"/>
      <c r="BM14" s="354"/>
      <c r="BN14" s="354"/>
      <c r="BO14" s="354"/>
      <c r="BP14" s="354"/>
      <c r="BQ14" s="354"/>
      <c r="BR14" s="354"/>
      <c r="BS14" s="355"/>
      <c r="BT14" s="353" t="s">
        <v>444</v>
      </c>
      <c r="BU14" s="354"/>
      <c r="BV14" s="354"/>
      <c r="BW14" s="354"/>
      <c r="BX14" s="354"/>
      <c r="BY14" s="355"/>
      <c r="BZ14" s="353" t="s">
        <v>454</v>
      </c>
      <c r="CA14" s="354"/>
      <c r="CB14" s="354"/>
      <c r="CC14" s="354"/>
      <c r="CD14" s="354"/>
      <c r="CE14" s="355"/>
      <c r="CF14" s="362">
        <f t="shared" si="0"/>
        <v>164.4</v>
      </c>
      <c r="CG14" s="363"/>
      <c r="CH14" s="363"/>
      <c r="CI14" s="363"/>
      <c r="CJ14" s="363"/>
      <c r="CK14" s="363"/>
      <c r="CL14" s="363"/>
      <c r="CM14" s="364"/>
      <c r="CN14" s="296">
        <v>164.4</v>
      </c>
      <c r="CO14" s="297"/>
      <c r="CP14" s="297"/>
      <c r="CQ14" s="297"/>
      <c r="CR14" s="297"/>
      <c r="CS14" s="297"/>
      <c r="CT14" s="297"/>
      <c r="CU14" s="297"/>
      <c r="CV14" s="297"/>
      <c r="CW14" s="297"/>
      <c r="CX14" s="297"/>
      <c r="CY14" s="297"/>
      <c r="CZ14" s="298"/>
      <c r="DA14" s="296"/>
      <c r="DB14" s="297"/>
      <c r="DC14" s="297"/>
      <c r="DD14" s="297"/>
      <c r="DE14" s="297"/>
      <c r="DF14" s="297"/>
      <c r="DG14" s="297"/>
      <c r="DH14" s="297"/>
      <c r="DI14" s="297"/>
      <c r="DJ14" s="297"/>
      <c r="DK14" s="297"/>
      <c r="DL14" s="297"/>
      <c r="DM14" s="298"/>
      <c r="DN14" s="347"/>
      <c r="DO14" s="348"/>
      <c r="DP14" s="348"/>
      <c r="DQ14" s="348"/>
      <c r="DR14" s="348"/>
      <c r="DS14" s="348"/>
      <c r="DT14" s="348"/>
      <c r="DU14" s="348"/>
      <c r="DV14" s="349"/>
      <c r="DW14" s="362">
        <f t="shared" si="1"/>
        <v>0</v>
      </c>
      <c r="DX14" s="363"/>
      <c r="DY14" s="363"/>
      <c r="DZ14" s="363"/>
      <c r="EA14" s="363"/>
      <c r="EB14" s="363"/>
      <c r="EC14" s="364"/>
      <c r="ED14" s="347">
        <v>0</v>
      </c>
      <c r="EE14" s="348"/>
      <c r="EF14" s="348"/>
      <c r="EG14" s="348"/>
      <c r="EH14" s="348"/>
      <c r="EI14" s="348"/>
      <c r="EJ14" s="348"/>
      <c r="EK14" s="348"/>
      <c r="EL14" s="349"/>
      <c r="EM14" s="344">
        <v>0</v>
      </c>
      <c r="EN14" s="345"/>
      <c r="EO14" s="345"/>
      <c r="EP14" s="345"/>
      <c r="EQ14" s="345"/>
      <c r="ER14" s="345"/>
      <c r="ES14" s="345"/>
      <c r="ET14" s="345"/>
      <c r="EU14" s="345"/>
      <c r="EV14" s="345"/>
      <c r="EW14" s="345"/>
      <c r="EX14" s="346"/>
      <c r="EY14" s="344"/>
      <c r="EZ14" s="345"/>
      <c r="FA14" s="345"/>
      <c r="FB14" s="345"/>
      <c r="FC14" s="345"/>
      <c r="FD14" s="345"/>
      <c r="FE14" s="345"/>
      <c r="FF14" s="345"/>
      <c r="FG14" s="345"/>
      <c r="FH14" s="345"/>
      <c r="FI14" s="345"/>
      <c r="FJ14" s="345"/>
      <c r="FK14" s="346"/>
    </row>
    <row r="15" spans="1:167" ht="22.5" customHeight="1" x14ac:dyDescent="0.25">
      <c r="A15" s="350" t="s">
        <v>440</v>
      </c>
      <c r="B15" s="351"/>
      <c r="C15" s="351"/>
      <c r="D15" s="351"/>
      <c r="E15" s="351"/>
      <c r="F15" s="351"/>
      <c r="G15" s="351"/>
      <c r="H15" s="351"/>
      <c r="I15" s="351"/>
      <c r="J15" s="351"/>
      <c r="K15" s="351"/>
      <c r="L15" s="351"/>
      <c r="M15" s="351"/>
      <c r="N15" s="351"/>
      <c r="O15" s="351"/>
      <c r="P15" s="351"/>
      <c r="Q15" s="351"/>
      <c r="R15" s="351"/>
      <c r="S15" s="351"/>
      <c r="T15" s="351"/>
      <c r="U15" s="351"/>
      <c r="V15" s="351"/>
      <c r="W15" s="352"/>
      <c r="X15" s="353" t="s">
        <v>455</v>
      </c>
      <c r="Y15" s="354"/>
      <c r="Z15" s="354"/>
      <c r="AA15" s="354"/>
      <c r="AB15" s="354"/>
      <c r="AC15" s="354"/>
      <c r="AD15" s="355"/>
      <c r="AE15" s="353" t="s">
        <v>456</v>
      </c>
      <c r="AF15" s="354"/>
      <c r="AG15" s="354"/>
      <c r="AH15" s="354"/>
      <c r="AI15" s="354"/>
      <c r="AJ15" s="354"/>
      <c r="AK15" s="354"/>
      <c r="AL15" s="354"/>
      <c r="AM15" s="355"/>
      <c r="AN15" s="356">
        <v>45390000000</v>
      </c>
      <c r="AO15" s="357"/>
      <c r="AP15" s="357"/>
      <c r="AQ15" s="357"/>
      <c r="AR15" s="357"/>
      <c r="AS15" s="357"/>
      <c r="AT15" s="358"/>
      <c r="AU15" s="359">
        <v>4898</v>
      </c>
      <c r="AV15" s="360"/>
      <c r="AW15" s="360"/>
      <c r="AX15" s="360"/>
      <c r="AY15" s="360"/>
      <c r="AZ15" s="360"/>
      <c r="BA15" s="360"/>
      <c r="BB15" s="361"/>
      <c r="BC15" s="356">
        <v>1997</v>
      </c>
      <c r="BD15" s="357"/>
      <c r="BE15" s="357"/>
      <c r="BF15" s="357"/>
      <c r="BG15" s="357"/>
      <c r="BH15" s="357"/>
      <c r="BI15" s="358"/>
      <c r="BJ15" s="353" t="s">
        <v>443</v>
      </c>
      <c r="BK15" s="354"/>
      <c r="BL15" s="354"/>
      <c r="BM15" s="354"/>
      <c r="BN15" s="354"/>
      <c r="BO15" s="354"/>
      <c r="BP15" s="354"/>
      <c r="BQ15" s="354"/>
      <c r="BR15" s="354"/>
      <c r="BS15" s="355"/>
      <c r="BT15" s="353" t="s">
        <v>444</v>
      </c>
      <c r="BU15" s="354"/>
      <c r="BV15" s="354"/>
      <c r="BW15" s="354"/>
      <c r="BX15" s="354"/>
      <c r="BY15" s="355"/>
      <c r="BZ15" s="353" t="s">
        <v>457</v>
      </c>
      <c r="CA15" s="354"/>
      <c r="CB15" s="354"/>
      <c r="CC15" s="354"/>
      <c r="CD15" s="354"/>
      <c r="CE15" s="355"/>
      <c r="CF15" s="362">
        <f t="shared" si="0"/>
        <v>57.5</v>
      </c>
      <c r="CG15" s="363"/>
      <c r="CH15" s="363"/>
      <c r="CI15" s="363"/>
      <c r="CJ15" s="363"/>
      <c r="CK15" s="363"/>
      <c r="CL15" s="363"/>
      <c r="CM15" s="364"/>
      <c r="CN15" s="296">
        <v>57.5</v>
      </c>
      <c r="CO15" s="297"/>
      <c r="CP15" s="297"/>
      <c r="CQ15" s="297"/>
      <c r="CR15" s="297"/>
      <c r="CS15" s="297"/>
      <c r="CT15" s="297"/>
      <c r="CU15" s="297"/>
      <c r="CV15" s="297"/>
      <c r="CW15" s="297"/>
      <c r="CX15" s="297"/>
      <c r="CY15" s="297"/>
      <c r="CZ15" s="298"/>
      <c r="DA15" s="296"/>
      <c r="DB15" s="297"/>
      <c r="DC15" s="297"/>
      <c r="DD15" s="297"/>
      <c r="DE15" s="297"/>
      <c r="DF15" s="297"/>
      <c r="DG15" s="297"/>
      <c r="DH15" s="297"/>
      <c r="DI15" s="297"/>
      <c r="DJ15" s="297"/>
      <c r="DK15" s="297"/>
      <c r="DL15" s="297"/>
      <c r="DM15" s="298"/>
      <c r="DN15" s="347"/>
      <c r="DO15" s="348"/>
      <c r="DP15" s="348"/>
      <c r="DQ15" s="348"/>
      <c r="DR15" s="348"/>
      <c r="DS15" s="348"/>
      <c r="DT15" s="348"/>
      <c r="DU15" s="348"/>
      <c r="DV15" s="349"/>
      <c r="DW15" s="362">
        <f t="shared" si="1"/>
        <v>0</v>
      </c>
      <c r="DX15" s="363"/>
      <c r="DY15" s="363"/>
      <c r="DZ15" s="363"/>
      <c r="EA15" s="363"/>
      <c r="EB15" s="363"/>
      <c r="EC15" s="364"/>
      <c r="ED15" s="347">
        <v>0</v>
      </c>
      <c r="EE15" s="348"/>
      <c r="EF15" s="348"/>
      <c r="EG15" s="348"/>
      <c r="EH15" s="348"/>
      <c r="EI15" s="348"/>
      <c r="EJ15" s="348"/>
      <c r="EK15" s="348"/>
      <c r="EL15" s="349"/>
      <c r="EM15" s="344">
        <v>0</v>
      </c>
      <c r="EN15" s="345"/>
      <c r="EO15" s="345"/>
      <c r="EP15" s="345"/>
      <c r="EQ15" s="345"/>
      <c r="ER15" s="345"/>
      <c r="ES15" s="345"/>
      <c r="ET15" s="345"/>
      <c r="EU15" s="345"/>
      <c r="EV15" s="345"/>
      <c r="EW15" s="345"/>
      <c r="EX15" s="346"/>
      <c r="EY15" s="344"/>
      <c r="EZ15" s="345"/>
      <c r="FA15" s="345"/>
      <c r="FB15" s="345"/>
      <c r="FC15" s="345"/>
      <c r="FD15" s="345"/>
      <c r="FE15" s="345"/>
      <c r="FF15" s="345"/>
      <c r="FG15" s="345"/>
      <c r="FH15" s="345"/>
      <c r="FI15" s="345"/>
      <c r="FJ15" s="345"/>
      <c r="FK15" s="346"/>
    </row>
    <row r="16" spans="1:167" ht="15" customHeight="1" x14ac:dyDescent="0.25">
      <c r="A16" s="350" t="s">
        <v>440</v>
      </c>
      <c r="B16" s="351"/>
      <c r="C16" s="351"/>
      <c r="D16" s="351"/>
      <c r="E16" s="351"/>
      <c r="F16" s="351"/>
      <c r="G16" s="351"/>
      <c r="H16" s="351"/>
      <c r="I16" s="351"/>
      <c r="J16" s="351"/>
      <c r="K16" s="351"/>
      <c r="L16" s="351"/>
      <c r="M16" s="351"/>
      <c r="N16" s="351"/>
      <c r="O16" s="351"/>
      <c r="P16" s="351"/>
      <c r="Q16" s="351"/>
      <c r="R16" s="351"/>
      <c r="S16" s="351"/>
      <c r="T16" s="351"/>
      <c r="U16" s="351"/>
      <c r="V16" s="351"/>
      <c r="W16" s="352"/>
      <c r="X16" s="353" t="s">
        <v>458</v>
      </c>
      <c r="Y16" s="354"/>
      <c r="Z16" s="354"/>
      <c r="AA16" s="354"/>
      <c r="AB16" s="354"/>
      <c r="AC16" s="354"/>
      <c r="AD16" s="355"/>
      <c r="AE16" s="353" t="s">
        <v>459</v>
      </c>
      <c r="AF16" s="354"/>
      <c r="AG16" s="354"/>
      <c r="AH16" s="354"/>
      <c r="AI16" s="354"/>
      <c r="AJ16" s="354"/>
      <c r="AK16" s="354"/>
      <c r="AL16" s="354"/>
      <c r="AM16" s="355"/>
      <c r="AN16" s="356">
        <v>45390000000</v>
      </c>
      <c r="AO16" s="357"/>
      <c r="AP16" s="357"/>
      <c r="AQ16" s="357"/>
      <c r="AR16" s="357"/>
      <c r="AS16" s="357"/>
      <c r="AT16" s="358"/>
      <c r="AU16" s="359">
        <v>4901</v>
      </c>
      <c r="AV16" s="360"/>
      <c r="AW16" s="360"/>
      <c r="AX16" s="360"/>
      <c r="AY16" s="360"/>
      <c r="AZ16" s="360"/>
      <c r="BA16" s="360"/>
      <c r="BB16" s="361"/>
      <c r="BC16" s="356">
        <v>1997</v>
      </c>
      <c r="BD16" s="357"/>
      <c r="BE16" s="357"/>
      <c r="BF16" s="357"/>
      <c r="BG16" s="357"/>
      <c r="BH16" s="357"/>
      <c r="BI16" s="358"/>
      <c r="BJ16" s="353" t="s">
        <v>443</v>
      </c>
      <c r="BK16" s="354"/>
      <c r="BL16" s="354"/>
      <c r="BM16" s="354"/>
      <c r="BN16" s="354"/>
      <c r="BO16" s="354"/>
      <c r="BP16" s="354"/>
      <c r="BQ16" s="354"/>
      <c r="BR16" s="354"/>
      <c r="BS16" s="355"/>
      <c r="BT16" s="353" t="s">
        <v>444</v>
      </c>
      <c r="BU16" s="354"/>
      <c r="BV16" s="354"/>
      <c r="BW16" s="354"/>
      <c r="BX16" s="354"/>
      <c r="BY16" s="355"/>
      <c r="BZ16" s="353" t="s">
        <v>460</v>
      </c>
      <c r="CA16" s="354"/>
      <c r="CB16" s="354"/>
      <c r="CC16" s="354"/>
      <c r="CD16" s="354"/>
      <c r="CE16" s="355"/>
      <c r="CF16" s="362">
        <f t="shared" si="0"/>
        <v>33.799999999999997</v>
      </c>
      <c r="CG16" s="363"/>
      <c r="CH16" s="363"/>
      <c r="CI16" s="363"/>
      <c r="CJ16" s="363"/>
      <c r="CK16" s="363"/>
      <c r="CL16" s="363"/>
      <c r="CM16" s="364"/>
      <c r="CN16" s="296">
        <v>33.799999999999997</v>
      </c>
      <c r="CO16" s="297"/>
      <c r="CP16" s="297"/>
      <c r="CQ16" s="297"/>
      <c r="CR16" s="297"/>
      <c r="CS16" s="297"/>
      <c r="CT16" s="297"/>
      <c r="CU16" s="297"/>
      <c r="CV16" s="297"/>
      <c r="CW16" s="297"/>
      <c r="CX16" s="297"/>
      <c r="CY16" s="297"/>
      <c r="CZ16" s="298"/>
      <c r="DA16" s="296"/>
      <c r="DB16" s="297"/>
      <c r="DC16" s="297"/>
      <c r="DD16" s="297"/>
      <c r="DE16" s="297"/>
      <c r="DF16" s="297"/>
      <c r="DG16" s="297"/>
      <c r="DH16" s="297"/>
      <c r="DI16" s="297"/>
      <c r="DJ16" s="297"/>
      <c r="DK16" s="297"/>
      <c r="DL16" s="297"/>
      <c r="DM16" s="298"/>
      <c r="DN16" s="347"/>
      <c r="DO16" s="348"/>
      <c r="DP16" s="348"/>
      <c r="DQ16" s="348"/>
      <c r="DR16" s="348"/>
      <c r="DS16" s="348"/>
      <c r="DT16" s="348"/>
      <c r="DU16" s="348"/>
      <c r="DV16" s="349"/>
      <c r="DW16" s="362">
        <f t="shared" si="1"/>
        <v>0</v>
      </c>
      <c r="DX16" s="363"/>
      <c r="DY16" s="363"/>
      <c r="DZ16" s="363"/>
      <c r="EA16" s="363"/>
      <c r="EB16" s="363"/>
      <c r="EC16" s="364"/>
      <c r="ED16" s="347">
        <v>0</v>
      </c>
      <c r="EE16" s="348"/>
      <c r="EF16" s="348"/>
      <c r="EG16" s="348"/>
      <c r="EH16" s="348"/>
      <c r="EI16" s="348"/>
      <c r="EJ16" s="348"/>
      <c r="EK16" s="348"/>
      <c r="EL16" s="349"/>
      <c r="EM16" s="344">
        <v>0</v>
      </c>
      <c r="EN16" s="345"/>
      <c r="EO16" s="345"/>
      <c r="EP16" s="345"/>
      <c r="EQ16" s="345"/>
      <c r="ER16" s="345"/>
      <c r="ES16" s="345"/>
      <c r="ET16" s="345"/>
      <c r="EU16" s="345"/>
      <c r="EV16" s="345"/>
      <c r="EW16" s="345"/>
      <c r="EX16" s="346"/>
      <c r="EY16" s="344"/>
      <c r="EZ16" s="345"/>
      <c r="FA16" s="345"/>
      <c r="FB16" s="345"/>
      <c r="FC16" s="345"/>
      <c r="FD16" s="345"/>
      <c r="FE16" s="345"/>
      <c r="FF16" s="345"/>
      <c r="FG16" s="345"/>
      <c r="FH16" s="345"/>
      <c r="FI16" s="345"/>
      <c r="FJ16" s="345"/>
      <c r="FK16" s="346"/>
    </row>
    <row r="17" spans="1:167" ht="22.5" customHeight="1" x14ac:dyDescent="0.25">
      <c r="A17" s="350" t="s">
        <v>440</v>
      </c>
      <c r="B17" s="351"/>
      <c r="C17" s="351"/>
      <c r="D17" s="351"/>
      <c r="E17" s="351"/>
      <c r="F17" s="351"/>
      <c r="G17" s="351"/>
      <c r="H17" s="351"/>
      <c r="I17" s="351"/>
      <c r="J17" s="351"/>
      <c r="K17" s="351"/>
      <c r="L17" s="351"/>
      <c r="M17" s="351"/>
      <c r="N17" s="351"/>
      <c r="O17" s="351"/>
      <c r="P17" s="351"/>
      <c r="Q17" s="351"/>
      <c r="R17" s="351"/>
      <c r="S17" s="351"/>
      <c r="T17" s="351"/>
      <c r="U17" s="351"/>
      <c r="V17" s="351"/>
      <c r="W17" s="352"/>
      <c r="X17" s="353" t="s">
        <v>461</v>
      </c>
      <c r="Y17" s="354"/>
      <c r="Z17" s="354"/>
      <c r="AA17" s="354"/>
      <c r="AB17" s="354"/>
      <c r="AC17" s="354"/>
      <c r="AD17" s="355"/>
      <c r="AE17" s="353" t="s">
        <v>462</v>
      </c>
      <c r="AF17" s="354"/>
      <c r="AG17" s="354"/>
      <c r="AH17" s="354"/>
      <c r="AI17" s="354"/>
      <c r="AJ17" s="354"/>
      <c r="AK17" s="354"/>
      <c r="AL17" s="354"/>
      <c r="AM17" s="355"/>
      <c r="AN17" s="356">
        <v>45390000000</v>
      </c>
      <c r="AO17" s="357"/>
      <c r="AP17" s="357"/>
      <c r="AQ17" s="357"/>
      <c r="AR17" s="357"/>
      <c r="AS17" s="357"/>
      <c r="AT17" s="358"/>
      <c r="AU17" s="359">
        <v>4899</v>
      </c>
      <c r="AV17" s="360"/>
      <c r="AW17" s="360"/>
      <c r="AX17" s="360"/>
      <c r="AY17" s="360"/>
      <c r="AZ17" s="360"/>
      <c r="BA17" s="360"/>
      <c r="BB17" s="361"/>
      <c r="BC17" s="356">
        <v>1997</v>
      </c>
      <c r="BD17" s="357"/>
      <c r="BE17" s="357"/>
      <c r="BF17" s="357"/>
      <c r="BG17" s="357"/>
      <c r="BH17" s="357"/>
      <c r="BI17" s="358"/>
      <c r="BJ17" s="353" t="s">
        <v>443</v>
      </c>
      <c r="BK17" s="354"/>
      <c r="BL17" s="354"/>
      <c r="BM17" s="354"/>
      <c r="BN17" s="354"/>
      <c r="BO17" s="354"/>
      <c r="BP17" s="354"/>
      <c r="BQ17" s="354"/>
      <c r="BR17" s="354"/>
      <c r="BS17" s="355"/>
      <c r="BT17" s="353" t="s">
        <v>444</v>
      </c>
      <c r="BU17" s="354"/>
      <c r="BV17" s="354"/>
      <c r="BW17" s="354"/>
      <c r="BX17" s="354"/>
      <c r="BY17" s="355"/>
      <c r="BZ17" s="353" t="s">
        <v>463</v>
      </c>
      <c r="CA17" s="354"/>
      <c r="CB17" s="354"/>
      <c r="CC17" s="354"/>
      <c r="CD17" s="354"/>
      <c r="CE17" s="355"/>
      <c r="CF17" s="362">
        <f t="shared" si="0"/>
        <v>30.4</v>
      </c>
      <c r="CG17" s="363"/>
      <c r="CH17" s="363"/>
      <c r="CI17" s="363"/>
      <c r="CJ17" s="363"/>
      <c r="CK17" s="363"/>
      <c r="CL17" s="363"/>
      <c r="CM17" s="364"/>
      <c r="CN17" s="296">
        <v>30.4</v>
      </c>
      <c r="CO17" s="297"/>
      <c r="CP17" s="297"/>
      <c r="CQ17" s="297"/>
      <c r="CR17" s="297"/>
      <c r="CS17" s="297"/>
      <c r="CT17" s="297"/>
      <c r="CU17" s="297"/>
      <c r="CV17" s="297"/>
      <c r="CW17" s="297"/>
      <c r="CX17" s="297"/>
      <c r="CY17" s="297"/>
      <c r="CZ17" s="298"/>
      <c r="DA17" s="296"/>
      <c r="DB17" s="297"/>
      <c r="DC17" s="297"/>
      <c r="DD17" s="297"/>
      <c r="DE17" s="297"/>
      <c r="DF17" s="297"/>
      <c r="DG17" s="297"/>
      <c r="DH17" s="297"/>
      <c r="DI17" s="297"/>
      <c r="DJ17" s="297"/>
      <c r="DK17" s="297"/>
      <c r="DL17" s="297"/>
      <c r="DM17" s="298"/>
      <c r="DN17" s="347"/>
      <c r="DO17" s="348"/>
      <c r="DP17" s="348"/>
      <c r="DQ17" s="348"/>
      <c r="DR17" s="348"/>
      <c r="DS17" s="348"/>
      <c r="DT17" s="348"/>
      <c r="DU17" s="348"/>
      <c r="DV17" s="349"/>
      <c r="DW17" s="362">
        <f t="shared" si="1"/>
        <v>0</v>
      </c>
      <c r="DX17" s="363"/>
      <c r="DY17" s="363"/>
      <c r="DZ17" s="363"/>
      <c r="EA17" s="363"/>
      <c r="EB17" s="363"/>
      <c r="EC17" s="364"/>
      <c r="ED17" s="347">
        <v>0</v>
      </c>
      <c r="EE17" s="348"/>
      <c r="EF17" s="348"/>
      <c r="EG17" s="348"/>
      <c r="EH17" s="348"/>
      <c r="EI17" s="348"/>
      <c r="EJ17" s="348"/>
      <c r="EK17" s="348"/>
      <c r="EL17" s="349"/>
      <c r="EM17" s="344">
        <v>0</v>
      </c>
      <c r="EN17" s="345"/>
      <c r="EO17" s="345"/>
      <c r="EP17" s="345"/>
      <c r="EQ17" s="345"/>
      <c r="ER17" s="345"/>
      <c r="ES17" s="345"/>
      <c r="ET17" s="345"/>
      <c r="EU17" s="345"/>
      <c r="EV17" s="345"/>
      <c r="EW17" s="345"/>
      <c r="EX17" s="346"/>
      <c r="EY17" s="344"/>
      <c r="EZ17" s="345"/>
      <c r="FA17" s="345"/>
      <c r="FB17" s="345"/>
      <c r="FC17" s="345"/>
      <c r="FD17" s="345"/>
      <c r="FE17" s="345"/>
      <c r="FF17" s="345"/>
      <c r="FG17" s="345"/>
      <c r="FH17" s="345"/>
      <c r="FI17" s="345"/>
      <c r="FJ17" s="345"/>
      <c r="FK17" s="346"/>
    </row>
    <row r="18" spans="1:167" ht="22.5" customHeight="1" x14ac:dyDescent="0.25">
      <c r="A18" s="350" t="s">
        <v>440</v>
      </c>
      <c r="B18" s="351"/>
      <c r="C18" s="351"/>
      <c r="D18" s="351"/>
      <c r="E18" s="351"/>
      <c r="F18" s="351"/>
      <c r="G18" s="351"/>
      <c r="H18" s="351"/>
      <c r="I18" s="351"/>
      <c r="J18" s="351"/>
      <c r="K18" s="351"/>
      <c r="L18" s="351"/>
      <c r="M18" s="351"/>
      <c r="N18" s="351"/>
      <c r="O18" s="351"/>
      <c r="P18" s="351"/>
      <c r="Q18" s="351"/>
      <c r="R18" s="351"/>
      <c r="S18" s="351"/>
      <c r="T18" s="351"/>
      <c r="U18" s="351"/>
      <c r="V18" s="351"/>
      <c r="W18" s="352"/>
      <c r="X18" s="353" t="s">
        <v>464</v>
      </c>
      <c r="Y18" s="354"/>
      <c r="Z18" s="354"/>
      <c r="AA18" s="354"/>
      <c r="AB18" s="354"/>
      <c r="AC18" s="354"/>
      <c r="AD18" s="355"/>
      <c r="AE18" s="353" t="s">
        <v>465</v>
      </c>
      <c r="AF18" s="354"/>
      <c r="AG18" s="354"/>
      <c r="AH18" s="354"/>
      <c r="AI18" s="354"/>
      <c r="AJ18" s="354"/>
      <c r="AK18" s="354"/>
      <c r="AL18" s="354"/>
      <c r="AM18" s="355"/>
      <c r="AN18" s="356">
        <v>45390000000</v>
      </c>
      <c r="AO18" s="357"/>
      <c r="AP18" s="357"/>
      <c r="AQ18" s="357"/>
      <c r="AR18" s="357"/>
      <c r="AS18" s="357"/>
      <c r="AT18" s="358"/>
      <c r="AU18" s="359">
        <v>4900</v>
      </c>
      <c r="AV18" s="360"/>
      <c r="AW18" s="360"/>
      <c r="AX18" s="360"/>
      <c r="AY18" s="360"/>
      <c r="AZ18" s="360"/>
      <c r="BA18" s="360"/>
      <c r="BB18" s="361"/>
      <c r="BC18" s="356">
        <v>1997</v>
      </c>
      <c r="BD18" s="357"/>
      <c r="BE18" s="357"/>
      <c r="BF18" s="357"/>
      <c r="BG18" s="357"/>
      <c r="BH18" s="357"/>
      <c r="BI18" s="358"/>
      <c r="BJ18" s="353" t="s">
        <v>443</v>
      </c>
      <c r="BK18" s="354"/>
      <c r="BL18" s="354"/>
      <c r="BM18" s="354"/>
      <c r="BN18" s="354"/>
      <c r="BO18" s="354"/>
      <c r="BP18" s="354"/>
      <c r="BQ18" s="354"/>
      <c r="BR18" s="354"/>
      <c r="BS18" s="355"/>
      <c r="BT18" s="353" t="s">
        <v>444</v>
      </c>
      <c r="BU18" s="354"/>
      <c r="BV18" s="354"/>
      <c r="BW18" s="354"/>
      <c r="BX18" s="354"/>
      <c r="BY18" s="355"/>
      <c r="BZ18" s="353" t="s">
        <v>466</v>
      </c>
      <c r="CA18" s="354"/>
      <c r="CB18" s="354"/>
      <c r="CC18" s="354"/>
      <c r="CD18" s="354"/>
      <c r="CE18" s="355"/>
      <c r="CF18" s="362">
        <f t="shared" si="0"/>
        <v>8.3000000000000007</v>
      </c>
      <c r="CG18" s="363"/>
      <c r="CH18" s="363"/>
      <c r="CI18" s="363"/>
      <c r="CJ18" s="363"/>
      <c r="CK18" s="363"/>
      <c r="CL18" s="363"/>
      <c r="CM18" s="364"/>
      <c r="CN18" s="296">
        <v>8.3000000000000007</v>
      </c>
      <c r="CO18" s="297"/>
      <c r="CP18" s="297"/>
      <c r="CQ18" s="297"/>
      <c r="CR18" s="297"/>
      <c r="CS18" s="297"/>
      <c r="CT18" s="297"/>
      <c r="CU18" s="297"/>
      <c r="CV18" s="297"/>
      <c r="CW18" s="297"/>
      <c r="CX18" s="297"/>
      <c r="CY18" s="297"/>
      <c r="CZ18" s="298"/>
      <c r="DA18" s="296"/>
      <c r="DB18" s="297"/>
      <c r="DC18" s="297"/>
      <c r="DD18" s="297"/>
      <c r="DE18" s="297"/>
      <c r="DF18" s="297"/>
      <c r="DG18" s="297"/>
      <c r="DH18" s="297"/>
      <c r="DI18" s="297"/>
      <c r="DJ18" s="297"/>
      <c r="DK18" s="297"/>
      <c r="DL18" s="297"/>
      <c r="DM18" s="298"/>
      <c r="DN18" s="347"/>
      <c r="DO18" s="348"/>
      <c r="DP18" s="348"/>
      <c r="DQ18" s="348"/>
      <c r="DR18" s="348"/>
      <c r="DS18" s="348"/>
      <c r="DT18" s="348"/>
      <c r="DU18" s="348"/>
      <c r="DV18" s="349"/>
      <c r="DW18" s="362">
        <f t="shared" si="1"/>
        <v>0</v>
      </c>
      <c r="DX18" s="363"/>
      <c r="DY18" s="363"/>
      <c r="DZ18" s="363"/>
      <c r="EA18" s="363"/>
      <c r="EB18" s="363"/>
      <c r="EC18" s="364"/>
      <c r="ED18" s="347">
        <v>0</v>
      </c>
      <c r="EE18" s="348"/>
      <c r="EF18" s="348"/>
      <c r="EG18" s="348"/>
      <c r="EH18" s="348"/>
      <c r="EI18" s="348"/>
      <c r="EJ18" s="348"/>
      <c r="EK18" s="348"/>
      <c r="EL18" s="349"/>
      <c r="EM18" s="344">
        <v>0</v>
      </c>
      <c r="EN18" s="345"/>
      <c r="EO18" s="345"/>
      <c r="EP18" s="345"/>
      <c r="EQ18" s="345"/>
      <c r="ER18" s="345"/>
      <c r="ES18" s="345"/>
      <c r="ET18" s="345"/>
      <c r="EU18" s="345"/>
      <c r="EV18" s="345"/>
      <c r="EW18" s="345"/>
      <c r="EX18" s="346"/>
      <c r="EY18" s="344"/>
      <c r="EZ18" s="345"/>
      <c r="FA18" s="345"/>
      <c r="FB18" s="345"/>
      <c r="FC18" s="345"/>
      <c r="FD18" s="345"/>
      <c r="FE18" s="345"/>
      <c r="FF18" s="345"/>
      <c r="FG18" s="345"/>
      <c r="FH18" s="345"/>
      <c r="FI18" s="345"/>
      <c r="FJ18" s="345"/>
      <c r="FK18" s="346"/>
    </row>
    <row r="19" spans="1:167" hidden="1" x14ac:dyDescent="0.25">
      <c r="A19" s="192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330"/>
      <c r="AO19" s="330"/>
      <c r="AP19" s="330"/>
      <c r="AQ19" s="330"/>
      <c r="AR19" s="330"/>
      <c r="AS19" s="330"/>
      <c r="AT19" s="330"/>
      <c r="AU19" s="329"/>
      <c r="AV19" s="329"/>
      <c r="AW19" s="329"/>
      <c r="AX19" s="329"/>
      <c r="AY19" s="329"/>
      <c r="AZ19" s="329"/>
      <c r="BA19" s="329"/>
      <c r="BB19" s="329"/>
      <c r="BC19" s="330"/>
      <c r="BD19" s="330"/>
      <c r="BE19" s="330"/>
      <c r="BF19" s="330"/>
      <c r="BG19" s="330"/>
      <c r="BH19" s="330"/>
      <c r="BI19" s="330"/>
      <c r="BJ19" s="365"/>
      <c r="BK19" s="365"/>
      <c r="BL19" s="365"/>
      <c r="BM19" s="365"/>
      <c r="BN19" s="365"/>
      <c r="BO19" s="365"/>
      <c r="BP19" s="365"/>
      <c r="BQ19" s="365"/>
      <c r="BR19" s="365"/>
      <c r="BS19" s="365"/>
      <c r="BT19" s="217"/>
      <c r="BU19" s="217"/>
      <c r="BV19" s="217"/>
      <c r="BW19" s="217"/>
      <c r="BX19" s="217"/>
      <c r="BY19" s="217"/>
      <c r="BZ19" s="217"/>
      <c r="CA19" s="217"/>
      <c r="CB19" s="217"/>
      <c r="CC19" s="217"/>
      <c r="CD19" s="217"/>
      <c r="CE19" s="217"/>
      <c r="CF19" s="246"/>
      <c r="CG19" s="246"/>
      <c r="CH19" s="246"/>
      <c r="CI19" s="246"/>
      <c r="CJ19" s="246"/>
      <c r="CK19" s="246"/>
      <c r="CL19" s="246"/>
      <c r="CM19" s="246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218"/>
      <c r="DO19" s="218"/>
      <c r="DP19" s="218"/>
      <c r="DQ19" s="218"/>
      <c r="DR19" s="218"/>
      <c r="DS19" s="218"/>
      <c r="DT19" s="218"/>
      <c r="DU19" s="218"/>
      <c r="DV19" s="218"/>
      <c r="DW19" s="246"/>
      <c r="DX19" s="246"/>
      <c r="DY19" s="246"/>
      <c r="DZ19" s="246"/>
      <c r="EA19" s="246"/>
      <c r="EB19" s="246"/>
      <c r="EC19" s="246"/>
      <c r="ED19" s="218"/>
      <c r="EE19" s="218"/>
      <c r="EF19" s="218"/>
      <c r="EG19" s="218"/>
      <c r="EH19" s="218"/>
      <c r="EI19" s="218"/>
      <c r="EJ19" s="218"/>
      <c r="EK19" s="218"/>
      <c r="EL19" s="218"/>
      <c r="EM19" s="246"/>
      <c r="EN19" s="246"/>
      <c r="EO19" s="246"/>
      <c r="EP19" s="246"/>
      <c r="EQ19" s="246"/>
      <c r="ER19" s="246"/>
      <c r="ES19" s="246"/>
      <c r="ET19" s="246"/>
      <c r="EU19" s="246"/>
      <c r="EV19" s="246"/>
      <c r="EW19" s="246"/>
      <c r="EX19" s="246"/>
      <c r="EY19" s="246"/>
      <c r="EZ19" s="246"/>
      <c r="FA19" s="246"/>
      <c r="FB19" s="246"/>
      <c r="FC19" s="246"/>
      <c r="FD19" s="246"/>
      <c r="FE19" s="246"/>
      <c r="FF19" s="246"/>
      <c r="FG19" s="246"/>
      <c r="FH19" s="246"/>
      <c r="FI19" s="246"/>
      <c r="FJ19" s="246"/>
      <c r="FK19" s="246"/>
    </row>
    <row r="20" spans="1:167" ht="17.25" customHeight="1" x14ac:dyDescent="0.25">
      <c r="A20" s="192" t="s">
        <v>467</v>
      </c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217" t="s">
        <v>133</v>
      </c>
      <c r="Y20" s="217"/>
      <c r="Z20" s="217"/>
      <c r="AA20" s="217"/>
      <c r="AB20" s="217"/>
      <c r="AC20" s="217"/>
      <c r="AD20" s="217"/>
      <c r="AE20" s="217" t="s">
        <v>133</v>
      </c>
      <c r="AF20" s="217"/>
      <c r="AG20" s="217"/>
      <c r="AH20" s="217"/>
      <c r="AI20" s="217"/>
      <c r="AJ20" s="217"/>
      <c r="AK20" s="217"/>
      <c r="AL20" s="217"/>
      <c r="AM20" s="217"/>
      <c r="AN20" s="328" t="s">
        <v>133</v>
      </c>
      <c r="AO20" s="328"/>
      <c r="AP20" s="328"/>
      <c r="AQ20" s="328"/>
      <c r="AR20" s="328"/>
      <c r="AS20" s="328"/>
      <c r="AT20" s="328"/>
      <c r="AU20" s="329" t="s">
        <v>133</v>
      </c>
      <c r="AV20" s="329"/>
      <c r="AW20" s="329"/>
      <c r="AX20" s="329"/>
      <c r="AY20" s="329"/>
      <c r="AZ20" s="329"/>
      <c r="BA20" s="329"/>
      <c r="BB20" s="329"/>
      <c r="BC20" s="330" t="s">
        <v>133</v>
      </c>
      <c r="BD20" s="330"/>
      <c r="BE20" s="330"/>
      <c r="BF20" s="330"/>
      <c r="BG20" s="330"/>
      <c r="BH20" s="330"/>
      <c r="BI20" s="330"/>
      <c r="BJ20" s="217" t="s">
        <v>133</v>
      </c>
      <c r="BK20" s="217"/>
      <c r="BL20" s="217"/>
      <c r="BM20" s="217"/>
      <c r="BN20" s="217"/>
      <c r="BO20" s="217"/>
      <c r="BP20" s="217"/>
      <c r="BQ20" s="217"/>
      <c r="BR20" s="217"/>
      <c r="BS20" s="217"/>
      <c r="BT20" s="217" t="s">
        <v>133</v>
      </c>
      <c r="BU20" s="217"/>
      <c r="BV20" s="217"/>
      <c r="BW20" s="217"/>
      <c r="BX20" s="217"/>
      <c r="BY20" s="217"/>
      <c r="BZ20" s="217" t="s">
        <v>245</v>
      </c>
      <c r="CA20" s="217"/>
      <c r="CB20" s="217"/>
      <c r="CC20" s="217"/>
      <c r="CD20" s="217"/>
      <c r="CE20" s="217"/>
      <c r="CF20" s="331">
        <f>SUM(CF22:CF23)</f>
        <v>0</v>
      </c>
      <c r="CG20" s="331"/>
      <c r="CH20" s="331"/>
      <c r="CI20" s="331"/>
      <c r="CJ20" s="331"/>
      <c r="CK20" s="331"/>
      <c r="CL20" s="331"/>
      <c r="CM20" s="331"/>
      <c r="CN20" s="70">
        <f>SUM(CN22:CN23)</f>
        <v>0</v>
      </c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>
        <f>SUM(DA22:DA23)</f>
        <v>0</v>
      </c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219">
        <f>SUM(DN22:DN23)</f>
        <v>0</v>
      </c>
      <c r="DO20" s="219"/>
      <c r="DP20" s="219"/>
      <c r="DQ20" s="219"/>
      <c r="DR20" s="219"/>
      <c r="DS20" s="219"/>
      <c r="DT20" s="219"/>
      <c r="DU20" s="219"/>
      <c r="DV20" s="219"/>
      <c r="DW20" s="331">
        <f>SUM(DW22:DW23)</f>
        <v>0</v>
      </c>
      <c r="DX20" s="331"/>
      <c r="DY20" s="331"/>
      <c r="DZ20" s="331"/>
      <c r="EA20" s="331"/>
      <c r="EB20" s="331"/>
      <c r="EC20" s="331"/>
      <c r="ED20" s="219">
        <f>SUM(ED22:ED23)</f>
        <v>0</v>
      </c>
      <c r="EE20" s="219"/>
      <c r="EF20" s="219"/>
      <c r="EG20" s="219"/>
      <c r="EH20" s="219"/>
      <c r="EI20" s="219"/>
      <c r="EJ20" s="219"/>
      <c r="EK20" s="219"/>
      <c r="EL20" s="219"/>
      <c r="EM20" s="331">
        <f>SUM(EM22:EM23)</f>
        <v>0</v>
      </c>
      <c r="EN20" s="331"/>
      <c r="EO20" s="331"/>
      <c r="EP20" s="331"/>
      <c r="EQ20" s="331"/>
      <c r="ER20" s="331"/>
      <c r="ES20" s="331"/>
      <c r="ET20" s="331"/>
      <c r="EU20" s="331"/>
      <c r="EV20" s="331"/>
      <c r="EW20" s="331"/>
      <c r="EX20" s="331"/>
      <c r="EY20" s="331">
        <f>SUM(EY22:EY23)</f>
        <v>0</v>
      </c>
      <c r="EZ20" s="331"/>
      <c r="FA20" s="331"/>
      <c r="FB20" s="331"/>
      <c r="FC20" s="331"/>
      <c r="FD20" s="331"/>
      <c r="FE20" s="331"/>
      <c r="FF20" s="331"/>
      <c r="FG20" s="331"/>
      <c r="FH20" s="331"/>
      <c r="FI20" s="331"/>
      <c r="FJ20" s="331"/>
      <c r="FK20" s="331"/>
    </row>
    <row r="21" spans="1:167" ht="15" customHeight="1" x14ac:dyDescent="0.25">
      <c r="A21" s="192" t="s">
        <v>147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257"/>
      <c r="Y21" s="258"/>
      <c r="Z21" s="258"/>
      <c r="AA21" s="258"/>
      <c r="AB21" s="258"/>
      <c r="AC21" s="258"/>
      <c r="AD21" s="259"/>
      <c r="AE21" s="257"/>
      <c r="AF21" s="258"/>
      <c r="AG21" s="258"/>
      <c r="AH21" s="258"/>
      <c r="AI21" s="258"/>
      <c r="AJ21" s="258"/>
      <c r="AK21" s="258"/>
      <c r="AL21" s="258"/>
      <c r="AM21" s="259"/>
      <c r="AN21" s="332"/>
      <c r="AO21" s="333"/>
      <c r="AP21" s="333"/>
      <c r="AQ21" s="333"/>
      <c r="AR21" s="333"/>
      <c r="AS21" s="333"/>
      <c r="AT21" s="334"/>
      <c r="AU21" s="335"/>
      <c r="AV21" s="336"/>
      <c r="AW21" s="336"/>
      <c r="AX21" s="336"/>
      <c r="AY21" s="336"/>
      <c r="AZ21" s="336"/>
      <c r="BA21" s="336"/>
      <c r="BB21" s="337"/>
      <c r="BC21" s="338"/>
      <c r="BD21" s="339"/>
      <c r="BE21" s="339"/>
      <c r="BF21" s="339"/>
      <c r="BG21" s="339"/>
      <c r="BH21" s="339"/>
      <c r="BI21" s="340"/>
      <c r="BJ21" s="257"/>
      <c r="BK21" s="258"/>
      <c r="BL21" s="258"/>
      <c r="BM21" s="258"/>
      <c r="BN21" s="258"/>
      <c r="BO21" s="258"/>
      <c r="BP21" s="258"/>
      <c r="BQ21" s="258"/>
      <c r="BR21" s="258"/>
      <c r="BS21" s="259"/>
      <c r="BT21" s="257"/>
      <c r="BU21" s="258"/>
      <c r="BV21" s="258"/>
      <c r="BW21" s="258"/>
      <c r="BX21" s="258"/>
      <c r="BY21" s="259"/>
      <c r="BZ21" s="341"/>
      <c r="CA21" s="342"/>
      <c r="CB21" s="342"/>
      <c r="CC21" s="342"/>
      <c r="CD21" s="342"/>
      <c r="CE21" s="343"/>
      <c r="CF21" s="344"/>
      <c r="CG21" s="345"/>
      <c r="CH21" s="345"/>
      <c r="CI21" s="345"/>
      <c r="CJ21" s="345"/>
      <c r="CK21" s="345"/>
      <c r="CL21" s="345"/>
      <c r="CM21" s="346"/>
      <c r="CN21" s="296"/>
      <c r="CO21" s="297"/>
      <c r="CP21" s="297"/>
      <c r="CQ21" s="297"/>
      <c r="CR21" s="297"/>
      <c r="CS21" s="297"/>
      <c r="CT21" s="297"/>
      <c r="CU21" s="297"/>
      <c r="CV21" s="297"/>
      <c r="CW21" s="297"/>
      <c r="CX21" s="297"/>
      <c r="CY21" s="297"/>
      <c r="CZ21" s="298"/>
      <c r="DA21" s="296"/>
      <c r="DB21" s="297"/>
      <c r="DC21" s="297"/>
      <c r="DD21" s="297"/>
      <c r="DE21" s="297"/>
      <c r="DF21" s="297"/>
      <c r="DG21" s="297"/>
      <c r="DH21" s="297"/>
      <c r="DI21" s="297"/>
      <c r="DJ21" s="297"/>
      <c r="DK21" s="297"/>
      <c r="DL21" s="297"/>
      <c r="DM21" s="298"/>
      <c r="DN21" s="347"/>
      <c r="DO21" s="348"/>
      <c r="DP21" s="348"/>
      <c r="DQ21" s="348"/>
      <c r="DR21" s="348"/>
      <c r="DS21" s="348"/>
      <c r="DT21" s="348"/>
      <c r="DU21" s="348"/>
      <c r="DV21" s="349"/>
      <c r="DW21" s="344"/>
      <c r="DX21" s="345"/>
      <c r="DY21" s="345"/>
      <c r="DZ21" s="345"/>
      <c r="EA21" s="345"/>
      <c r="EB21" s="345"/>
      <c r="EC21" s="346"/>
      <c r="ED21" s="347"/>
      <c r="EE21" s="348"/>
      <c r="EF21" s="348"/>
      <c r="EG21" s="348"/>
      <c r="EH21" s="348"/>
      <c r="EI21" s="348"/>
      <c r="EJ21" s="348"/>
      <c r="EK21" s="348"/>
      <c r="EL21" s="349"/>
      <c r="EM21" s="344"/>
      <c r="EN21" s="345"/>
      <c r="EO21" s="345"/>
      <c r="EP21" s="345"/>
      <c r="EQ21" s="345"/>
      <c r="ER21" s="345"/>
      <c r="ES21" s="345"/>
      <c r="ET21" s="345"/>
      <c r="EU21" s="345"/>
      <c r="EV21" s="345"/>
      <c r="EW21" s="345"/>
      <c r="EX21" s="346"/>
      <c r="EY21" s="344"/>
      <c r="EZ21" s="345"/>
      <c r="FA21" s="345"/>
      <c r="FB21" s="345"/>
      <c r="FC21" s="345"/>
      <c r="FD21" s="345"/>
      <c r="FE21" s="345"/>
      <c r="FF21" s="345"/>
      <c r="FG21" s="345"/>
      <c r="FH21" s="345"/>
      <c r="FI21" s="345"/>
      <c r="FJ21" s="345"/>
      <c r="FK21" s="346"/>
    </row>
    <row r="22" spans="1:167" x14ac:dyDescent="0.25">
      <c r="A22" s="176"/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366"/>
      <c r="Y22" s="367"/>
      <c r="Z22" s="367"/>
      <c r="AA22" s="367"/>
      <c r="AB22" s="367"/>
      <c r="AC22" s="367"/>
      <c r="AD22" s="368"/>
      <c r="AE22" s="366"/>
      <c r="AF22" s="367"/>
      <c r="AG22" s="367"/>
      <c r="AH22" s="367"/>
      <c r="AI22" s="367"/>
      <c r="AJ22" s="367"/>
      <c r="AK22" s="367"/>
      <c r="AL22" s="367"/>
      <c r="AM22" s="368"/>
      <c r="AN22" s="369"/>
      <c r="AO22" s="370"/>
      <c r="AP22" s="370"/>
      <c r="AQ22" s="370"/>
      <c r="AR22" s="370"/>
      <c r="AS22" s="370"/>
      <c r="AT22" s="371"/>
      <c r="AU22" s="369"/>
      <c r="AV22" s="370"/>
      <c r="AW22" s="370"/>
      <c r="AX22" s="370"/>
      <c r="AY22" s="370"/>
      <c r="AZ22" s="370"/>
      <c r="BA22" s="370"/>
      <c r="BB22" s="371"/>
      <c r="BC22" s="369"/>
      <c r="BD22" s="370"/>
      <c r="BE22" s="370"/>
      <c r="BF22" s="370"/>
      <c r="BG22" s="370"/>
      <c r="BH22" s="370"/>
      <c r="BI22" s="371"/>
      <c r="BJ22" s="366"/>
      <c r="BK22" s="367"/>
      <c r="BL22" s="367"/>
      <c r="BM22" s="367"/>
      <c r="BN22" s="367"/>
      <c r="BO22" s="367"/>
      <c r="BP22" s="367"/>
      <c r="BQ22" s="367"/>
      <c r="BR22" s="367"/>
      <c r="BS22" s="368"/>
      <c r="BT22" s="366"/>
      <c r="BU22" s="367"/>
      <c r="BV22" s="367"/>
      <c r="BW22" s="367"/>
      <c r="BX22" s="367"/>
      <c r="BY22" s="368"/>
      <c r="BZ22" s="372" t="s">
        <v>468</v>
      </c>
      <c r="CA22" s="373"/>
      <c r="CB22" s="373"/>
      <c r="CC22" s="373"/>
      <c r="CD22" s="373"/>
      <c r="CE22" s="374"/>
      <c r="CF22" s="375">
        <f>0+CN22+DA22+DN22</f>
        <v>0</v>
      </c>
      <c r="CG22" s="376"/>
      <c r="CH22" s="376"/>
      <c r="CI22" s="376"/>
      <c r="CJ22" s="376"/>
      <c r="CK22" s="376"/>
      <c r="CL22" s="376"/>
      <c r="CM22" s="377"/>
      <c r="CN22" s="378"/>
      <c r="CO22" s="379"/>
      <c r="CP22" s="379"/>
      <c r="CQ22" s="379"/>
      <c r="CR22" s="379"/>
      <c r="CS22" s="379"/>
      <c r="CT22" s="379"/>
      <c r="CU22" s="379"/>
      <c r="CV22" s="379"/>
      <c r="CW22" s="379"/>
      <c r="CX22" s="379"/>
      <c r="CY22" s="379"/>
      <c r="CZ22" s="380"/>
      <c r="DA22" s="378"/>
      <c r="DB22" s="379"/>
      <c r="DC22" s="379"/>
      <c r="DD22" s="379"/>
      <c r="DE22" s="379"/>
      <c r="DF22" s="379"/>
      <c r="DG22" s="379"/>
      <c r="DH22" s="379"/>
      <c r="DI22" s="379"/>
      <c r="DJ22" s="379"/>
      <c r="DK22" s="379"/>
      <c r="DL22" s="379"/>
      <c r="DM22" s="380"/>
      <c r="DN22" s="381"/>
      <c r="DO22" s="382"/>
      <c r="DP22" s="382"/>
      <c r="DQ22" s="382"/>
      <c r="DR22" s="382"/>
      <c r="DS22" s="382"/>
      <c r="DT22" s="382"/>
      <c r="DU22" s="382"/>
      <c r="DV22" s="383"/>
      <c r="DW22" s="375">
        <f>0+ED22+EM22+EY22</f>
        <v>0</v>
      </c>
      <c r="DX22" s="376"/>
      <c r="DY22" s="376"/>
      <c r="DZ22" s="376"/>
      <c r="EA22" s="376"/>
      <c r="EB22" s="376"/>
      <c r="EC22" s="377"/>
      <c r="ED22" s="384"/>
      <c r="EE22" s="385"/>
      <c r="EF22" s="385"/>
      <c r="EG22" s="385"/>
      <c r="EH22" s="385"/>
      <c r="EI22" s="385"/>
      <c r="EJ22" s="385"/>
      <c r="EK22" s="385"/>
      <c r="EL22" s="386"/>
      <c r="EM22" s="387"/>
      <c r="EN22" s="388"/>
      <c r="EO22" s="388"/>
      <c r="EP22" s="388"/>
      <c r="EQ22" s="388"/>
      <c r="ER22" s="388"/>
      <c r="ES22" s="388"/>
      <c r="ET22" s="388"/>
      <c r="EU22" s="388"/>
      <c r="EV22" s="388"/>
      <c r="EW22" s="388"/>
      <c r="EX22" s="389"/>
      <c r="EY22" s="387"/>
      <c r="EZ22" s="388"/>
      <c r="FA22" s="388"/>
      <c r="FB22" s="388"/>
      <c r="FC22" s="388"/>
      <c r="FD22" s="388"/>
      <c r="FE22" s="388"/>
      <c r="FF22" s="388"/>
      <c r="FG22" s="388"/>
      <c r="FH22" s="388"/>
      <c r="FI22" s="388"/>
      <c r="FJ22" s="388"/>
      <c r="FK22" s="389"/>
    </row>
    <row r="23" spans="1:167" hidden="1" x14ac:dyDescent="0.25">
      <c r="A23" s="192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330"/>
      <c r="AO23" s="330"/>
      <c r="AP23" s="330"/>
      <c r="AQ23" s="330"/>
      <c r="AR23" s="330"/>
      <c r="AS23" s="330"/>
      <c r="AT23" s="330"/>
      <c r="AU23" s="329"/>
      <c r="AV23" s="329"/>
      <c r="AW23" s="329"/>
      <c r="AX23" s="329"/>
      <c r="AY23" s="329"/>
      <c r="AZ23" s="329"/>
      <c r="BA23" s="329"/>
      <c r="BB23" s="329"/>
      <c r="BC23" s="330"/>
      <c r="BD23" s="330"/>
      <c r="BE23" s="330"/>
      <c r="BF23" s="330"/>
      <c r="BG23" s="330"/>
      <c r="BH23" s="330"/>
      <c r="BI23" s="330"/>
      <c r="BJ23" s="365"/>
      <c r="BK23" s="365"/>
      <c r="BL23" s="365"/>
      <c r="BM23" s="365"/>
      <c r="BN23" s="365"/>
      <c r="BO23" s="365"/>
      <c r="BP23" s="365"/>
      <c r="BQ23" s="365"/>
      <c r="BR23" s="365"/>
      <c r="BS23" s="365"/>
      <c r="BT23" s="217"/>
      <c r="BU23" s="217"/>
      <c r="BV23" s="217"/>
      <c r="BW23" s="217"/>
      <c r="BX23" s="217"/>
      <c r="BY23" s="217"/>
      <c r="BZ23" s="217"/>
      <c r="CA23" s="217"/>
      <c r="CB23" s="217"/>
      <c r="CC23" s="217"/>
      <c r="CD23" s="217"/>
      <c r="CE23" s="217"/>
      <c r="CF23" s="246"/>
      <c r="CG23" s="246"/>
      <c r="CH23" s="246"/>
      <c r="CI23" s="246"/>
      <c r="CJ23" s="246"/>
      <c r="CK23" s="246"/>
      <c r="CL23" s="246"/>
      <c r="CM23" s="246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218"/>
      <c r="DO23" s="218"/>
      <c r="DP23" s="218"/>
      <c r="DQ23" s="218"/>
      <c r="DR23" s="218"/>
      <c r="DS23" s="218"/>
      <c r="DT23" s="218"/>
      <c r="DU23" s="218"/>
      <c r="DV23" s="218"/>
      <c r="DW23" s="246"/>
      <c r="DX23" s="246"/>
      <c r="DY23" s="246"/>
      <c r="DZ23" s="246"/>
      <c r="EA23" s="246"/>
      <c r="EB23" s="246"/>
      <c r="EC23" s="246"/>
      <c r="ED23" s="218"/>
      <c r="EE23" s="218"/>
      <c r="EF23" s="218"/>
      <c r="EG23" s="218"/>
      <c r="EH23" s="218"/>
      <c r="EI23" s="218"/>
      <c r="EJ23" s="218"/>
      <c r="EK23" s="218"/>
      <c r="EL23" s="218"/>
      <c r="EM23" s="246"/>
      <c r="EN23" s="246"/>
      <c r="EO23" s="246"/>
      <c r="EP23" s="246"/>
      <c r="EQ23" s="246"/>
      <c r="ER23" s="246"/>
      <c r="ES23" s="246"/>
      <c r="ET23" s="246"/>
      <c r="EU23" s="246"/>
      <c r="EV23" s="246"/>
      <c r="EW23" s="246"/>
      <c r="EX23" s="246"/>
      <c r="EY23" s="246"/>
      <c r="EZ23" s="246"/>
      <c r="FA23" s="246"/>
      <c r="FB23" s="246"/>
      <c r="FC23" s="246"/>
      <c r="FD23" s="246"/>
      <c r="FE23" s="246"/>
      <c r="FF23" s="246"/>
      <c r="FG23" s="246"/>
      <c r="FH23" s="246"/>
      <c r="FI23" s="246"/>
      <c r="FJ23" s="246"/>
      <c r="FK23" s="246"/>
    </row>
    <row r="24" spans="1:167" ht="29.25" customHeight="1" x14ac:dyDescent="0.25">
      <c r="A24" s="192" t="s">
        <v>469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217" t="s">
        <v>133</v>
      </c>
      <c r="Y24" s="217"/>
      <c r="Z24" s="217"/>
      <c r="AA24" s="217"/>
      <c r="AB24" s="217"/>
      <c r="AC24" s="217"/>
      <c r="AD24" s="217"/>
      <c r="AE24" s="217" t="s">
        <v>133</v>
      </c>
      <c r="AF24" s="217"/>
      <c r="AG24" s="217"/>
      <c r="AH24" s="217"/>
      <c r="AI24" s="217"/>
      <c r="AJ24" s="217"/>
      <c r="AK24" s="217"/>
      <c r="AL24" s="217"/>
      <c r="AM24" s="217"/>
      <c r="AN24" s="328" t="s">
        <v>133</v>
      </c>
      <c r="AO24" s="328"/>
      <c r="AP24" s="328"/>
      <c r="AQ24" s="328"/>
      <c r="AR24" s="328"/>
      <c r="AS24" s="328"/>
      <c r="AT24" s="328"/>
      <c r="AU24" s="329" t="s">
        <v>133</v>
      </c>
      <c r="AV24" s="329"/>
      <c r="AW24" s="329"/>
      <c r="AX24" s="329"/>
      <c r="AY24" s="329"/>
      <c r="AZ24" s="329"/>
      <c r="BA24" s="329"/>
      <c r="BB24" s="329"/>
      <c r="BC24" s="330" t="s">
        <v>133</v>
      </c>
      <c r="BD24" s="330"/>
      <c r="BE24" s="330"/>
      <c r="BF24" s="330"/>
      <c r="BG24" s="330"/>
      <c r="BH24" s="330"/>
      <c r="BI24" s="330"/>
      <c r="BJ24" s="217" t="s">
        <v>133</v>
      </c>
      <c r="BK24" s="217"/>
      <c r="BL24" s="217"/>
      <c r="BM24" s="217"/>
      <c r="BN24" s="217"/>
      <c r="BO24" s="217"/>
      <c r="BP24" s="217"/>
      <c r="BQ24" s="217"/>
      <c r="BR24" s="217"/>
      <c r="BS24" s="217"/>
      <c r="BT24" s="217" t="s">
        <v>133</v>
      </c>
      <c r="BU24" s="217"/>
      <c r="BV24" s="217"/>
      <c r="BW24" s="217"/>
      <c r="BX24" s="217"/>
      <c r="BY24" s="217"/>
      <c r="BZ24" s="217" t="s">
        <v>266</v>
      </c>
      <c r="CA24" s="217"/>
      <c r="CB24" s="217"/>
      <c r="CC24" s="217"/>
      <c r="CD24" s="217"/>
      <c r="CE24" s="217"/>
      <c r="CF24" s="331">
        <f>SUM(CF26:CF27)</f>
        <v>0</v>
      </c>
      <c r="CG24" s="331"/>
      <c r="CH24" s="331"/>
      <c r="CI24" s="331"/>
      <c r="CJ24" s="331"/>
      <c r="CK24" s="331"/>
      <c r="CL24" s="331"/>
      <c r="CM24" s="331"/>
      <c r="CN24" s="70">
        <f>SUM(CN26:CN27)</f>
        <v>0</v>
      </c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>
        <f>SUM(DA26:DA27)</f>
        <v>0</v>
      </c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219">
        <f>SUM(DN26:DN27)</f>
        <v>0</v>
      </c>
      <c r="DO24" s="219"/>
      <c r="DP24" s="219"/>
      <c r="DQ24" s="219"/>
      <c r="DR24" s="219"/>
      <c r="DS24" s="219"/>
      <c r="DT24" s="219"/>
      <c r="DU24" s="219"/>
      <c r="DV24" s="219"/>
      <c r="DW24" s="331">
        <f>SUM(DW26:DW27)</f>
        <v>0</v>
      </c>
      <c r="DX24" s="331"/>
      <c r="DY24" s="331"/>
      <c r="DZ24" s="331"/>
      <c r="EA24" s="331"/>
      <c r="EB24" s="331"/>
      <c r="EC24" s="331"/>
      <c r="ED24" s="219">
        <f>SUM(ED26:ED27)</f>
        <v>0</v>
      </c>
      <c r="EE24" s="219"/>
      <c r="EF24" s="219"/>
      <c r="EG24" s="219"/>
      <c r="EH24" s="219"/>
      <c r="EI24" s="219"/>
      <c r="EJ24" s="219"/>
      <c r="EK24" s="219"/>
      <c r="EL24" s="219"/>
      <c r="EM24" s="331">
        <f>SUM(EM26:EM27)</f>
        <v>0</v>
      </c>
      <c r="EN24" s="331"/>
      <c r="EO24" s="331"/>
      <c r="EP24" s="331"/>
      <c r="EQ24" s="331"/>
      <c r="ER24" s="331"/>
      <c r="ES24" s="331"/>
      <c r="ET24" s="331"/>
      <c r="EU24" s="331"/>
      <c r="EV24" s="331"/>
      <c r="EW24" s="331"/>
      <c r="EX24" s="331"/>
      <c r="EY24" s="331">
        <f>SUM(EY26:EY27)</f>
        <v>0</v>
      </c>
      <c r="EZ24" s="331"/>
      <c r="FA24" s="331"/>
      <c r="FB24" s="331"/>
      <c r="FC24" s="331"/>
      <c r="FD24" s="331"/>
      <c r="FE24" s="331"/>
      <c r="FF24" s="331"/>
      <c r="FG24" s="331"/>
      <c r="FH24" s="331"/>
      <c r="FI24" s="331"/>
      <c r="FJ24" s="331"/>
      <c r="FK24" s="331"/>
    </row>
    <row r="25" spans="1:167" ht="15" customHeight="1" x14ac:dyDescent="0.25">
      <c r="A25" s="192" t="s">
        <v>147</v>
      </c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257"/>
      <c r="Y25" s="258"/>
      <c r="Z25" s="258"/>
      <c r="AA25" s="258"/>
      <c r="AB25" s="258"/>
      <c r="AC25" s="258"/>
      <c r="AD25" s="259"/>
      <c r="AE25" s="257"/>
      <c r="AF25" s="258"/>
      <c r="AG25" s="258"/>
      <c r="AH25" s="258"/>
      <c r="AI25" s="258"/>
      <c r="AJ25" s="258"/>
      <c r="AK25" s="258"/>
      <c r="AL25" s="258"/>
      <c r="AM25" s="259"/>
      <c r="AN25" s="332"/>
      <c r="AO25" s="333"/>
      <c r="AP25" s="333"/>
      <c r="AQ25" s="333"/>
      <c r="AR25" s="333"/>
      <c r="AS25" s="333"/>
      <c r="AT25" s="334"/>
      <c r="AU25" s="335"/>
      <c r="AV25" s="336"/>
      <c r="AW25" s="336"/>
      <c r="AX25" s="336"/>
      <c r="AY25" s="336"/>
      <c r="AZ25" s="336"/>
      <c r="BA25" s="336"/>
      <c r="BB25" s="337"/>
      <c r="BC25" s="338"/>
      <c r="BD25" s="339"/>
      <c r="BE25" s="339"/>
      <c r="BF25" s="339"/>
      <c r="BG25" s="339"/>
      <c r="BH25" s="339"/>
      <c r="BI25" s="340"/>
      <c r="BJ25" s="257"/>
      <c r="BK25" s="258"/>
      <c r="BL25" s="258"/>
      <c r="BM25" s="258"/>
      <c r="BN25" s="258"/>
      <c r="BO25" s="258"/>
      <c r="BP25" s="258"/>
      <c r="BQ25" s="258"/>
      <c r="BR25" s="258"/>
      <c r="BS25" s="259"/>
      <c r="BT25" s="257"/>
      <c r="BU25" s="258"/>
      <c r="BV25" s="258"/>
      <c r="BW25" s="258"/>
      <c r="BX25" s="258"/>
      <c r="BY25" s="259"/>
      <c r="BZ25" s="341"/>
      <c r="CA25" s="342"/>
      <c r="CB25" s="342"/>
      <c r="CC25" s="342"/>
      <c r="CD25" s="342"/>
      <c r="CE25" s="343"/>
      <c r="CF25" s="344"/>
      <c r="CG25" s="345"/>
      <c r="CH25" s="345"/>
      <c r="CI25" s="345"/>
      <c r="CJ25" s="345"/>
      <c r="CK25" s="345"/>
      <c r="CL25" s="345"/>
      <c r="CM25" s="346"/>
      <c r="CN25" s="296"/>
      <c r="CO25" s="297"/>
      <c r="CP25" s="297"/>
      <c r="CQ25" s="297"/>
      <c r="CR25" s="297"/>
      <c r="CS25" s="297"/>
      <c r="CT25" s="297"/>
      <c r="CU25" s="297"/>
      <c r="CV25" s="297"/>
      <c r="CW25" s="297"/>
      <c r="CX25" s="297"/>
      <c r="CY25" s="297"/>
      <c r="CZ25" s="298"/>
      <c r="DA25" s="296"/>
      <c r="DB25" s="297"/>
      <c r="DC25" s="297"/>
      <c r="DD25" s="297"/>
      <c r="DE25" s="297"/>
      <c r="DF25" s="297"/>
      <c r="DG25" s="297"/>
      <c r="DH25" s="297"/>
      <c r="DI25" s="297"/>
      <c r="DJ25" s="297"/>
      <c r="DK25" s="297"/>
      <c r="DL25" s="297"/>
      <c r="DM25" s="298"/>
      <c r="DN25" s="347"/>
      <c r="DO25" s="348"/>
      <c r="DP25" s="348"/>
      <c r="DQ25" s="348"/>
      <c r="DR25" s="348"/>
      <c r="DS25" s="348"/>
      <c r="DT25" s="348"/>
      <c r="DU25" s="348"/>
      <c r="DV25" s="349"/>
      <c r="DW25" s="344"/>
      <c r="DX25" s="345"/>
      <c r="DY25" s="345"/>
      <c r="DZ25" s="345"/>
      <c r="EA25" s="345"/>
      <c r="EB25" s="345"/>
      <c r="EC25" s="346"/>
      <c r="ED25" s="347"/>
      <c r="EE25" s="348"/>
      <c r="EF25" s="348"/>
      <c r="EG25" s="348"/>
      <c r="EH25" s="348"/>
      <c r="EI25" s="348"/>
      <c r="EJ25" s="348"/>
      <c r="EK25" s="348"/>
      <c r="EL25" s="349"/>
      <c r="EM25" s="344"/>
      <c r="EN25" s="345"/>
      <c r="EO25" s="345"/>
      <c r="EP25" s="345"/>
      <c r="EQ25" s="345"/>
      <c r="ER25" s="345"/>
      <c r="ES25" s="345"/>
      <c r="ET25" s="345"/>
      <c r="EU25" s="345"/>
      <c r="EV25" s="345"/>
      <c r="EW25" s="345"/>
      <c r="EX25" s="346"/>
      <c r="EY25" s="344"/>
      <c r="EZ25" s="345"/>
      <c r="FA25" s="345"/>
      <c r="FB25" s="345"/>
      <c r="FC25" s="345"/>
      <c r="FD25" s="345"/>
      <c r="FE25" s="345"/>
      <c r="FF25" s="345"/>
      <c r="FG25" s="345"/>
      <c r="FH25" s="345"/>
      <c r="FI25" s="345"/>
      <c r="FJ25" s="345"/>
      <c r="FK25" s="346"/>
    </row>
    <row r="26" spans="1:167" x14ac:dyDescent="0.25">
      <c r="A26" s="176"/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366"/>
      <c r="Y26" s="367"/>
      <c r="Z26" s="367"/>
      <c r="AA26" s="367"/>
      <c r="AB26" s="367"/>
      <c r="AC26" s="367"/>
      <c r="AD26" s="368"/>
      <c r="AE26" s="366"/>
      <c r="AF26" s="367"/>
      <c r="AG26" s="367"/>
      <c r="AH26" s="367"/>
      <c r="AI26" s="367"/>
      <c r="AJ26" s="367"/>
      <c r="AK26" s="367"/>
      <c r="AL26" s="367"/>
      <c r="AM26" s="368"/>
      <c r="AN26" s="369"/>
      <c r="AO26" s="370"/>
      <c r="AP26" s="370"/>
      <c r="AQ26" s="370"/>
      <c r="AR26" s="370"/>
      <c r="AS26" s="370"/>
      <c r="AT26" s="371"/>
      <c r="AU26" s="369"/>
      <c r="AV26" s="370"/>
      <c r="AW26" s="370"/>
      <c r="AX26" s="370"/>
      <c r="AY26" s="370"/>
      <c r="AZ26" s="370"/>
      <c r="BA26" s="370"/>
      <c r="BB26" s="371"/>
      <c r="BC26" s="369"/>
      <c r="BD26" s="370"/>
      <c r="BE26" s="370"/>
      <c r="BF26" s="370"/>
      <c r="BG26" s="370"/>
      <c r="BH26" s="370"/>
      <c r="BI26" s="371"/>
      <c r="BJ26" s="366"/>
      <c r="BK26" s="367"/>
      <c r="BL26" s="367"/>
      <c r="BM26" s="367"/>
      <c r="BN26" s="367"/>
      <c r="BO26" s="367"/>
      <c r="BP26" s="367"/>
      <c r="BQ26" s="367"/>
      <c r="BR26" s="367"/>
      <c r="BS26" s="368"/>
      <c r="BT26" s="366"/>
      <c r="BU26" s="367"/>
      <c r="BV26" s="367"/>
      <c r="BW26" s="367"/>
      <c r="BX26" s="367"/>
      <c r="BY26" s="368"/>
      <c r="BZ26" s="372" t="s">
        <v>470</v>
      </c>
      <c r="CA26" s="373"/>
      <c r="CB26" s="373"/>
      <c r="CC26" s="373"/>
      <c r="CD26" s="373"/>
      <c r="CE26" s="374"/>
      <c r="CF26" s="375">
        <f>0+CN26+DA26+DN26</f>
        <v>0</v>
      </c>
      <c r="CG26" s="376"/>
      <c r="CH26" s="376"/>
      <c r="CI26" s="376"/>
      <c r="CJ26" s="376"/>
      <c r="CK26" s="376"/>
      <c r="CL26" s="376"/>
      <c r="CM26" s="377"/>
      <c r="CN26" s="378"/>
      <c r="CO26" s="379"/>
      <c r="CP26" s="379"/>
      <c r="CQ26" s="379"/>
      <c r="CR26" s="379"/>
      <c r="CS26" s="379"/>
      <c r="CT26" s="379"/>
      <c r="CU26" s="379"/>
      <c r="CV26" s="379"/>
      <c r="CW26" s="379"/>
      <c r="CX26" s="379"/>
      <c r="CY26" s="379"/>
      <c r="CZ26" s="380"/>
      <c r="DA26" s="378"/>
      <c r="DB26" s="379"/>
      <c r="DC26" s="379"/>
      <c r="DD26" s="379"/>
      <c r="DE26" s="379"/>
      <c r="DF26" s="379"/>
      <c r="DG26" s="379"/>
      <c r="DH26" s="379"/>
      <c r="DI26" s="379"/>
      <c r="DJ26" s="379"/>
      <c r="DK26" s="379"/>
      <c r="DL26" s="379"/>
      <c r="DM26" s="380"/>
      <c r="DN26" s="381"/>
      <c r="DO26" s="382"/>
      <c r="DP26" s="382"/>
      <c r="DQ26" s="382"/>
      <c r="DR26" s="382"/>
      <c r="DS26" s="382"/>
      <c r="DT26" s="382"/>
      <c r="DU26" s="382"/>
      <c r="DV26" s="383"/>
      <c r="DW26" s="375">
        <f>0+ED26+EM26+EY26</f>
        <v>0</v>
      </c>
      <c r="DX26" s="376"/>
      <c r="DY26" s="376"/>
      <c r="DZ26" s="376"/>
      <c r="EA26" s="376"/>
      <c r="EB26" s="376"/>
      <c r="EC26" s="377"/>
      <c r="ED26" s="381"/>
      <c r="EE26" s="382"/>
      <c r="EF26" s="382"/>
      <c r="EG26" s="382"/>
      <c r="EH26" s="382"/>
      <c r="EI26" s="382"/>
      <c r="EJ26" s="382"/>
      <c r="EK26" s="382"/>
      <c r="EL26" s="383"/>
      <c r="EM26" s="387"/>
      <c r="EN26" s="388"/>
      <c r="EO26" s="388"/>
      <c r="EP26" s="388"/>
      <c r="EQ26" s="388"/>
      <c r="ER26" s="388"/>
      <c r="ES26" s="388"/>
      <c r="ET26" s="388"/>
      <c r="EU26" s="388"/>
      <c r="EV26" s="388"/>
      <c r="EW26" s="388"/>
      <c r="EX26" s="389"/>
      <c r="EY26" s="387"/>
      <c r="EZ26" s="388"/>
      <c r="FA26" s="388"/>
      <c r="FB26" s="388"/>
      <c r="FC26" s="388"/>
      <c r="FD26" s="388"/>
      <c r="FE26" s="388"/>
      <c r="FF26" s="388"/>
      <c r="FG26" s="388"/>
      <c r="FH26" s="388"/>
      <c r="FI26" s="388"/>
      <c r="FJ26" s="388"/>
      <c r="FK26" s="389"/>
    </row>
    <row r="27" spans="1:167" hidden="1" x14ac:dyDescent="0.25">
      <c r="A27" s="192"/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  <c r="AN27" s="330"/>
      <c r="AO27" s="330"/>
      <c r="AP27" s="330"/>
      <c r="AQ27" s="330"/>
      <c r="AR27" s="330"/>
      <c r="AS27" s="330"/>
      <c r="AT27" s="330"/>
      <c r="AU27" s="329"/>
      <c r="AV27" s="329"/>
      <c r="AW27" s="329"/>
      <c r="AX27" s="329"/>
      <c r="AY27" s="329"/>
      <c r="AZ27" s="329"/>
      <c r="BA27" s="329"/>
      <c r="BB27" s="329"/>
      <c r="BC27" s="330"/>
      <c r="BD27" s="330"/>
      <c r="BE27" s="330"/>
      <c r="BF27" s="330"/>
      <c r="BG27" s="330"/>
      <c r="BH27" s="330"/>
      <c r="BI27" s="330"/>
      <c r="BJ27" s="365"/>
      <c r="BK27" s="365"/>
      <c r="BL27" s="365"/>
      <c r="BM27" s="365"/>
      <c r="BN27" s="365"/>
      <c r="BO27" s="365"/>
      <c r="BP27" s="365"/>
      <c r="BQ27" s="365"/>
      <c r="BR27" s="365"/>
      <c r="BS27" s="365"/>
      <c r="BT27" s="217"/>
      <c r="BU27" s="217"/>
      <c r="BV27" s="217"/>
      <c r="BW27" s="217"/>
      <c r="BX27" s="217"/>
      <c r="BY27" s="217"/>
      <c r="BZ27" s="217"/>
      <c r="CA27" s="217"/>
      <c r="CB27" s="217"/>
      <c r="CC27" s="217"/>
      <c r="CD27" s="217"/>
      <c r="CE27" s="217"/>
      <c r="CF27" s="246"/>
      <c r="CG27" s="246"/>
      <c r="CH27" s="246"/>
      <c r="CI27" s="246"/>
      <c r="CJ27" s="246"/>
      <c r="CK27" s="246"/>
      <c r="CL27" s="246"/>
      <c r="CM27" s="246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218"/>
      <c r="DO27" s="218"/>
      <c r="DP27" s="218"/>
      <c r="DQ27" s="218"/>
      <c r="DR27" s="218"/>
      <c r="DS27" s="218"/>
      <c r="DT27" s="218"/>
      <c r="DU27" s="218"/>
      <c r="DV27" s="218"/>
      <c r="DW27" s="246"/>
      <c r="DX27" s="246"/>
      <c r="DY27" s="246"/>
      <c r="DZ27" s="246"/>
      <c r="EA27" s="246"/>
      <c r="EB27" s="246"/>
      <c r="EC27" s="246"/>
      <c r="ED27" s="218"/>
      <c r="EE27" s="218"/>
      <c r="EF27" s="218"/>
      <c r="EG27" s="218"/>
      <c r="EH27" s="218"/>
      <c r="EI27" s="218"/>
      <c r="EJ27" s="218"/>
      <c r="EK27" s="218"/>
      <c r="EL27" s="218"/>
      <c r="EM27" s="246"/>
      <c r="EN27" s="246"/>
      <c r="EO27" s="246"/>
      <c r="EP27" s="246"/>
      <c r="EQ27" s="246"/>
      <c r="ER27" s="246"/>
      <c r="ES27" s="246"/>
      <c r="ET27" s="246"/>
      <c r="EU27" s="246"/>
      <c r="EV27" s="246"/>
      <c r="EW27" s="246"/>
      <c r="EX27" s="246"/>
      <c r="EY27" s="246"/>
      <c r="EZ27" s="246"/>
      <c r="FA27" s="246"/>
      <c r="FB27" s="246"/>
      <c r="FC27" s="246"/>
      <c r="FD27" s="246"/>
      <c r="FE27" s="246"/>
      <c r="FF27" s="246"/>
      <c r="FG27" s="246"/>
      <c r="FH27" s="246"/>
      <c r="FI27" s="246"/>
      <c r="FJ27" s="246"/>
      <c r="FK27" s="246"/>
    </row>
    <row r="28" spans="1:167" ht="25.5" customHeight="1" x14ac:dyDescent="0.25">
      <c r="A28" s="192" t="s">
        <v>471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217" t="s">
        <v>133</v>
      </c>
      <c r="Y28" s="217"/>
      <c r="Z28" s="217"/>
      <c r="AA28" s="217"/>
      <c r="AB28" s="217"/>
      <c r="AC28" s="217"/>
      <c r="AD28" s="217"/>
      <c r="AE28" s="217" t="s">
        <v>133</v>
      </c>
      <c r="AF28" s="217"/>
      <c r="AG28" s="217"/>
      <c r="AH28" s="217"/>
      <c r="AI28" s="217"/>
      <c r="AJ28" s="217"/>
      <c r="AK28" s="217"/>
      <c r="AL28" s="217"/>
      <c r="AM28" s="217"/>
      <c r="AN28" s="328" t="s">
        <v>133</v>
      </c>
      <c r="AO28" s="328"/>
      <c r="AP28" s="328"/>
      <c r="AQ28" s="328"/>
      <c r="AR28" s="328"/>
      <c r="AS28" s="328"/>
      <c r="AT28" s="328"/>
      <c r="AU28" s="329" t="s">
        <v>133</v>
      </c>
      <c r="AV28" s="329"/>
      <c r="AW28" s="329"/>
      <c r="AX28" s="329"/>
      <c r="AY28" s="329"/>
      <c r="AZ28" s="329"/>
      <c r="BA28" s="329"/>
      <c r="BB28" s="329"/>
      <c r="BC28" s="330" t="s">
        <v>133</v>
      </c>
      <c r="BD28" s="330"/>
      <c r="BE28" s="330"/>
      <c r="BF28" s="330"/>
      <c r="BG28" s="330"/>
      <c r="BH28" s="330"/>
      <c r="BI28" s="330"/>
      <c r="BJ28" s="217" t="s">
        <v>133</v>
      </c>
      <c r="BK28" s="217"/>
      <c r="BL28" s="217"/>
      <c r="BM28" s="217"/>
      <c r="BN28" s="217"/>
      <c r="BO28" s="217"/>
      <c r="BP28" s="217"/>
      <c r="BQ28" s="217"/>
      <c r="BR28" s="217"/>
      <c r="BS28" s="217"/>
      <c r="BT28" s="217" t="s">
        <v>133</v>
      </c>
      <c r="BU28" s="217"/>
      <c r="BV28" s="217"/>
      <c r="BW28" s="217"/>
      <c r="BX28" s="217"/>
      <c r="BY28" s="217"/>
      <c r="BZ28" s="217" t="s">
        <v>282</v>
      </c>
      <c r="CA28" s="217"/>
      <c r="CB28" s="217"/>
      <c r="CC28" s="217"/>
      <c r="CD28" s="217"/>
      <c r="CE28" s="217"/>
      <c r="CF28" s="331">
        <f>SUM(CF30:CF31)</f>
        <v>0</v>
      </c>
      <c r="CG28" s="331"/>
      <c r="CH28" s="331"/>
      <c r="CI28" s="331"/>
      <c r="CJ28" s="331"/>
      <c r="CK28" s="331"/>
      <c r="CL28" s="331"/>
      <c r="CM28" s="331"/>
      <c r="CN28" s="70">
        <f>SUM(CN30:CN31)</f>
        <v>0</v>
      </c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>
        <f>SUM(DA30:DA31)</f>
        <v>0</v>
      </c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219">
        <f>SUM(DN30:DN31)</f>
        <v>0</v>
      </c>
      <c r="DO28" s="219"/>
      <c r="DP28" s="219"/>
      <c r="DQ28" s="219"/>
      <c r="DR28" s="219"/>
      <c r="DS28" s="219"/>
      <c r="DT28" s="219"/>
      <c r="DU28" s="219"/>
      <c r="DV28" s="219"/>
      <c r="DW28" s="331">
        <f>SUM(DW30:DW31)</f>
        <v>0</v>
      </c>
      <c r="DX28" s="331"/>
      <c r="DY28" s="331"/>
      <c r="DZ28" s="331"/>
      <c r="EA28" s="331"/>
      <c r="EB28" s="331"/>
      <c r="EC28" s="331"/>
      <c r="ED28" s="219">
        <f>SUM(ED30:ED31)</f>
        <v>0</v>
      </c>
      <c r="EE28" s="219"/>
      <c r="EF28" s="219"/>
      <c r="EG28" s="219"/>
      <c r="EH28" s="219"/>
      <c r="EI28" s="219"/>
      <c r="EJ28" s="219"/>
      <c r="EK28" s="219"/>
      <c r="EL28" s="219"/>
      <c r="EM28" s="331">
        <f>SUM(EM30:EM31)</f>
        <v>0</v>
      </c>
      <c r="EN28" s="331"/>
      <c r="EO28" s="331"/>
      <c r="EP28" s="331"/>
      <c r="EQ28" s="331"/>
      <c r="ER28" s="331"/>
      <c r="ES28" s="331"/>
      <c r="ET28" s="331"/>
      <c r="EU28" s="331"/>
      <c r="EV28" s="331"/>
      <c r="EW28" s="331"/>
      <c r="EX28" s="331"/>
      <c r="EY28" s="331">
        <f>SUM(EY30:EY31)</f>
        <v>0</v>
      </c>
      <c r="EZ28" s="331"/>
      <c r="FA28" s="331"/>
      <c r="FB28" s="331"/>
      <c r="FC28" s="331"/>
      <c r="FD28" s="331"/>
      <c r="FE28" s="331"/>
      <c r="FF28" s="331"/>
      <c r="FG28" s="331"/>
      <c r="FH28" s="331"/>
      <c r="FI28" s="331"/>
      <c r="FJ28" s="331"/>
      <c r="FK28" s="331"/>
    </row>
    <row r="29" spans="1:167" ht="15" customHeight="1" x14ac:dyDescent="0.25">
      <c r="A29" s="192" t="s">
        <v>147</v>
      </c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257"/>
      <c r="Y29" s="258"/>
      <c r="Z29" s="258"/>
      <c r="AA29" s="258"/>
      <c r="AB29" s="258"/>
      <c r="AC29" s="258"/>
      <c r="AD29" s="259"/>
      <c r="AE29" s="257"/>
      <c r="AF29" s="258"/>
      <c r="AG29" s="258"/>
      <c r="AH29" s="258"/>
      <c r="AI29" s="258"/>
      <c r="AJ29" s="258"/>
      <c r="AK29" s="258"/>
      <c r="AL29" s="258"/>
      <c r="AM29" s="259"/>
      <c r="AN29" s="332"/>
      <c r="AO29" s="333"/>
      <c r="AP29" s="333"/>
      <c r="AQ29" s="333"/>
      <c r="AR29" s="333"/>
      <c r="AS29" s="333"/>
      <c r="AT29" s="334"/>
      <c r="AU29" s="335"/>
      <c r="AV29" s="336"/>
      <c r="AW29" s="336"/>
      <c r="AX29" s="336"/>
      <c r="AY29" s="336"/>
      <c r="AZ29" s="336"/>
      <c r="BA29" s="336"/>
      <c r="BB29" s="337"/>
      <c r="BC29" s="338"/>
      <c r="BD29" s="339"/>
      <c r="BE29" s="339"/>
      <c r="BF29" s="339"/>
      <c r="BG29" s="339"/>
      <c r="BH29" s="339"/>
      <c r="BI29" s="340"/>
      <c r="BJ29" s="257"/>
      <c r="BK29" s="258"/>
      <c r="BL29" s="258"/>
      <c r="BM29" s="258"/>
      <c r="BN29" s="258"/>
      <c r="BO29" s="258"/>
      <c r="BP29" s="258"/>
      <c r="BQ29" s="258"/>
      <c r="BR29" s="258"/>
      <c r="BS29" s="259"/>
      <c r="BT29" s="257"/>
      <c r="BU29" s="258"/>
      <c r="BV29" s="258"/>
      <c r="BW29" s="258"/>
      <c r="BX29" s="258"/>
      <c r="BY29" s="259"/>
      <c r="BZ29" s="341"/>
      <c r="CA29" s="342"/>
      <c r="CB29" s="342"/>
      <c r="CC29" s="342"/>
      <c r="CD29" s="342"/>
      <c r="CE29" s="343"/>
      <c r="CF29" s="344"/>
      <c r="CG29" s="345"/>
      <c r="CH29" s="345"/>
      <c r="CI29" s="345"/>
      <c r="CJ29" s="345"/>
      <c r="CK29" s="345"/>
      <c r="CL29" s="345"/>
      <c r="CM29" s="346"/>
      <c r="CN29" s="296"/>
      <c r="CO29" s="297"/>
      <c r="CP29" s="297"/>
      <c r="CQ29" s="297"/>
      <c r="CR29" s="297"/>
      <c r="CS29" s="297"/>
      <c r="CT29" s="297"/>
      <c r="CU29" s="297"/>
      <c r="CV29" s="297"/>
      <c r="CW29" s="297"/>
      <c r="CX29" s="297"/>
      <c r="CY29" s="297"/>
      <c r="CZ29" s="298"/>
      <c r="DA29" s="296"/>
      <c r="DB29" s="297"/>
      <c r="DC29" s="297"/>
      <c r="DD29" s="297"/>
      <c r="DE29" s="297"/>
      <c r="DF29" s="297"/>
      <c r="DG29" s="297"/>
      <c r="DH29" s="297"/>
      <c r="DI29" s="297"/>
      <c r="DJ29" s="297"/>
      <c r="DK29" s="297"/>
      <c r="DL29" s="297"/>
      <c r="DM29" s="298"/>
      <c r="DN29" s="347"/>
      <c r="DO29" s="348"/>
      <c r="DP29" s="348"/>
      <c r="DQ29" s="348"/>
      <c r="DR29" s="348"/>
      <c r="DS29" s="348"/>
      <c r="DT29" s="348"/>
      <c r="DU29" s="348"/>
      <c r="DV29" s="349"/>
      <c r="DW29" s="344"/>
      <c r="DX29" s="345"/>
      <c r="DY29" s="345"/>
      <c r="DZ29" s="345"/>
      <c r="EA29" s="345"/>
      <c r="EB29" s="345"/>
      <c r="EC29" s="346"/>
      <c r="ED29" s="347"/>
      <c r="EE29" s="348"/>
      <c r="EF29" s="348"/>
      <c r="EG29" s="348"/>
      <c r="EH29" s="348"/>
      <c r="EI29" s="348"/>
      <c r="EJ29" s="348"/>
      <c r="EK29" s="348"/>
      <c r="EL29" s="349"/>
      <c r="EM29" s="344"/>
      <c r="EN29" s="345"/>
      <c r="EO29" s="345"/>
      <c r="EP29" s="345"/>
      <c r="EQ29" s="345"/>
      <c r="ER29" s="345"/>
      <c r="ES29" s="345"/>
      <c r="ET29" s="345"/>
      <c r="EU29" s="345"/>
      <c r="EV29" s="345"/>
      <c r="EW29" s="345"/>
      <c r="EX29" s="346"/>
      <c r="EY29" s="344"/>
      <c r="EZ29" s="345"/>
      <c r="FA29" s="345"/>
      <c r="FB29" s="345"/>
      <c r="FC29" s="345"/>
      <c r="FD29" s="345"/>
      <c r="FE29" s="345"/>
      <c r="FF29" s="345"/>
      <c r="FG29" s="345"/>
      <c r="FH29" s="345"/>
      <c r="FI29" s="345"/>
      <c r="FJ29" s="345"/>
      <c r="FK29" s="346"/>
    </row>
    <row r="30" spans="1:167" x14ac:dyDescent="0.25">
      <c r="A30" s="390"/>
      <c r="B30" s="390"/>
      <c r="C30" s="390"/>
      <c r="D30" s="390"/>
      <c r="E30" s="390"/>
      <c r="F30" s="390"/>
      <c r="G30" s="390"/>
      <c r="H30" s="390"/>
      <c r="I30" s="390"/>
      <c r="J30" s="390"/>
      <c r="K30" s="390"/>
      <c r="L30" s="390"/>
      <c r="M30" s="390"/>
      <c r="N30" s="390"/>
      <c r="O30" s="390"/>
      <c r="P30" s="390"/>
      <c r="Q30" s="390"/>
      <c r="R30" s="390"/>
      <c r="S30" s="390"/>
      <c r="T30" s="390"/>
      <c r="U30" s="390"/>
      <c r="V30" s="390"/>
      <c r="W30" s="390"/>
      <c r="X30" s="366"/>
      <c r="Y30" s="367"/>
      <c r="Z30" s="367"/>
      <c r="AA30" s="367"/>
      <c r="AB30" s="367"/>
      <c r="AC30" s="367"/>
      <c r="AD30" s="368"/>
      <c r="AE30" s="366"/>
      <c r="AF30" s="367"/>
      <c r="AG30" s="367"/>
      <c r="AH30" s="367"/>
      <c r="AI30" s="367"/>
      <c r="AJ30" s="367"/>
      <c r="AK30" s="367"/>
      <c r="AL30" s="367"/>
      <c r="AM30" s="368"/>
      <c r="AN30" s="369"/>
      <c r="AO30" s="370"/>
      <c r="AP30" s="370"/>
      <c r="AQ30" s="370"/>
      <c r="AR30" s="370"/>
      <c r="AS30" s="370"/>
      <c r="AT30" s="371"/>
      <c r="AU30" s="369"/>
      <c r="AV30" s="370"/>
      <c r="AW30" s="370"/>
      <c r="AX30" s="370"/>
      <c r="AY30" s="370"/>
      <c r="AZ30" s="370"/>
      <c r="BA30" s="370"/>
      <c r="BB30" s="371"/>
      <c r="BC30" s="369"/>
      <c r="BD30" s="370"/>
      <c r="BE30" s="370"/>
      <c r="BF30" s="370"/>
      <c r="BG30" s="370"/>
      <c r="BH30" s="370"/>
      <c r="BI30" s="371"/>
      <c r="BJ30" s="366"/>
      <c r="BK30" s="367"/>
      <c r="BL30" s="367"/>
      <c r="BM30" s="367"/>
      <c r="BN30" s="367"/>
      <c r="BO30" s="367"/>
      <c r="BP30" s="367"/>
      <c r="BQ30" s="367"/>
      <c r="BR30" s="367"/>
      <c r="BS30" s="368"/>
      <c r="BT30" s="366"/>
      <c r="BU30" s="367"/>
      <c r="BV30" s="367"/>
      <c r="BW30" s="367"/>
      <c r="BX30" s="367"/>
      <c r="BY30" s="368"/>
      <c r="BZ30" s="372" t="s">
        <v>472</v>
      </c>
      <c r="CA30" s="373"/>
      <c r="CB30" s="373"/>
      <c r="CC30" s="373"/>
      <c r="CD30" s="373"/>
      <c r="CE30" s="374"/>
      <c r="CF30" s="375">
        <f>0+CN30+DA30+DN30</f>
        <v>0</v>
      </c>
      <c r="CG30" s="376"/>
      <c r="CH30" s="376"/>
      <c r="CI30" s="376"/>
      <c r="CJ30" s="376"/>
      <c r="CK30" s="376"/>
      <c r="CL30" s="376"/>
      <c r="CM30" s="377"/>
      <c r="CN30" s="378"/>
      <c r="CO30" s="379"/>
      <c r="CP30" s="379"/>
      <c r="CQ30" s="379"/>
      <c r="CR30" s="379"/>
      <c r="CS30" s="379"/>
      <c r="CT30" s="379"/>
      <c r="CU30" s="379"/>
      <c r="CV30" s="379"/>
      <c r="CW30" s="379"/>
      <c r="CX30" s="379"/>
      <c r="CY30" s="379"/>
      <c r="CZ30" s="380"/>
      <c r="DA30" s="378"/>
      <c r="DB30" s="379"/>
      <c r="DC30" s="379"/>
      <c r="DD30" s="379"/>
      <c r="DE30" s="379"/>
      <c r="DF30" s="379"/>
      <c r="DG30" s="379"/>
      <c r="DH30" s="379"/>
      <c r="DI30" s="379"/>
      <c r="DJ30" s="379"/>
      <c r="DK30" s="379"/>
      <c r="DL30" s="379"/>
      <c r="DM30" s="380"/>
      <c r="DN30" s="381"/>
      <c r="DO30" s="382"/>
      <c r="DP30" s="382"/>
      <c r="DQ30" s="382"/>
      <c r="DR30" s="382"/>
      <c r="DS30" s="382"/>
      <c r="DT30" s="382"/>
      <c r="DU30" s="382"/>
      <c r="DV30" s="383"/>
      <c r="DW30" s="375">
        <f>0+ED30+EM30+EY30</f>
        <v>0</v>
      </c>
      <c r="DX30" s="376"/>
      <c r="DY30" s="376"/>
      <c r="DZ30" s="376"/>
      <c r="EA30" s="376"/>
      <c r="EB30" s="376"/>
      <c r="EC30" s="377"/>
      <c r="ED30" s="381"/>
      <c r="EE30" s="382"/>
      <c r="EF30" s="382"/>
      <c r="EG30" s="382"/>
      <c r="EH30" s="382"/>
      <c r="EI30" s="382"/>
      <c r="EJ30" s="382"/>
      <c r="EK30" s="382"/>
      <c r="EL30" s="383"/>
      <c r="EM30" s="387"/>
      <c r="EN30" s="388"/>
      <c r="EO30" s="388"/>
      <c r="EP30" s="388"/>
      <c r="EQ30" s="388"/>
      <c r="ER30" s="388"/>
      <c r="ES30" s="388"/>
      <c r="ET30" s="388"/>
      <c r="EU30" s="388"/>
      <c r="EV30" s="388"/>
      <c r="EW30" s="388"/>
      <c r="EX30" s="389"/>
      <c r="EY30" s="387"/>
      <c r="EZ30" s="388"/>
      <c r="FA30" s="388"/>
      <c r="FB30" s="388"/>
      <c r="FC30" s="388"/>
      <c r="FD30" s="388"/>
      <c r="FE30" s="388"/>
      <c r="FF30" s="388"/>
      <c r="FG30" s="388"/>
      <c r="FH30" s="388"/>
      <c r="FI30" s="388"/>
      <c r="FJ30" s="388"/>
      <c r="FK30" s="389"/>
    </row>
    <row r="31" spans="1:167" hidden="1" x14ac:dyDescent="0.25">
      <c r="A31" s="192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7"/>
      <c r="AJ31" s="217"/>
      <c r="AK31" s="217"/>
      <c r="AL31" s="217"/>
      <c r="AM31" s="217"/>
      <c r="AN31" s="330"/>
      <c r="AO31" s="330"/>
      <c r="AP31" s="330"/>
      <c r="AQ31" s="330"/>
      <c r="AR31" s="330"/>
      <c r="AS31" s="330"/>
      <c r="AT31" s="330"/>
      <c r="AU31" s="329"/>
      <c r="AV31" s="329"/>
      <c r="AW31" s="329"/>
      <c r="AX31" s="329"/>
      <c r="AY31" s="329"/>
      <c r="AZ31" s="329"/>
      <c r="BA31" s="329"/>
      <c r="BB31" s="329"/>
      <c r="BC31" s="330"/>
      <c r="BD31" s="330"/>
      <c r="BE31" s="330"/>
      <c r="BF31" s="330"/>
      <c r="BG31" s="330"/>
      <c r="BH31" s="330"/>
      <c r="BI31" s="330"/>
      <c r="BJ31" s="365"/>
      <c r="BK31" s="365"/>
      <c r="BL31" s="365"/>
      <c r="BM31" s="365"/>
      <c r="BN31" s="365"/>
      <c r="BO31" s="365"/>
      <c r="BP31" s="365"/>
      <c r="BQ31" s="365"/>
      <c r="BR31" s="365"/>
      <c r="BS31" s="365"/>
      <c r="BT31" s="217"/>
      <c r="BU31" s="217"/>
      <c r="BV31" s="217"/>
      <c r="BW31" s="217"/>
      <c r="BX31" s="217"/>
      <c r="BY31" s="217"/>
      <c r="BZ31" s="217"/>
      <c r="CA31" s="217"/>
      <c r="CB31" s="217"/>
      <c r="CC31" s="217"/>
      <c r="CD31" s="217"/>
      <c r="CE31" s="217"/>
      <c r="CF31" s="246"/>
      <c r="CG31" s="246"/>
      <c r="CH31" s="246"/>
      <c r="CI31" s="246"/>
      <c r="CJ31" s="246"/>
      <c r="CK31" s="246"/>
      <c r="CL31" s="246"/>
      <c r="CM31" s="246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218"/>
      <c r="DO31" s="218"/>
      <c r="DP31" s="218"/>
      <c r="DQ31" s="218"/>
      <c r="DR31" s="218"/>
      <c r="DS31" s="218"/>
      <c r="DT31" s="218"/>
      <c r="DU31" s="218"/>
      <c r="DV31" s="218"/>
      <c r="DW31" s="246"/>
      <c r="DX31" s="246"/>
      <c r="DY31" s="246"/>
      <c r="DZ31" s="246"/>
      <c r="EA31" s="246"/>
      <c r="EB31" s="246"/>
      <c r="EC31" s="246"/>
      <c r="ED31" s="218"/>
      <c r="EE31" s="218"/>
      <c r="EF31" s="218"/>
      <c r="EG31" s="218"/>
      <c r="EH31" s="218"/>
      <c r="EI31" s="218"/>
      <c r="EJ31" s="218"/>
      <c r="EK31" s="218"/>
      <c r="EL31" s="218"/>
      <c r="EM31" s="246"/>
      <c r="EN31" s="246"/>
      <c r="EO31" s="246"/>
      <c r="EP31" s="246"/>
      <c r="EQ31" s="246"/>
      <c r="ER31" s="246"/>
      <c r="ES31" s="246"/>
      <c r="ET31" s="246"/>
      <c r="EU31" s="246"/>
      <c r="EV31" s="246"/>
      <c r="EW31" s="246"/>
      <c r="EX31" s="246"/>
      <c r="EY31" s="246"/>
      <c r="EZ31" s="246"/>
      <c r="FA31" s="246"/>
      <c r="FB31" s="246"/>
      <c r="FC31" s="246"/>
      <c r="FD31" s="246"/>
      <c r="FE31" s="246"/>
      <c r="FF31" s="246"/>
      <c r="FG31" s="246"/>
      <c r="FH31" s="246"/>
      <c r="FI31" s="246"/>
      <c r="FJ31" s="246"/>
      <c r="FK31" s="246"/>
    </row>
    <row r="32" spans="1:167" ht="22.5" customHeight="1" x14ac:dyDescent="0.25">
      <c r="A32" s="192" t="s">
        <v>473</v>
      </c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217" t="s">
        <v>133</v>
      </c>
      <c r="Y32" s="217"/>
      <c r="Z32" s="217"/>
      <c r="AA32" s="217"/>
      <c r="AB32" s="217"/>
      <c r="AC32" s="217"/>
      <c r="AD32" s="217"/>
      <c r="AE32" s="217" t="s">
        <v>133</v>
      </c>
      <c r="AF32" s="217"/>
      <c r="AG32" s="217"/>
      <c r="AH32" s="217"/>
      <c r="AI32" s="217"/>
      <c r="AJ32" s="217"/>
      <c r="AK32" s="217"/>
      <c r="AL32" s="217"/>
      <c r="AM32" s="217"/>
      <c r="AN32" s="328" t="s">
        <v>133</v>
      </c>
      <c r="AO32" s="328"/>
      <c r="AP32" s="328"/>
      <c r="AQ32" s="328"/>
      <c r="AR32" s="328"/>
      <c r="AS32" s="328"/>
      <c r="AT32" s="328"/>
      <c r="AU32" s="329" t="s">
        <v>133</v>
      </c>
      <c r="AV32" s="329"/>
      <c r="AW32" s="329"/>
      <c r="AX32" s="329"/>
      <c r="AY32" s="329"/>
      <c r="AZ32" s="329"/>
      <c r="BA32" s="329"/>
      <c r="BB32" s="329"/>
      <c r="BC32" s="330" t="s">
        <v>133</v>
      </c>
      <c r="BD32" s="330"/>
      <c r="BE32" s="330"/>
      <c r="BF32" s="330"/>
      <c r="BG32" s="330"/>
      <c r="BH32" s="330"/>
      <c r="BI32" s="330"/>
      <c r="BJ32" s="217" t="s">
        <v>133</v>
      </c>
      <c r="BK32" s="217"/>
      <c r="BL32" s="217"/>
      <c r="BM32" s="217"/>
      <c r="BN32" s="217"/>
      <c r="BO32" s="217"/>
      <c r="BP32" s="217"/>
      <c r="BQ32" s="217"/>
      <c r="BR32" s="217"/>
      <c r="BS32" s="217"/>
      <c r="BT32" s="217" t="s">
        <v>133</v>
      </c>
      <c r="BU32" s="217"/>
      <c r="BV32" s="217"/>
      <c r="BW32" s="217"/>
      <c r="BX32" s="217"/>
      <c r="BY32" s="217"/>
      <c r="BZ32" s="217" t="s">
        <v>286</v>
      </c>
      <c r="CA32" s="217"/>
      <c r="CB32" s="217"/>
      <c r="CC32" s="217"/>
      <c r="CD32" s="217"/>
      <c r="CE32" s="217"/>
      <c r="CF32" s="331">
        <f>SUM(CF34:CF35)</f>
        <v>0</v>
      </c>
      <c r="CG32" s="331"/>
      <c r="CH32" s="331"/>
      <c r="CI32" s="331"/>
      <c r="CJ32" s="331"/>
      <c r="CK32" s="331"/>
      <c r="CL32" s="331"/>
      <c r="CM32" s="331"/>
      <c r="CN32" s="70">
        <f>SUM(CN34:CN35)</f>
        <v>0</v>
      </c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>
        <f>SUM(DA34:DA35)</f>
        <v>0</v>
      </c>
      <c r="DB32" s="70"/>
      <c r="DC32" s="70"/>
      <c r="DD32" s="70"/>
      <c r="DE32" s="70"/>
      <c r="DF32" s="70"/>
      <c r="DG32" s="70"/>
      <c r="DH32" s="70"/>
      <c r="DI32" s="70"/>
      <c r="DJ32" s="70"/>
      <c r="DK32" s="70"/>
      <c r="DL32" s="70"/>
      <c r="DM32" s="70"/>
      <c r="DN32" s="219">
        <f>SUM(DN34:DN35)</f>
        <v>0</v>
      </c>
      <c r="DO32" s="219"/>
      <c r="DP32" s="219"/>
      <c r="DQ32" s="219"/>
      <c r="DR32" s="219"/>
      <c r="DS32" s="219"/>
      <c r="DT32" s="219"/>
      <c r="DU32" s="219"/>
      <c r="DV32" s="219"/>
      <c r="DW32" s="331">
        <f>SUM(DW34:DW35)</f>
        <v>0</v>
      </c>
      <c r="DX32" s="331"/>
      <c r="DY32" s="331"/>
      <c r="DZ32" s="331"/>
      <c r="EA32" s="331"/>
      <c r="EB32" s="331"/>
      <c r="EC32" s="331"/>
      <c r="ED32" s="219">
        <f>SUM(ED34:ED35)</f>
        <v>0</v>
      </c>
      <c r="EE32" s="219"/>
      <c r="EF32" s="219"/>
      <c r="EG32" s="219"/>
      <c r="EH32" s="219"/>
      <c r="EI32" s="219"/>
      <c r="EJ32" s="219"/>
      <c r="EK32" s="219"/>
      <c r="EL32" s="219"/>
      <c r="EM32" s="331">
        <f>SUM(EM34:EM35)</f>
        <v>0</v>
      </c>
      <c r="EN32" s="331"/>
      <c r="EO32" s="331"/>
      <c r="EP32" s="331"/>
      <c r="EQ32" s="331"/>
      <c r="ER32" s="331"/>
      <c r="ES32" s="331"/>
      <c r="ET32" s="331"/>
      <c r="EU32" s="331"/>
      <c r="EV32" s="331"/>
      <c r="EW32" s="331"/>
      <c r="EX32" s="331"/>
      <c r="EY32" s="331">
        <f>SUM(EY34:EY35)</f>
        <v>0</v>
      </c>
      <c r="EZ32" s="331"/>
      <c r="FA32" s="331"/>
      <c r="FB32" s="331"/>
      <c r="FC32" s="331"/>
      <c r="FD32" s="331"/>
      <c r="FE32" s="331"/>
      <c r="FF32" s="331"/>
      <c r="FG32" s="331"/>
      <c r="FH32" s="331"/>
      <c r="FI32" s="331"/>
      <c r="FJ32" s="331"/>
      <c r="FK32" s="331"/>
    </row>
    <row r="33" spans="1:167" ht="15" customHeight="1" x14ac:dyDescent="0.25">
      <c r="A33" s="192" t="s">
        <v>147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257"/>
      <c r="Y33" s="258"/>
      <c r="Z33" s="258"/>
      <c r="AA33" s="258"/>
      <c r="AB33" s="258"/>
      <c r="AC33" s="258"/>
      <c r="AD33" s="259"/>
      <c r="AE33" s="257"/>
      <c r="AF33" s="258"/>
      <c r="AG33" s="258"/>
      <c r="AH33" s="258"/>
      <c r="AI33" s="258"/>
      <c r="AJ33" s="258"/>
      <c r="AK33" s="258"/>
      <c r="AL33" s="258"/>
      <c r="AM33" s="259"/>
      <c r="AN33" s="332"/>
      <c r="AO33" s="333"/>
      <c r="AP33" s="333"/>
      <c r="AQ33" s="333"/>
      <c r="AR33" s="333"/>
      <c r="AS33" s="333"/>
      <c r="AT33" s="334"/>
      <c r="AU33" s="335"/>
      <c r="AV33" s="336"/>
      <c r="AW33" s="336"/>
      <c r="AX33" s="336"/>
      <c r="AY33" s="336"/>
      <c r="AZ33" s="336"/>
      <c r="BA33" s="336"/>
      <c r="BB33" s="337"/>
      <c r="BC33" s="338"/>
      <c r="BD33" s="339"/>
      <c r="BE33" s="339"/>
      <c r="BF33" s="339"/>
      <c r="BG33" s="339"/>
      <c r="BH33" s="339"/>
      <c r="BI33" s="340"/>
      <c r="BJ33" s="257"/>
      <c r="BK33" s="258"/>
      <c r="BL33" s="258"/>
      <c r="BM33" s="258"/>
      <c r="BN33" s="258"/>
      <c r="BO33" s="258"/>
      <c r="BP33" s="258"/>
      <c r="BQ33" s="258"/>
      <c r="BR33" s="258"/>
      <c r="BS33" s="259"/>
      <c r="BT33" s="257"/>
      <c r="BU33" s="258"/>
      <c r="BV33" s="258"/>
      <c r="BW33" s="258"/>
      <c r="BX33" s="258"/>
      <c r="BY33" s="259"/>
      <c r="BZ33" s="341"/>
      <c r="CA33" s="342"/>
      <c r="CB33" s="342"/>
      <c r="CC33" s="342"/>
      <c r="CD33" s="342"/>
      <c r="CE33" s="343"/>
      <c r="CF33" s="344"/>
      <c r="CG33" s="345"/>
      <c r="CH33" s="345"/>
      <c r="CI33" s="345"/>
      <c r="CJ33" s="345"/>
      <c r="CK33" s="345"/>
      <c r="CL33" s="345"/>
      <c r="CM33" s="346"/>
      <c r="CN33" s="296"/>
      <c r="CO33" s="297"/>
      <c r="CP33" s="297"/>
      <c r="CQ33" s="297"/>
      <c r="CR33" s="297"/>
      <c r="CS33" s="297"/>
      <c r="CT33" s="297"/>
      <c r="CU33" s="297"/>
      <c r="CV33" s="297"/>
      <c r="CW33" s="297"/>
      <c r="CX33" s="297"/>
      <c r="CY33" s="297"/>
      <c r="CZ33" s="298"/>
      <c r="DA33" s="296"/>
      <c r="DB33" s="297"/>
      <c r="DC33" s="297"/>
      <c r="DD33" s="297"/>
      <c r="DE33" s="297"/>
      <c r="DF33" s="297"/>
      <c r="DG33" s="297"/>
      <c r="DH33" s="297"/>
      <c r="DI33" s="297"/>
      <c r="DJ33" s="297"/>
      <c r="DK33" s="297"/>
      <c r="DL33" s="297"/>
      <c r="DM33" s="298"/>
      <c r="DN33" s="347"/>
      <c r="DO33" s="348"/>
      <c r="DP33" s="348"/>
      <c r="DQ33" s="348"/>
      <c r="DR33" s="348"/>
      <c r="DS33" s="348"/>
      <c r="DT33" s="348"/>
      <c r="DU33" s="348"/>
      <c r="DV33" s="349"/>
      <c r="DW33" s="344"/>
      <c r="DX33" s="345"/>
      <c r="DY33" s="345"/>
      <c r="DZ33" s="345"/>
      <c r="EA33" s="345"/>
      <c r="EB33" s="345"/>
      <c r="EC33" s="346"/>
      <c r="ED33" s="347"/>
      <c r="EE33" s="348"/>
      <c r="EF33" s="348"/>
      <c r="EG33" s="348"/>
      <c r="EH33" s="348"/>
      <c r="EI33" s="348"/>
      <c r="EJ33" s="348"/>
      <c r="EK33" s="348"/>
      <c r="EL33" s="349"/>
      <c r="EM33" s="344"/>
      <c r="EN33" s="345"/>
      <c r="EO33" s="345"/>
      <c r="EP33" s="345"/>
      <c r="EQ33" s="345"/>
      <c r="ER33" s="345"/>
      <c r="ES33" s="345"/>
      <c r="ET33" s="345"/>
      <c r="EU33" s="345"/>
      <c r="EV33" s="345"/>
      <c r="EW33" s="345"/>
      <c r="EX33" s="346"/>
      <c r="EY33" s="344"/>
      <c r="EZ33" s="345"/>
      <c r="FA33" s="345"/>
      <c r="FB33" s="345"/>
      <c r="FC33" s="345"/>
      <c r="FD33" s="345"/>
      <c r="FE33" s="345"/>
      <c r="FF33" s="345"/>
      <c r="FG33" s="345"/>
      <c r="FH33" s="345"/>
      <c r="FI33" s="345"/>
      <c r="FJ33" s="345"/>
      <c r="FK33" s="346"/>
    </row>
    <row r="34" spans="1:167" x14ac:dyDescent="0.25">
      <c r="A34" s="176"/>
      <c r="B34" s="176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9"/>
      <c r="Y34" s="180"/>
      <c r="Z34" s="180"/>
      <c r="AA34" s="180"/>
      <c r="AB34" s="180"/>
      <c r="AC34" s="180"/>
      <c r="AD34" s="181"/>
      <c r="AE34" s="179"/>
      <c r="AF34" s="180"/>
      <c r="AG34" s="180"/>
      <c r="AH34" s="180"/>
      <c r="AI34" s="180"/>
      <c r="AJ34" s="180"/>
      <c r="AK34" s="180"/>
      <c r="AL34" s="180"/>
      <c r="AM34" s="181"/>
      <c r="AN34" s="391"/>
      <c r="AO34" s="392"/>
      <c r="AP34" s="392"/>
      <c r="AQ34" s="392"/>
      <c r="AR34" s="392"/>
      <c r="AS34" s="392"/>
      <c r="AT34" s="393"/>
      <c r="AU34" s="391"/>
      <c r="AV34" s="392"/>
      <c r="AW34" s="392"/>
      <c r="AX34" s="392"/>
      <c r="AY34" s="392"/>
      <c r="AZ34" s="392"/>
      <c r="BA34" s="392"/>
      <c r="BB34" s="393"/>
      <c r="BC34" s="391"/>
      <c r="BD34" s="392"/>
      <c r="BE34" s="392"/>
      <c r="BF34" s="392"/>
      <c r="BG34" s="392"/>
      <c r="BH34" s="392"/>
      <c r="BI34" s="393"/>
      <c r="BJ34" s="179"/>
      <c r="BK34" s="180"/>
      <c r="BL34" s="180"/>
      <c r="BM34" s="180"/>
      <c r="BN34" s="180"/>
      <c r="BO34" s="180"/>
      <c r="BP34" s="180"/>
      <c r="BQ34" s="180"/>
      <c r="BR34" s="180"/>
      <c r="BS34" s="181"/>
      <c r="BT34" s="179"/>
      <c r="BU34" s="180"/>
      <c r="BV34" s="180"/>
      <c r="BW34" s="180"/>
      <c r="BX34" s="180"/>
      <c r="BY34" s="181"/>
      <c r="BZ34" s="372" t="s">
        <v>474</v>
      </c>
      <c r="CA34" s="373"/>
      <c r="CB34" s="373"/>
      <c r="CC34" s="373"/>
      <c r="CD34" s="373"/>
      <c r="CE34" s="374"/>
      <c r="CF34" s="375">
        <f>0+CN34+DA34+DN34</f>
        <v>0</v>
      </c>
      <c r="CG34" s="376"/>
      <c r="CH34" s="376"/>
      <c r="CI34" s="376"/>
      <c r="CJ34" s="376"/>
      <c r="CK34" s="376"/>
      <c r="CL34" s="376"/>
      <c r="CM34" s="377"/>
      <c r="CN34" s="378"/>
      <c r="CO34" s="379"/>
      <c r="CP34" s="379"/>
      <c r="CQ34" s="379"/>
      <c r="CR34" s="379"/>
      <c r="CS34" s="379"/>
      <c r="CT34" s="379"/>
      <c r="CU34" s="379"/>
      <c r="CV34" s="379"/>
      <c r="CW34" s="379"/>
      <c r="CX34" s="379"/>
      <c r="CY34" s="379"/>
      <c r="CZ34" s="380"/>
      <c r="DA34" s="378"/>
      <c r="DB34" s="379"/>
      <c r="DC34" s="379"/>
      <c r="DD34" s="379"/>
      <c r="DE34" s="379"/>
      <c r="DF34" s="379"/>
      <c r="DG34" s="379"/>
      <c r="DH34" s="379"/>
      <c r="DI34" s="379"/>
      <c r="DJ34" s="379"/>
      <c r="DK34" s="379"/>
      <c r="DL34" s="379"/>
      <c r="DM34" s="380"/>
      <c r="DN34" s="381"/>
      <c r="DO34" s="382"/>
      <c r="DP34" s="382"/>
      <c r="DQ34" s="382"/>
      <c r="DR34" s="382"/>
      <c r="DS34" s="382"/>
      <c r="DT34" s="382"/>
      <c r="DU34" s="382"/>
      <c r="DV34" s="383"/>
      <c r="DW34" s="375">
        <f>0+ED34+EM34+EY34</f>
        <v>0</v>
      </c>
      <c r="DX34" s="376"/>
      <c r="DY34" s="376"/>
      <c r="DZ34" s="376"/>
      <c r="EA34" s="376"/>
      <c r="EB34" s="376"/>
      <c r="EC34" s="377"/>
      <c r="ED34" s="381"/>
      <c r="EE34" s="382"/>
      <c r="EF34" s="382"/>
      <c r="EG34" s="382"/>
      <c r="EH34" s="382"/>
      <c r="EI34" s="382"/>
      <c r="EJ34" s="382"/>
      <c r="EK34" s="382"/>
      <c r="EL34" s="383"/>
      <c r="EM34" s="387"/>
      <c r="EN34" s="388"/>
      <c r="EO34" s="388"/>
      <c r="EP34" s="388"/>
      <c r="EQ34" s="388"/>
      <c r="ER34" s="388"/>
      <c r="ES34" s="388"/>
      <c r="ET34" s="388"/>
      <c r="EU34" s="388"/>
      <c r="EV34" s="388"/>
      <c r="EW34" s="388"/>
      <c r="EX34" s="389"/>
      <c r="EY34" s="387"/>
      <c r="EZ34" s="388"/>
      <c r="FA34" s="388"/>
      <c r="FB34" s="388"/>
      <c r="FC34" s="388"/>
      <c r="FD34" s="388"/>
      <c r="FE34" s="388"/>
      <c r="FF34" s="388"/>
      <c r="FG34" s="388"/>
      <c r="FH34" s="388"/>
      <c r="FI34" s="388"/>
      <c r="FJ34" s="388"/>
      <c r="FK34" s="389"/>
    </row>
    <row r="35" spans="1:167" hidden="1" x14ac:dyDescent="0.25">
      <c r="A35" s="192"/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17"/>
      <c r="AM35" s="217"/>
      <c r="AN35" s="330"/>
      <c r="AO35" s="330"/>
      <c r="AP35" s="330"/>
      <c r="AQ35" s="330"/>
      <c r="AR35" s="330"/>
      <c r="AS35" s="330"/>
      <c r="AT35" s="330"/>
      <c r="AU35" s="329"/>
      <c r="AV35" s="329"/>
      <c r="AW35" s="329"/>
      <c r="AX35" s="329"/>
      <c r="AY35" s="329"/>
      <c r="AZ35" s="329"/>
      <c r="BA35" s="329"/>
      <c r="BB35" s="329"/>
      <c r="BC35" s="330"/>
      <c r="BD35" s="330"/>
      <c r="BE35" s="330"/>
      <c r="BF35" s="330"/>
      <c r="BG35" s="330"/>
      <c r="BH35" s="330"/>
      <c r="BI35" s="330"/>
      <c r="BJ35" s="365"/>
      <c r="BK35" s="365"/>
      <c r="BL35" s="365"/>
      <c r="BM35" s="365"/>
      <c r="BN35" s="365"/>
      <c r="BO35" s="365"/>
      <c r="BP35" s="365"/>
      <c r="BQ35" s="365"/>
      <c r="BR35" s="365"/>
      <c r="BS35" s="365"/>
      <c r="BT35" s="217"/>
      <c r="BU35" s="217"/>
      <c r="BV35" s="217"/>
      <c r="BW35" s="217"/>
      <c r="BX35" s="217"/>
      <c r="BY35" s="217"/>
      <c r="BZ35" s="217"/>
      <c r="CA35" s="217"/>
      <c r="CB35" s="217"/>
      <c r="CC35" s="217"/>
      <c r="CD35" s="217"/>
      <c r="CE35" s="217"/>
      <c r="CF35" s="246"/>
      <c r="CG35" s="246"/>
      <c r="CH35" s="246"/>
      <c r="CI35" s="246"/>
      <c r="CJ35" s="246"/>
      <c r="CK35" s="246"/>
      <c r="CL35" s="246"/>
      <c r="CM35" s="246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218"/>
      <c r="DO35" s="218"/>
      <c r="DP35" s="218"/>
      <c r="DQ35" s="218"/>
      <c r="DR35" s="218"/>
      <c r="DS35" s="218"/>
      <c r="DT35" s="218"/>
      <c r="DU35" s="218"/>
      <c r="DV35" s="218"/>
      <c r="DW35" s="246"/>
      <c r="DX35" s="246"/>
      <c r="DY35" s="246"/>
      <c r="DZ35" s="246"/>
      <c r="EA35" s="246"/>
      <c r="EB35" s="246"/>
      <c r="EC35" s="246"/>
      <c r="ED35" s="218"/>
      <c r="EE35" s="218"/>
      <c r="EF35" s="218"/>
      <c r="EG35" s="218"/>
      <c r="EH35" s="218"/>
      <c r="EI35" s="218"/>
      <c r="EJ35" s="218"/>
      <c r="EK35" s="218"/>
      <c r="EL35" s="218"/>
      <c r="EM35" s="246"/>
      <c r="EN35" s="246"/>
      <c r="EO35" s="246"/>
      <c r="EP35" s="246"/>
      <c r="EQ35" s="246"/>
      <c r="ER35" s="246"/>
      <c r="ES35" s="246"/>
      <c r="ET35" s="246"/>
      <c r="EU35" s="246"/>
      <c r="EV35" s="246"/>
      <c r="EW35" s="246"/>
      <c r="EX35" s="246"/>
      <c r="EY35" s="246"/>
      <c r="EZ35" s="246"/>
      <c r="FA35" s="246"/>
      <c r="FB35" s="246"/>
      <c r="FC35" s="246"/>
      <c r="FD35" s="246"/>
      <c r="FE35" s="246"/>
      <c r="FF35" s="246"/>
      <c r="FG35" s="246"/>
      <c r="FH35" s="246"/>
      <c r="FI35" s="246"/>
      <c r="FJ35" s="246"/>
      <c r="FK35" s="246"/>
    </row>
    <row r="36" spans="1:167" x14ac:dyDescent="0.25">
      <c r="A36" s="394"/>
      <c r="B36" s="394"/>
      <c r="C36" s="394"/>
      <c r="D36" s="394"/>
      <c r="E36" s="394"/>
      <c r="F36" s="394"/>
      <c r="G36" s="394"/>
      <c r="H36" s="394"/>
      <c r="I36" s="394"/>
      <c r="J36" s="394"/>
      <c r="K36" s="394"/>
      <c r="L36" s="394"/>
      <c r="M36" s="394"/>
      <c r="N36" s="394"/>
      <c r="O36" s="394"/>
      <c r="P36" s="394"/>
      <c r="Q36" s="394"/>
      <c r="R36" s="394"/>
      <c r="S36" s="394"/>
      <c r="T36" s="394"/>
      <c r="U36" s="394"/>
      <c r="V36" s="394"/>
      <c r="W36" s="394"/>
      <c r="X36" s="394"/>
      <c r="Y36" s="394"/>
      <c r="Z36" s="394"/>
      <c r="AA36" s="394"/>
      <c r="AB36" s="394"/>
      <c r="AC36" s="394"/>
      <c r="AD36" s="395"/>
      <c r="AE36" s="396"/>
      <c r="AF36" s="396"/>
      <c r="AG36" s="396"/>
      <c r="AH36" s="396"/>
      <c r="AI36" s="396"/>
      <c r="AJ36" s="396"/>
      <c r="AK36" s="397"/>
      <c r="AL36" s="397"/>
      <c r="AM36" s="397"/>
      <c r="AN36" s="397"/>
      <c r="AO36" s="397"/>
      <c r="AP36" s="397"/>
      <c r="AQ36" s="397"/>
      <c r="AR36" s="397"/>
      <c r="AS36" s="397"/>
      <c r="AT36" s="397"/>
      <c r="AU36" s="397"/>
      <c r="AV36" s="397"/>
      <c r="AW36" s="397"/>
      <c r="AX36" s="397"/>
      <c r="AY36" s="281"/>
      <c r="AZ36" s="281"/>
      <c r="BA36" s="281"/>
      <c r="BB36" s="281"/>
      <c r="BC36" s="281"/>
      <c r="BD36" s="281"/>
      <c r="BE36" s="281"/>
      <c r="BF36" s="281"/>
      <c r="BG36" s="281"/>
      <c r="BH36" s="281"/>
      <c r="BI36" s="281"/>
      <c r="BJ36" s="281"/>
      <c r="BK36" s="397"/>
      <c r="BL36" s="397"/>
      <c r="BM36" s="397"/>
      <c r="BN36" s="397"/>
      <c r="BO36" s="281"/>
      <c r="BP36" s="281"/>
      <c r="BQ36" s="281"/>
      <c r="BR36" s="281"/>
      <c r="BS36" s="281"/>
      <c r="BT36" s="398" t="s">
        <v>228</v>
      </c>
      <c r="BU36" s="398"/>
      <c r="BV36" s="398"/>
      <c r="BW36" s="398"/>
      <c r="BX36" s="398"/>
      <c r="BY36" s="398"/>
      <c r="BZ36" s="222" t="s">
        <v>132</v>
      </c>
      <c r="CA36" s="222"/>
      <c r="CB36" s="222"/>
      <c r="CC36" s="222"/>
      <c r="CD36" s="222"/>
      <c r="CE36" s="222"/>
      <c r="CF36" s="231" t="s">
        <v>475</v>
      </c>
      <c r="CG36" s="231"/>
      <c r="CH36" s="231"/>
      <c r="CI36" s="231"/>
      <c r="CJ36" s="231"/>
      <c r="CK36" s="231"/>
      <c r="CL36" s="231"/>
      <c r="CM36" s="231"/>
      <c r="CN36" s="231" t="s">
        <v>475</v>
      </c>
      <c r="CO36" s="231"/>
      <c r="CP36" s="231"/>
      <c r="CQ36" s="231"/>
      <c r="CR36" s="231"/>
      <c r="CS36" s="231"/>
      <c r="CT36" s="231"/>
      <c r="CU36" s="231"/>
      <c r="CV36" s="231"/>
      <c r="CW36" s="231"/>
      <c r="CX36" s="231"/>
      <c r="CY36" s="231"/>
      <c r="CZ36" s="231"/>
      <c r="DA36" s="231" t="s">
        <v>475</v>
      </c>
      <c r="DB36" s="231"/>
      <c r="DC36" s="231"/>
      <c r="DD36" s="231"/>
      <c r="DE36" s="231"/>
      <c r="DF36" s="231"/>
      <c r="DG36" s="231"/>
      <c r="DH36" s="231"/>
      <c r="DI36" s="231"/>
      <c r="DJ36" s="231"/>
      <c r="DK36" s="231"/>
      <c r="DL36" s="231"/>
      <c r="DM36" s="231"/>
      <c r="DN36" s="232" t="s">
        <v>475</v>
      </c>
      <c r="DO36" s="232"/>
      <c r="DP36" s="232"/>
      <c r="DQ36" s="232"/>
      <c r="DR36" s="232"/>
      <c r="DS36" s="232"/>
      <c r="DT36" s="232"/>
      <c r="DU36" s="232"/>
      <c r="DV36" s="232"/>
      <c r="DW36" s="245" t="s">
        <v>475</v>
      </c>
      <c r="DX36" s="245"/>
      <c r="DY36" s="245"/>
      <c r="DZ36" s="245"/>
      <c r="EA36" s="245"/>
      <c r="EB36" s="245"/>
      <c r="EC36" s="245"/>
      <c r="ED36" s="232" t="s">
        <v>475</v>
      </c>
      <c r="EE36" s="232"/>
      <c r="EF36" s="232"/>
      <c r="EG36" s="232"/>
      <c r="EH36" s="232"/>
      <c r="EI36" s="232"/>
      <c r="EJ36" s="232"/>
      <c r="EK36" s="232"/>
      <c r="EL36" s="232"/>
      <c r="EM36" s="245" t="s">
        <v>475</v>
      </c>
      <c r="EN36" s="245"/>
      <c r="EO36" s="245"/>
      <c r="EP36" s="245"/>
      <c r="EQ36" s="245"/>
      <c r="ER36" s="245"/>
      <c r="ES36" s="245"/>
      <c r="ET36" s="245"/>
      <c r="EU36" s="245"/>
      <c r="EV36" s="245"/>
      <c r="EW36" s="245"/>
      <c r="EX36" s="245"/>
      <c r="EY36" s="245" t="s">
        <v>475</v>
      </c>
      <c r="EZ36" s="245"/>
      <c r="FA36" s="245"/>
      <c r="FB36" s="245"/>
      <c r="FC36" s="245"/>
      <c r="FD36" s="245"/>
      <c r="FE36" s="245"/>
      <c r="FF36" s="245"/>
      <c r="FG36" s="245"/>
      <c r="FH36" s="245"/>
      <c r="FI36" s="245"/>
      <c r="FJ36" s="245"/>
      <c r="FK36" s="245"/>
    </row>
    <row r="37" spans="1:167" x14ac:dyDescent="0.25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25"/>
      <c r="Y37" s="225"/>
      <c r="Z37" s="225"/>
      <c r="AA37" s="225"/>
      <c r="AB37" s="225"/>
      <c r="AC37" s="225"/>
      <c r="AD37" s="225"/>
      <c r="AE37" s="225"/>
      <c r="AF37" s="225"/>
      <c r="AG37" s="225"/>
      <c r="AH37" s="225"/>
      <c r="AI37" s="225"/>
      <c r="AJ37" s="225"/>
      <c r="AK37" s="225"/>
      <c r="AL37" s="225"/>
      <c r="AM37" s="225"/>
      <c r="AN37" s="225"/>
      <c r="AO37" s="225"/>
      <c r="AP37" s="225"/>
      <c r="AQ37" s="225"/>
      <c r="AR37" s="225"/>
      <c r="AS37" s="225"/>
      <c r="AT37" s="225"/>
      <c r="AU37" s="225"/>
      <c r="AV37" s="225"/>
      <c r="AW37" s="225"/>
      <c r="AX37" s="225"/>
      <c r="AY37" s="225"/>
      <c r="AZ37" s="225"/>
      <c r="BA37" s="225"/>
      <c r="BB37" s="225"/>
      <c r="BC37" s="225"/>
      <c r="BD37" s="225"/>
      <c r="BE37" s="225"/>
      <c r="BF37" s="225"/>
      <c r="BG37" s="225"/>
      <c r="BH37" s="225"/>
      <c r="BI37" s="225"/>
      <c r="BJ37" s="225"/>
      <c r="BK37" s="225"/>
      <c r="BL37" s="225"/>
      <c r="BM37" s="225"/>
      <c r="BN37" s="225"/>
      <c r="BO37" s="225"/>
      <c r="BP37" s="225"/>
      <c r="BQ37" s="225"/>
      <c r="BR37" s="225"/>
      <c r="BS37" s="225"/>
      <c r="BT37" s="225"/>
      <c r="BU37" s="225"/>
      <c r="BV37" s="225"/>
      <c r="BW37" s="225"/>
      <c r="BX37" s="225"/>
      <c r="BY37" s="225"/>
      <c r="BZ37" s="225"/>
      <c r="CA37" s="225"/>
      <c r="CB37" s="225"/>
      <c r="CC37" s="225"/>
      <c r="CD37" s="225"/>
      <c r="CE37" s="225"/>
      <c r="CF37" s="225"/>
      <c r="CG37" s="225"/>
      <c r="CH37" s="225"/>
      <c r="CI37" s="225"/>
      <c r="CJ37" s="225"/>
      <c r="CK37" s="225"/>
      <c r="CL37" s="225"/>
      <c r="CM37" s="225"/>
      <c r="CN37" s="225"/>
      <c r="CO37" s="225"/>
      <c r="CP37" s="225"/>
      <c r="CQ37" s="225"/>
      <c r="CR37" s="225"/>
      <c r="CS37" s="225"/>
      <c r="CT37" s="225"/>
      <c r="CU37" s="225"/>
      <c r="CV37" s="225"/>
      <c r="CW37" s="225"/>
      <c r="CX37" s="225"/>
      <c r="CY37" s="225"/>
      <c r="CZ37" s="225"/>
      <c r="DA37" s="225"/>
      <c r="DB37" s="225"/>
      <c r="DC37" s="225"/>
      <c r="DD37" s="225"/>
      <c r="DE37" s="225"/>
      <c r="DF37" s="225"/>
      <c r="DG37" s="225"/>
      <c r="DH37" s="225"/>
      <c r="DI37" s="225"/>
      <c r="DJ37" s="225"/>
      <c r="DK37" s="225"/>
      <c r="DL37" s="225"/>
      <c r="DM37" s="225"/>
      <c r="DN37" s="225"/>
      <c r="DO37" s="225"/>
      <c r="DP37" s="225"/>
      <c r="DQ37" s="225"/>
      <c r="DR37" s="225"/>
      <c r="DS37" s="225"/>
      <c r="DT37" s="225"/>
      <c r="DU37" s="225"/>
      <c r="DV37" s="225"/>
      <c r="DW37" s="225"/>
      <c r="DX37" s="225"/>
      <c r="DY37" s="225"/>
      <c r="DZ37" s="225"/>
      <c r="EA37" s="225"/>
      <c r="EB37" s="225"/>
      <c r="EC37" s="225"/>
      <c r="ED37" s="225"/>
      <c r="EE37" s="225"/>
      <c r="EF37" s="225"/>
      <c r="EG37" s="225"/>
      <c r="EH37" s="225"/>
      <c r="EI37" s="225"/>
      <c r="EJ37" s="225"/>
      <c r="EK37" s="225"/>
      <c r="EL37" s="225"/>
      <c r="EM37" s="225"/>
      <c r="EN37" s="225"/>
      <c r="EO37" s="225"/>
      <c r="EP37" s="225"/>
      <c r="EQ37" s="225"/>
      <c r="ER37" s="225"/>
      <c r="ES37" s="225"/>
      <c r="ET37" s="225"/>
      <c r="EU37" s="225"/>
      <c r="EV37" s="225"/>
      <c r="EW37" s="225"/>
      <c r="EX37" s="225"/>
      <c r="EY37" s="225"/>
      <c r="EZ37" s="225"/>
      <c r="FA37" s="225"/>
      <c r="FB37" s="225"/>
      <c r="FC37" s="225"/>
      <c r="FD37" s="225"/>
      <c r="FE37" s="225"/>
      <c r="FF37" s="225"/>
      <c r="FG37" s="225"/>
      <c r="FH37" s="225"/>
      <c r="FI37" s="225"/>
      <c r="FJ37" s="225"/>
      <c r="FK37" s="225"/>
    </row>
    <row r="38" spans="1:167" x14ac:dyDescent="0.25">
      <c r="A38" s="173" t="s">
        <v>422</v>
      </c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 t="s">
        <v>136</v>
      </c>
      <c r="Z38" s="173"/>
      <c r="AA38" s="173"/>
      <c r="AB38" s="173"/>
      <c r="AC38" s="173"/>
      <c r="AD38" s="173"/>
      <c r="AE38" s="173" t="s">
        <v>476</v>
      </c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 t="s">
        <v>477</v>
      </c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3"/>
      <c r="CH38" s="173"/>
      <c r="CI38" s="173"/>
      <c r="CJ38" s="173"/>
      <c r="CK38" s="173"/>
      <c r="CL38" s="173"/>
      <c r="CM38" s="173"/>
      <c r="CN38" s="173"/>
      <c r="CO38" s="173"/>
      <c r="CP38" s="173"/>
      <c r="CQ38" s="173"/>
      <c r="CR38" s="173"/>
      <c r="CS38" s="173"/>
      <c r="CT38" s="173"/>
      <c r="CU38" s="173"/>
      <c r="CV38" s="173"/>
      <c r="CW38" s="173"/>
      <c r="CX38" s="173"/>
      <c r="CY38" s="173"/>
      <c r="CZ38" s="173"/>
      <c r="DA38" s="173"/>
      <c r="DB38" s="173"/>
      <c r="DC38" s="173"/>
      <c r="DD38" s="173"/>
      <c r="DE38" s="173"/>
      <c r="DF38" s="173"/>
      <c r="DG38" s="173"/>
      <c r="DH38" s="173"/>
      <c r="DI38" s="173"/>
      <c r="DJ38" s="173"/>
      <c r="DK38" s="173"/>
      <c r="DL38" s="173"/>
      <c r="DM38" s="173"/>
      <c r="DN38" s="173"/>
      <c r="DO38" s="173"/>
      <c r="DP38" s="173"/>
      <c r="DQ38" s="173"/>
      <c r="DR38" s="173"/>
      <c r="DS38" s="173"/>
      <c r="DT38" s="173"/>
      <c r="DU38" s="173"/>
      <c r="DV38" s="173"/>
      <c r="DW38" s="173"/>
      <c r="DX38" s="173"/>
      <c r="DY38" s="173"/>
      <c r="DZ38" s="173"/>
      <c r="EA38" s="173"/>
      <c r="EB38" s="173"/>
      <c r="EC38" s="173"/>
      <c r="ED38" s="173"/>
      <c r="EE38" s="173"/>
      <c r="EF38" s="173"/>
      <c r="EG38" s="173"/>
      <c r="EH38" s="173"/>
      <c r="EI38" s="173"/>
      <c r="EJ38" s="173"/>
      <c r="EK38" s="173"/>
      <c r="EL38" s="173"/>
      <c r="EM38" s="173"/>
      <c r="EN38" s="173"/>
      <c r="EO38" s="173"/>
      <c r="EP38" s="173"/>
      <c r="EQ38" s="173"/>
      <c r="ER38" s="173"/>
      <c r="ES38" s="173"/>
      <c r="ET38" s="173"/>
      <c r="EU38" s="173"/>
      <c r="EV38" s="173"/>
      <c r="EW38" s="173"/>
      <c r="EX38" s="173"/>
      <c r="EY38" s="173"/>
      <c r="EZ38" s="173"/>
      <c r="FA38" s="173"/>
      <c r="FB38" s="173"/>
      <c r="FC38" s="173"/>
      <c r="FD38" s="173"/>
      <c r="FE38" s="173"/>
      <c r="FF38" s="173"/>
      <c r="FG38" s="173"/>
      <c r="FH38" s="173"/>
      <c r="FI38" s="173"/>
      <c r="FJ38" s="173"/>
      <c r="FK38" s="173"/>
    </row>
    <row r="39" spans="1:167" x14ac:dyDescent="0.25">
      <c r="A39" s="173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 t="s">
        <v>203</v>
      </c>
      <c r="AF39" s="173"/>
      <c r="AG39" s="173"/>
      <c r="AH39" s="173"/>
      <c r="AI39" s="173"/>
      <c r="AJ39" s="173"/>
      <c r="AK39" s="173" t="s">
        <v>146</v>
      </c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 t="s">
        <v>203</v>
      </c>
      <c r="BP39" s="173"/>
      <c r="BQ39" s="173"/>
      <c r="BR39" s="173"/>
      <c r="BS39" s="173"/>
      <c r="BT39" s="173"/>
      <c r="BU39" s="173"/>
      <c r="BV39" s="173" t="s">
        <v>146</v>
      </c>
      <c r="BW39" s="173"/>
      <c r="BX39" s="173"/>
      <c r="BY39" s="173"/>
      <c r="BZ39" s="173"/>
      <c r="CA39" s="173"/>
      <c r="CB39" s="173"/>
      <c r="CC39" s="173"/>
      <c r="CD39" s="173"/>
      <c r="CE39" s="173"/>
      <c r="CF39" s="173"/>
      <c r="CG39" s="173"/>
      <c r="CH39" s="173"/>
      <c r="CI39" s="173"/>
      <c r="CJ39" s="173"/>
      <c r="CK39" s="173"/>
      <c r="CL39" s="173"/>
      <c r="CM39" s="173"/>
      <c r="CN39" s="173"/>
      <c r="CO39" s="173"/>
      <c r="CP39" s="173"/>
      <c r="CQ39" s="173"/>
      <c r="CR39" s="173"/>
      <c r="CS39" s="173"/>
      <c r="CT39" s="173"/>
      <c r="CU39" s="173"/>
      <c r="CV39" s="173"/>
      <c r="CW39" s="173"/>
      <c r="CX39" s="173"/>
      <c r="CY39" s="173"/>
      <c r="CZ39" s="173"/>
      <c r="DA39" s="173"/>
      <c r="DB39" s="173"/>
      <c r="DC39" s="173"/>
      <c r="DD39" s="173"/>
      <c r="DE39" s="173"/>
      <c r="DF39" s="173"/>
      <c r="DG39" s="173"/>
      <c r="DH39" s="173"/>
      <c r="DI39" s="173"/>
      <c r="DJ39" s="173"/>
      <c r="DK39" s="173"/>
      <c r="DL39" s="173"/>
      <c r="DM39" s="173"/>
      <c r="DN39" s="173"/>
      <c r="DO39" s="173"/>
      <c r="DP39" s="173"/>
      <c r="DQ39" s="173"/>
      <c r="DR39" s="173"/>
      <c r="DS39" s="173"/>
      <c r="DT39" s="173"/>
      <c r="DU39" s="173"/>
      <c r="DV39" s="173"/>
      <c r="DW39" s="173"/>
      <c r="DX39" s="173"/>
      <c r="DY39" s="173"/>
      <c r="DZ39" s="173"/>
      <c r="EA39" s="173"/>
      <c r="EB39" s="173"/>
      <c r="EC39" s="173"/>
      <c r="ED39" s="173"/>
      <c r="EE39" s="173"/>
      <c r="EF39" s="173"/>
      <c r="EG39" s="173"/>
      <c r="EH39" s="173"/>
      <c r="EI39" s="173"/>
      <c r="EJ39" s="173"/>
      <c r="EK39" s="173"/>
      <c r="EL39" s="173"/>
      <c r="EM39" s="173"/>
      <c r="EN39" s="173"/>
      <c r="EO39" s="173"/>
      <c r="EP39" s="173"/>
      <c r="EQ39" s="173"/>
      <c r="ER39" s="173"/>
      <c r="ES39" s="173"/>
      <c r="ET39" s="173"/>
      <c r="EU39" s="173"/>
      <c r="EV39" s="173"/>
      <c r="EW39" s="173"/>
      <c r="EX39" s="173"/>
      <c r="EY39" s="173"/>
      <c r="EZ39" s="173"/>
      <c r="FA39" s="173"/>
      <c r="FB39" s="173"/>
      <c r="FC39" s="173"/>
      <c r="FD39" s="173"/>
      <c r="FE39" s="173"/>
      <c r="FF39" s="173"/>
      <c r="FG39" s="173"/>
      <c r="FH39" s="173"/>
      <c r="FI39" s="173"/>
      <c r="FJ39" s="173"/>
      <c r="FK39" s="173"/>
    </row>
    <row r="40" spans="1:167" x14ac:dyDescent="0.25">
      <c r="A40" s="173"/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 t="s">
        <v>478</v>
      </c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 t="s">
        <v>479</v>
      </c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 t="s">
        <v>159</v>
      </c>
      <c r="BW40" s="173"/>
      <c r="BX40" s="173"/>
      <c r="BY40" s="173"/>
      <c r="BZ40" s="173"/>
      <c r="CA40" s="173"/>
      <c r="CB40" s="173"/>
      <c r="CC40" s="173"/>
      <c r="CD40" s="173"/>
      <c r="CE40" s="173"/>
      <c r="CF40" s="173"/>
      <c r="CG40" s="173"/>
      <c r="CH40" s="173"/>
      <c r="CI40" s="173"/>
      <c r="CJ40" s="173"/>
      <c r="CK40" s="173"/>
      <c r="CL40" s="173"/>
      <c r="CM40" s="173"/>
      <c r="CN40" s="173"/>
      <c r="CO40" s="173"/>
      <c r="CP40" s="173"/>
      <c r="CQ40" s="173"/>
      <c r="CR40" s="173"/>
      <c r="CS40" s="173"/>
      <c r="CT40" s="173"/>
      <c r="CU40" s="173"/>
      <c r="CV40" s="173"/>
      <c r="CW40" s="173"/>
      <c r="CX40" s="173"/>
      <c r="CY40" s="173"/>
      <c r="CZ40" s="173"/>
      <c r="DA40" s="173"/>
      <c r="DB40" s="173" t="s">
        <v>480</v>
      </c>
      <c r="DC40" s="173"/>
      <c r="DD40" s="173"/>
      <c r="DE40" s="173"/>
      <c r="DF40" s="173"/>
      <c r="DG40" s="173"/>
      <c r="DH40" s="173"/>
      <c r="DI40" s="173"/>
      <c r="DJ40" s="173"/>
      <c r="DK40" s="173"/>
      <c r="DL40" s="173"/>
      <c r="DM40" s="173"/>
      <c r="DN40" s="173"/>
      <c r="DO40" s="173"/>
      <c r="DP40" s="173"/>
      <c r="DQ40" s="173"/>
      <c r="DR40" s="173"/>
      <c r="DS40" s="173"/>
      <c r="DT40" s="173"/>
      <c r="DU40" s="173"/>
      <c r="DV40" s="173"/>
      <c r="DW40" s="173"/>
      <c r="DX40" s="173"/>
      <c r="DY40" s="173"/>
      <c r="DZ40" s="173"/>
      <c r="EA40" s="173"/>
      <c r="EB40" s="173"/>
      <c r="EC40" s="173"/>
      <c r="ED40" s="173"/>
      <c r="EE40" s="173"/>
      <c r="EF40" s="173"/>
      <c r="EG40" s="216" t="s">
        <v>481</v>
      </c>
      <c r="EH40" s="216"/>
      <c r="EI40" s="216"/>
      <c r="EJ40" s="216"/>
      <c r="EK40" s="216"/>
      <c r="EL40" s="216"/>
      <c r="EM40" s="216"/>
      <c r="EN40" s="216"/>
      <c r="EO40" s="216"/>
      <c r="EP40" s="216"/>
      <c r="EQ40" s="216"/>
      <c r="ER40" s="216"/>
      <c r="ES40" s="216"/>
      <c r="ET40" s="216"/>
      <c r="EU40" s="216"/>
      <c r="EV40" s="216"/>
      <c r="EW40" s="216"/>
      <c r="EX40" s="216"/>
      <c r="EY40" s="216"/>
      <c r="EZ40" s="216"/>
      <c r="FA40" s="216"/>
      <c r="FB40" s="216"/>
      <c r="FC40" s="216"/>
      <c r="FD40" s="216"/>
      <c r="FE40" s="216"/>
      <c r="FF40" s="216"/>
      <c r="FG40" s="216"/>
      <c r="FH40" s="216"/>
      <c r="FI40" s="216"/>
      <c r="FJ40" s="216"/>
      <c r="FK40" s="216"/>
    </row>
    <row r="41" spans="1:167" x14ac:dyDescent="0.25">
      <c r="A41" s="173"/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 t="s">
        <v>482</v>
      </c>
      <c r="AX41" s="173"/>
      <c r="AY41" s="173"/>
      <c r="AZ41" s="173"/>
      <c r="BA41" s="173"/>
      <c r="BB41" s="173"/>
      <c r="BC41" s="173"/>
      <c r="BD41" s="173"/>
      <c r="BE41" s="173"/>
      <c r="BF41" s="173" t="s">
        <v>483</v>
      </c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 t="s">
        <v>203</v>
      </c>
      <c r="BW41" s="173"/>
      <c r="BX41" s="173"/>
      <c r="BY41" s="173"/>
      <c r="BZ41" s="173"/>
      <c r="CA41" s="173"/>
      <c r="CB41" s="173"/>
      <c r="CC41" s="173" t="s">
        <v>146</v>
      </c>
      <c r="CD41" s="173"/>
      <c r="CE41" s="173"/>
      <c r="CF41" s="173"/>
      <c r="CG41" s="173"/>
      <c r="CH41" s="173"/>
      <c r="CI41" s="173"/>
      <c r="CJ41" s="173"/>
      <c r="CK41" s="173"/>
      <c r="CL41" s="173"/>
      <c r="CM41" s="173"/>
      <c r="CN41" s="173"/>
      <c r="CO41" s="173"/>
      <c r="CP41" s="173"/>
      <c r="CQ41" s="173"/>
      <c r="CR41" s="173"/>
      <c r="CS41" s="173"/>
      <c r="CT41" s="173"/>
      <c r="CU41" s="173"/>
      <c r="CV41" s="173"/>
      <c r="CW41" s="173"/>
      <c r="CX41" s="173"/>
      <c r="CY41" s="173"/>
      <c r="CZ41" s="173"/>
      <c r="DA41" s="173"/>
      <c r="DB41" s="173" t="s">
        <v>203</v>
      </c>
      <c r="DC41" s="173"/>
      <c r="DD41" s="173"/>
      <c r="DE41" s="173"/>
      <c r="DF41" s="173"/>
      <c r="DG41" s="173"/>
      <c r="DH41" s="173" t="s">
        <v>146</v>
      </c>
      <c r="DI41" s="173"/>
      <c r="DJ41" s="173"/>
      <c r="DK41" s="173"/>
      <c r="DL41" s="173"/>
      <c r="DM41" s="173"/>
      <c r="DN41" s="173"/>
      <c r="DO41" s="173"/>
      <c r="DP41" s="173"/>
      <c r="DQ41" s="173"/>
      <c r="DR41" s="173"/>
      <c r="DS41" s="173"/>
      <c r="DT41" s="173"/>
      <c r="DU41" s="173"/>
      <c r="DV41" s="173"/>
      <c r="DW41" s="173"/>
      <c r="DX41" s="173"/>
      <c r="DY41" s="173"/>
      <c r="DZ41" s="173"/>
      <c r="EA41" s="173"/>
      <c r="EB41" s="173"/>
      <c r="EC41" s="173"/>
      <c r="ED41" s="173"/>
      <c r="EE41" s="173"/>
      <c r="EF41" s="173"/>
      <c r="EG41" s="173" t="s">
        <v>203</v>
      </c>
      <c r="EH41" s="173"/>
      <c r="EI41" s="173"/>
      <c r="EJ41" s="173"/>
      <c r="EK41" s="173"/>
      <c r="EL41" s="173"/>
      <c r="EM41" s="173" t="s">
        <v>146</v>
      </c>
      <c r="EN41" s="173"/>
      <c r="EO41" s="173"/>
      <c r="EP41" s="173"/>
      <c r="EQ41" s="173"/>
      <c r="ER41" s="173"/>
      <c r="ES41" s="173"/>
      <c r="ET41" s="173"/>
      <c r="EU41" s="173"/>
      <c r="EV41" s="173"/>
      <c r="EW41" s="173"/>
      <c r="EX41" s="173"/>
      <c r="EY41" s="173"/>
      <c r="EZ41" s="173"/>
      <c r="FA41" s="173"/>
      <c r="FB41" s="173"/>
      <c r="FC41" s="173"/>
      <c r="FD41" s="173"/>
      <c r="FE41" s="173"/>
      <c r="FF41" s="173"/>
      <c r="FG41" s="173"/>
      <c r="FH41" s="173"/>
      <c r="FI41" s="173"/>
      <c r="FJ41" s="173"/>
      <c r="FK41" s="173"/>
    </row>
    <row r="42" spans="1:167" ht="39" customHeight="1" x14ac:dyDescent="0.25">
      <c r="A42" s="173"/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 t="s">
        <v>484</v>
      </c>
      <c r="CD42" s="173"/>
      <c r="CE42" s="173"/>
      <c r="CF42" s="173"/>
      <c r="CG42" s="173"/>
      <c r="CH42" s="173"/>
      <c r="CI42" s="173"/>
      <c r="CJ42" s="173"/>
      <c r="CK42" s="173"/>
      <c r="CL42" s="173"/>
      <c r="CM42" s="173"/>
      <c r="CN42" s="173"/>
      <c r="CO42" s="173" t="s">
        <v>485</v>
      </c>
      <c r="CP42" s="173"/>
      <c r="CQ42" s="173"/>
      <c r="CR42" s="173"/>
      <c r="CS42" s="173"/>
      <c r="CT42" s="173"/>
      <c r="CU42" s="173"/>
      <c r="CV42" s="173"/>
      <c r="CW42" s="173"/>
      <c r="CX42" s="173"/>
      <c r="CY42" s="173"/>
      <c r="CZ42" s="173"/>
      <c r="DA42" s="173"/>
      <c r="DB42" s="173"/>
      <c r="DC42" s="173"/>
      <c r="DD42" s="173"/>
      <c r="DE42" s="173"/>
      <c r="DF42" s="173"/>
      <c r="DG42" s="173"/>
      <c r="DH42" s="173" t="s">
        <v>484</v>
      </c>
      <c r="DI42" s="173"/>
      <c r="DJ42" s="173"/>
      <c r="DK42" s="173"/>
      <c r="DL42" s="173"/>
      <c r="DM42" s="173"/>
      <c r="DN42" s="173"/>
      <c r="DO42" s="173"/>
      <c r="DP42" s="173"/>
      <c r="DQ42" s="173"/>
      <c r="DR42" s="173"/>
      <c r="DS42" s="173"/>
      <c r="DT42" s="173" t="s">
        <v>485</v>
      </c>
      <c r="DU42" s="173"/>
      <c r="DV42" s="173"/>
      <c r="DW42" s="173"/>
      <c r="DX42" s="173"/>
      <c r="DY42" s="173"/>
      <c r="DZ42" s="173"/>
      <c r="EA42" s="173"/>
      <c r="EB42" s="173"/>
      <c r="EC42" s="173"/>
      <c r="ED42" s="173"/>
      <c r="EE42" s="173"/>
      <c r="EF42" s="173"/>
      <c r="EG42" s="173"/>
      <c r="EH42" s="173"/>
      <c r="EI42" s="173"/>
      <c r="EJ42" s="173"/>
      <c r="EK42" s="173"/>
      <c r="EL42" s="173"/>
      <c r="EM42" s="173" t="s">
        <v>484</v>
      </c>
      <c r="EN42" s="173"/>
      <c r="EO42" s="173"/>
      <c r="EP42" s="173"/>
      <c r="EQ42" s="173"/>
      <c r="ER42" s="173"/>
      <c r="ES42" s="173"/>
      <c r="ET42" s="173"/>
      <c r="EU42" s="173"/>
      <c r="EV42" s="173"/>
      <c r="EW42" s="173"/>
      <c r="EX42" s="173"/>
      <c r="EY42" s="173" t="s">
        <v>485</v>
      </c>
      <c r="EZ42" s="173"/>
      <c r="FA42" s="173"/>
      <c r="FB42" s="173"/>
      <c r="FC42" s="173"/>
      <c r="FD42" s="173"/>
      <c r="FE42" s="173"/>
      <c r="FF42" s="173"/>
      <c r="FG42" s="173"/>
      <c r="FH42" s="173"/>
      <c r="FI42" s="173"/>
      <c r="FJ42" s="173"/>
      <c r="FK42" s="173"/>
    </row>
    <row r="43" spans="1:167" x14ac:dyDescent="0.25">
      <c r="A43" s="254">
        <v>1</v>
      </c>
      <c r="B43" s="254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  <c r="V43" s="254"/>
      <c r="W43" s="254"/>
      <c r="X43" s="254"/>
      <c r="Y43" s="254">
        <v>8</v>
      </c>
      <c r="Z43" s="254"/>
      <c r="AA43" s="254"/>
      <c r="AB43" s="254"/>
      <c r="AC43" s="254"/>
      <c r="AD43" s="254"/>
      <c r="AE43" s="254">
        <v>17</v>
      </c>
      <c r="AF43" s="254"/>
      <c r="AG43" s="254"/>
      <c r="AH43" s="254"/>
      <c r="AI43" s="254"/>
      <c r="AJ43" s="254"/>
      <c r="AK43" s="254">
        <v>18</v>
      </c>
      <c r="AL43" s="254"/>
      <c r="AM43" s="254"/>
      <c r="AN43" s="254"/>
      <c r="AO43" s="254"/>
      <c r="AP43" s="254"/>
      <c r="AQ43" s="254"/>
      <c r="AR43" s="254"/>
      <c r="AS43" s="254"/>
      <c r="AT43" s="254"/>
      <c r="AU43" s="254"/>
      <c r="AV43" s="254"/>
      <c r="AW43" s="326">
        <v>19</v>
      </c>
      <c r="AX43" s="326"/>
      <c r="AY43" s="326"/>
      <c r="AZ43" s="326"/>
      <c r="BA43" s="326"/>
      <c r="BB43" s="326"/>
      <c r="BC43" s="326"/>
      <c r="BD43" s="326"/>
      <c r="BE43" s="326"/>
      <c r="BF43" s="326">
        <v>20</v>
      </c>
      <c r="BG43" s="326"/>
      <c r="BH43" s="326"/>
      <c r="BI43" s="326"/>
      <c r="BJ43" s="326"/>
      <c r="BK43" s="326"/>
      <c r="BL43" s="326"/>
      <c r="BM43" s="326"/>
      <c r="BN43" s="326"/>
      <c r="BO43" s="254">
        <v>21</v>
      </c>
      <c r="BP43" s="254"/>
      <c r="BQ43" s="254"/>
      <c r="BR43" s="254"/>
      <c r="BS43" s="254"/>
      <c r="BT43" s="254"/>
      <c r="BU43" s="254"/>
      <c r="BV43" s="254">
        <v>22</v>
      </c>
      <c r="BW43" s="254"/>
      <c r="BX43" s="254"/>
      <c r="BY43" s="254"/>
      <c r="BZ43" s="254"/>
      <c r="CA43" s="254"/>
      <c r="CB43" s="254"/>
      <c r="CC43" s="254">
        <v>23</v>
      </c>
      <c r="CD43" s="254"/>
      <c r="CE43" s="254"/>
      <c r="CF43" s="254"/>
      <c r="CG43" s="254"/>
      <c r="CH43" s="254"/>
      <c r="CI43" s="254"/>
      <c r="CJ43" s="254"/>
      <c r="CK43" s="254"/>
      <c r="CL43" s="254"/>
      <c r="CM43" s="254"/>
      <c r="CN43" s="254"/>
      <c r="CO43" s="254">
        <v>24</v>
      </c>
      <c r="CP43" s="254"/>
      <c r="CQ43" s="254"/>
      <c r="CR43" s="254"/>
      <c r="CS43" s="254"/>
      <c r="CT43" s="254"/>
      <c r="CU43" s="254"/>
      <c r="CV43" s="254"/>
      <c r="CW43" s="254"/>
      <c r="CX43" s="254"/>
      <c r="CY43" s="254"/>
      <c r="CZ43" s="254"/>
      <c r="DA43" s="254"/>
      <c r="DB43" s="254">
        <v>25</v>
      </c>
      <c r="DC43" s="254">
        <v>24.285714285714299</v>
      </c>
      <c r="DD43" s="254">
        <v>24.3928571428571</v>
      </c>
      <c r="DE43" s="254">
        <v>24.5</v>
      </c>
      <c r="DF43" s="254">
        <v>24.6071428571429</v>
      </c>
      <c r="DG43" s="254">
        <v>24.714285714285701</v>
      </c>
      <c r="DH43" s="254">
        <v>26</v>
      </c>
      <c r="DI43" s="254">
        <v>24.928571428571399</v>
      </c>
      <c r="DJ43" s="254">
        <v>25.035714285714299</v>
      </c>
      <c r="DK43" s="254">
        <v>25.1428571428571</v>
      </c>
      <c r="DL43" s="254">
        <v>25.25</v>
      </c>
      <c r="DM43" s="254">
        <v>25.3571428571429</v>
      </c>
      <c r="DN43" s="254">
        <v>25.464285714285701</v>
      </c>
      <c r="DO43" s="254">
        <v>25.571428571428601</v>
      </c>
      <c r="DP43" s="254">
        <v>25.678571428571399</v>
      </c>
      <c r="DQ43" s="254">
        <v>25.785714285714299</v>
      </c>
      <c r="DR43" s="254">
        <v>25.8928571428571</v>
      </c>
      <c r="DS43" s="254">
        <v>26</v>
      </c>
      <c r="DT43" s="254">
        <v>27</v>
      </c>
      <c r="DU43" s="254"/>
      <c r="DV43" s="254"/>
      <c r="DW43" s="254"/>
      <c r="DX43" s="254"/>
      <c r="DY43" s="254"/>
      <c r="DZ43" s="254"/>
      <c r="EA43" s="254"/>
      <c r="EB43" s="254"/>
      <c r="EC43" s="254"/>
      <c r="ED43" s="254"/>
      <c r="EE43" s="254"/>
      <c r="EF43" s="254"/>
      <c r="EG43" s="399">
        <v>28</v>
      </c>
      <c r="EH43" s="399"/>
      <c r="EI43" s="399"/>
      <c r="EJ43" s="399"/>
      <c r="EK43" s="399"/>
      <c r="EL43" s="399"/>
      <c r="EM43" s="326">
        <v>29</v>
      </c>
      <c r="EN43" s="326"/>
      <c r="EO43" s="326"/>
      <c r="EP43" s="326"/>
      <c r="EQ43" s="326"/>
      <c r="ER43" s="326"/>
      <c r="ES43" s="326"/>
      <c r="ET43" s="326"/>
      <c r="EU43" s="326"/>
      <c r="EV43" s="326"/>
      <c r="EW43" s="326"/>
      <c r="EX43" s="326"/>
      <c r="EY43" s="326">
        <v>30</v>
      </c>
      <c r="EZ43" s="326"/>
      <c r="FA43" s="326"/>
      <c r="FB43" s="326"/>
      <c r="FC43" s="326"/>
      <c r="FD43" s="326"/>
      <c r="FE43" s="326"/>
      <c r="FF43" s="326"/>
      <c r="FG43" s="326"/>
      <c r="FH43" s="326"/>
      <c r="FI43" s="326"/>
      <c r="FJ43" s="326"/>
      <c r="FK43" s="326"/>
    </row>
    <row r="44" spans="1:167" x14ac:dyDescent="0.25">
      <c r="A44" s="192" t="s">
        <v>439</v>
      </c>
      <c r="B44" s="192"/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217" t="s">
        <v>120</v>
      </c>
      <c r="Z44" s="217"/>
      <c r="AA44" s="217"/>
      <c r="AB44" s="217"/>
      <c r="AC44" s="217"/>
      <c r="AD44" s="217"/>
      <c r="AE44" s="70">
        <f>SUM(AE46:AE54)</f>
        <v>0</v>
      </c>
      <c r="AF44" s="70"/>
      <c r="AG44" s="70"/>
      <c r="AH44" s="70"/>
      <c r="AI44" s="70"/>
      <c r="AJ44" s="70"/>
      <c r="AK44" s="70">
        <f>SUM(AK46:AK54)</f>
        <v>0</v>
      </c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331">
        <f>SUM(AW46:AW54)</f>
        <v>0</v>
      </c>
      <c r="AX44" s="331"/>
      <c r="AY44" s="331"/>
      <c r="AZ44" s="331"/>
      <c r="BA44" s="331"/>
      <c r="BB44" s="331"/>
      <c r="BC44" s="331"/>
      <c r="BD44" s="331"/>
      <c r="BE44" s="331"/>
      <c r="BF44" s="331">
        <f>SUM(BF46:BF54)</f>
        <v>0</v>
      </c>
      <c r="BG44" s="331"/>
      <c r="BH44" s="331"/>
      <c r="BI44" s="331"/>
      <c r="BJ44" s="331"/>
      <c r="BK44" s="331"/>
      <c r="BL44" s="331"/>
      <c r="BM44" s="331"/>
      <c r="BN44" s="331"/>
      <c r="BO44" s="70">
        <f>SUM(BO46:BO54)</f>
        <v>9817214</v>
      </c>
      <c r="BP44" s="70"/>
      <c r="BQ44" s="70"/>
      <c r="BR44" s="70"/>
      <c r="BS44" s="70"/>
      <c r="BT44" s="70"/>
      <c r="BU44" s="70"/>
      <c r="BV44" s="219">
        <f>SUM(BV46:BV54)</f>
        <v>4020971</v>
      </c>
      <c r="BW44" s="219"/>
      <c r="BX44" s="219"/>
      <c r="BY44" s="219"/>
      <c r="BZ44" s="219"/>
      <c r="CA44" s="219"/>
      <c r="CB44" s="219"/>
      <c r="CC44" s="70">
        <f>SUM(CC46:CC54)</f>
        <v>0</v>
      </c>
      <c r="CD44" s="70"/>
      <c r="CE44" s="70"/>
      <c r="CF44" s="70"/>
      <c r="CG44" s="70"/>
      <c r="CH44" s="70"/>
      <c r="CI44" s="70"/>
      <c r="CJ44" s="70"/>
      <c r="CK44" s="70"/>
      <c r="CL44" s="70"/>
      <c r="CM44" s="70"/>
      <c r="CN44" s="70"/>
      <c r="CO44" s="70">
        <f>SUM(CO46:CO54)</f>
        <v>0</v>
      </c>
      <c r="CP44" s="70"/>
      <c r="CQ44" s="70"/>
      <c r="CR44" s="70"/>
      <c r="CS44" s="70"/>
      <c r="CT44" s="70"/>
      <c r="CU44" s="70"/>
      <c r="CV44" s="70"/>
      <c r="CW44" s="70"/>
      <c r="CX44" s="70"/>
      <c r="CY44" s="70"/>
      <c r="CZ44" s="70"/>
      <c r="DA44" s="70"/>
      <c r="DB44" s="70">
        <f>SUM(DB46:DB54)</f>
        <v>5266243</v>
      </c>
      <c r="DC44" s="70"/>
      <c r="DD44" s="70"/>
      <c r="DE44" s="70"/>
      <c r="DF44" s="70"/>
      <c r="DG44" s="70"/>
      <c r="DH44" s="70">
        <f>SUM(DH46:DH54)</f>
        <v>0</v>
      </c>
      <c r="DI44" s="70"/>
      <c r="DJ44" s="70"/>
      <c r="DK44" s="70"/>
      <c r="DL44" s="70"/>
      <c r="DM44" s="70"/>
      <c r="DN44" s="70"/>
      <c r="DO44" s="70"/>
      <c r="DP44" s="70"/>
      <c r="DQ44" s="70"/>
      <c r="DR44" s="70"/>
      <c r="DS44" s="70"/>
      <c r="DT44" s="70">
        <f>SUM(DT46:DT54)</f>
        <v>0</v>
      </c>
      <c r="DU44" s="70"/>
      <c r="DV44" s="70"/>
      <c r="DW44" s="70"/>
      <c r="DX44" s="70"/>
      <c r="DY44" s="70"/>
      <c r="DZ44" s="70"/>
      <c r="EA44" s="70"/>
      <c r="EB44" s="70"/>
      <c r="EC44" s="70"/>
      <c r="ED44" s="70"/>
      <c r="EE44" s="70"/>
      <c r="EF44" s="70"/>
      <c r="EG44" s="219">
        <f>SUM(EG46:EG54)</f>
        <v>530000</v>
      </c>
      <c r="EH44" s="219"/>
      <c r="EI44" s="219"/>
      <c r="EJ44" s="219"/>
      <c r="EK44" s="219"/>
      <c r="EL44" s="219"/>
      <c r="EM44" s="331">
        <f>SUM(EM46:EM54)</f>
        <v>0</v>
      </c>
      <c r="EN44" s="331"/>
      <c r="EO44" s="331"/>
      <c r="EP44" s="331"/>
      <c r="EQ44" s="331"/>
      <c r="ER44" s="331"/>
      <c r="ES44" s="331"/>
      <c r="ET44" s="331"/>
      <c r="EU44" s="331"/>
      <c r="EV44" s="331"/>
      <c r="EW44" s="331"/>
      <c r="EX44" s="331"/>
      <c r="EY44" s="331">
        <f>SUM(EY46:EY54)</f>
        <v>0</v>
      </c>
      <c r="EZ44" s="331"/>
      <c r="FA44" s="331"/>
      <c r="FB44" s="331"/>
      <c r="FC44" s="331"/>
      <c r="FD44" s="331"/>
      <c r="FE44" s="331"/>
      <c r="FF44" s="331"/>
      <c r="FG44" s="331"/>
      <c r="FH44" s="331"/>
      <c r="FI44" s="331"/>
      <c r="FJ44" s="331"/>
      <c r="FK44" s="331"/>
    </row>
    <row r="45" spans="1:167" ht="15" customHeight="1" x14ac:dyDescent="0.25">
      <c r="A45" s="192" t="s">
        <v>147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341"/>
      <c r="Z45" s="342"/>
      <c r="AA45" s="342"/>
      <c r="AB45" s="342"/>
      <c r="AC45" s="342"/>
      <c r="AD45" s="343"/>
      <c r="AE45" s="291"/>
      <c r="AF45" s="292"/>
      <c r="AG45" s="292"/>
      <c r="AH45" s="292"/>
      <c r="AI45" s="292"/>
      <c r="AJ45" s="293"/>
      <c r="AK45" s="291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3"/>
      <c r="AW45" s="400"/>
      <c r="AX45" s="401"/>
      <c r="AY45" s="401"/>
      <c r="AZ45" s="401"/>
      <c r="BA45" s="401"/>
      <c r="BB45" s="401"/>
      <c r="BC45" s="401"/>
      <c r="BD45" s="401"/>
      <c r="BE45" s="402"/>
      <c r="BF45" s="400"/>
      <c r="BG45" s="401"/>
      <c r="BH45" s="401"/>
      <c r="BI45" s="401"/>
      <c r="BJ45" s="401"/>
      <c r="BK45" s="401"/>
      <c r="BL45" s="401"/>
      <c r="BM45" s="401"/>
      <c r="BN45" s="402"/>
      <c r="BO45" s="291"/>
      <c r="BP45" s="292"/>
      <c r="BQ45" s="292"/>
      <c r="BR45" s="292"/>
      <c r="BS45" s="292"/>
      <c r="BT45" s="292"/>
      <c r="BU45" s="293"/>
      <c r="BV45" s="291"/>
      <c r="BW45" s="292"/>
      <c r="BX45" s="292"/>
      <c r="BY45" s="292"/>
      <c r="BZ45" s="292"/>
      <c r="CA45" s="292"/>
      <c r="CB45" s="293"/>
      <c r="CC45" s="291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3"/>
      <c r="CO45" s="291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3"/>
      <c r="DB45" s="291"/>
      <c r="DC45" s="292"/>
      <c r="DD45" s="292"/>
      <c r="DE45" s="292"/>
      <c r="DF45" s="292"/>
      <c r="DG45" s="293"/>
      <c r="DH45" s="291"/>
      <c r="DI45" s="292"/>
      <c r="DJ45" s="292"/>
      <c r="DK45" s="292"/>
      <c r="DL45" s="292"/>
      <c r="DM45" s="292"/>
      <c r="DN45" s="292"/>
      <c r="DO45" s="292"/>
      <c r="DP45" s="292"/>
      <c r="DQ45" s="292"/>
      <c r="DR45" s="292"/>
      <c r="DS45" s="293"/>
      <c r="DT45" s="291"/>
      <c r="DU45" s="292"/>
      <c r="DV45" s="292"/>
      <c r="DW45" s="292"/>
      <c r="DX45" s="292"/>
      <c r="DY45" s="292"/>
      <c r="DZ45" s="292"/>
      <c r="EA45" s="292"/>
      <c r="EB45" s="292"/>
      <c r="EC45" s="292"/>
      <c r="ED45" s="292"/>
      <c r="EE45" s="292"/>
      <c r="EF45" s="293"/>
      <c r="EG45" s="403"/>
      <c r="EH45" s="404"/>
      <c r="EI45" s="404"/>
      <c r="EJ45" s="404"/>
      <c r="EK45" s="404"/>
      <c r="EL45" s="405"/>
      <c r="EM45" s="400"/>
      <c r="EN45" s="401"/>
      <c r="EO45" s="401"/>
      <c r="EP45" s="401"/>
      <c r="EQ45" s="401"/>
      <c r="ER45" s="401"/>
      <c r="ES45" s="401"/>
      <c r="ET45" s="401"/>
      <c r="EU45" s="401"/>
      <c r="EV45" s="401"/>
      <c r="EW45" s="401"/>
      <c r="EX45" s="402"/>
      <c r="EY45" s="400"/>
      <c r="EZ45" s="401"/>
      <c r="FA45" s="401"/>
      <c r="FB45" s="401"/>
      <c r="FC45" s="401"/>
      <c r="FD45" s="401"/>
      <c r="FE45" s="401"/>
      <c r="FF45" s="401"/>
      <c r="FG45" s="401"/>
      <c r="FH45" s="401"/>
      <c r="FI45" s="401"/>
      <c r="FJ45" s="401"/>
      <c r="FK45" s="402"/>
    </row>
    <row r="46" spans="1:167" ht="15" customHeight="1" x14ac:dyDescent="0.25">
      <c r="A46" s="350" t="s">
        <v>440</v>
      </c>
      <c r="B46" s="351"/>
      <c r="C46" s="351"/>
      <c r="D46" s="351"/>
      <c r="E46" s="351"/>
      <c r="F46" s="351"/>
      <c r="G46" s="351"/>
      <c r="H46" s="351"/>
      <c r="I46" s="351"/>
      <c r="J46" s="351"/>
      <c r="K46" s="351"/>
      <c r="L46" s="351"/>
      <c r="M46" s="351"/>
      <c r="N46" s="351"/>
      <c r="O46" s="351"/>
      <c r="P46" s="351"/>
      <c r="Q46" s="351"/>
      <c r="R46" s="351"/>
      <c r="S46" s="351"/>
      <c r="T46" s="351"/>
      <c r="U46" s="351"/>
      <c r="V46" s="351"/>
      <c r="W46" s="351"/>
      <c r="X46" s="352"/>
      <c r="Y46" s="353" t="s">
        <v>445</v>
      </c>
      <c r="Z46" s="354"/>
      <c r="AA46" s="354"/>
      <c r="AB46" s="354"/>
      <c r="AC46" s="354"/>
      <c r="AD46" s="355"/>
      <c r="AE46" s="291"/>
      <c r="AF46" s="292"/>
      <c r="AG46" s="292"/>
      <c r="AH46" s="292"/>
      <c r="AI46" s="292"/>
      <c r="AJ46" s="293"/>
      <c r="AK46" s="291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3"/>
      <c r="AW46" s="400"/>
      <c r="AX46" s="401"/>
      <c r="AY46" s="401"/>
      <c r="AZ46" s="401"/>
      <c r="BA46" s="401"/>
      <c r="BB46" s="401"/>
      <c r="BC46" s="401"/>
      <c r="BD46" s="401"/>
      <c r="BE46" s="402"/>
      <c r="BF46" s="400"/>
      <c r="BG46" s="401"/>
      <c r="BH46" s="401"/>
      <c r="BI46" s="401"/>
      <c r="BJ46" s="401"/>
      <c r="BK46" s="401"/>
      <c r="BL46" s="401"/>
      <c r="BM46" s="401"/>
      <c r="BN46" s="402"/>
      <c r="BO46" s="291">
        <v>1044754</v>
      </c>
      <c r="BP46" s="292"/>
      <c r="BQ46" s="292"/>
      <c r="BR46" s="292"/>
      <c r="BS46" s="292"/>
      <c r="BT46" s="292"/>
      <c r="BU46" s="293"/>
      <c r="BV46" s="291">
        <v>428041</v>
      </c>
      <c r="BW46" s="292"/>
      <c r="BX46" s="292"/>
      <c r="BY46" s="292"/>
      <c r="BZ46" s="292"/>
      <c r="CA46" s="292"/>
      <c r="CB46" s="293"/>
      <c r="CC46" s="291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3"/>
      <c r="CO46" s="291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3"/>
      <c r="DB46" s="291">
        <v>560322</v>
      </c>
      <c r="DC46" s="292"/>
      <c r="DD46" s="292"/>
      <c r="DE46" s="292"/>
      <c r="DF46" s="292"/>
      <c r="DG46" s="293"/>
      <c r="DH46" s="291"/>
      <c r="DI46" s="292"/>
      <c r="DJ46" s="292"/>
      <c r="DK46" s="292"/>
      <c r="DL46" s="292"/>
      <c r="DM46" s="292"/>
      <c r="DN46" s="292"/>
      <c r="DO46" s="292"/>
      <c r="DP46" s="292"/>
      <c r="DQ46" s="292"/>
      <c r="DR46" s="292"/>
      <c r="DS46" s="293"/>
      <c r="DT46" s="291"/>
      <c r="DU46" s="292"/>
      <c r="DV46" s="292"/>
      <c r="DW46" s="292"/>
      <c r="DX46" s="292"/>
      <c r="DY46" s="292"/>
      <c r="DZ46" s="292"/>
      <c r="EA46" s="292"/>
      <c r="EB46" s="292"/>
      <c r="EC46" s="292"/>
      <c r="ED46" s="292"/>
      <c r="EE46" s="292"/>
      <c r="EF46" s="293"/>
      <c r="EG46" s="403">
        <v>56391</v>
      </c>
      <c r="EH46" s="404"/>
      <c r="EI46" s="404"/>
      <c r="EJ46" s="404"/>
      <c r="EK46" s="404"/>
      <c r="EL46" s="405"/>
      <c r="EM46" s="400"/>
      <c r="EN46" s="401"/>
      <c r="EO46" s="401"/>
      <c r="EP46" s="401"/>
      <c r="EQ46" s="401"/>
      <c r="ER46" s="401"/>
      <c r="ES46" s="401"/>
      <c r="ET46" s="401"/>
      <c r="EU46" s="401"/>
      <c r="EV46" s="401"/>
      <c r="EW46" s="401"/>
      <c r="EX46" s="402"/>
      <c r="EY46" s="400"/>
      <c r="EZ46" s="401"/>
      <c r="FA46" s="401"/>
      <c r="FB46" s="401"/>
      <c r="FC46" s="401"/>
      <c r="FD46" s="401"/>
      <c r="FE46" s="401"/>
      <c r="FF46" s="401"/>
      <c r="FG46" s="401"/>
      <c r="FH46" s="401"/>
      <c r="FI46" s="401"/>
      <c r="FJ46" s="401"/>
      <c r="FK46" s="402"/>
    </row>
    <row r="47" spans="1:167" ht="15" customHeight="1" x14ac:dyDescent="0.25">
      <c r="A47" s="350" t="s">
        <v>440</v>
      </c>
      <c r="B47" s="351"/>
      <c r="C47" s="351"/>
      <c r="D47" s="351"/>
      <c r="E47" s="351"/>
      <c r="F47" s="351"/>
      <c r="G47" s="351"/>
      <c r="H47" s="351"/>
      <c r="I47" s="351"/>
      <c r="J47" s="351"/>
      <c r="K47" s="351"/>
      <c r="L47" s="351"/>
      <c r="M47" s="351"/>
      <c r="N47" s="351"/>
      <c r="O47" s="351"/>
      <c r="P47" s="351"/>
      <c r="Q47" s="351"/>
      <c r="R47" s="351"/>
      <c r="S47" s="351"/>
      <c r="T47" s="351"/>
      <c r="U47" s="351"/>
      <c r="V47" s="351"/>
      <c r="W47" s="351"/>
      <c r="X47" s="352"/>
      <c r="Y47" s="353" t="s">
        <v>448</v>
      </c>
      <c r="Z47" s="354"/>
      <c r="AA47" s="354"/>
      <c r="AB47" s="354"/>
      <c r="AC47" s="354"/>
      <c r="AD47" s="355"/>
      <c r="AE47" s="291"/>
      <c r="AF47" s="292"/>
      <c r="AG47" s="292"/>
      <c r="AH47" s="292"/>
      <c r="AI47" s="292"/>
      <c r="AJ47" s="293"/>
      <c r="AK47" s="291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3"/>
      <c r="AW47" s="400"/>
      <c r="AX47" s="401"/>
      <c r="AY47" s="401"/>
      <c r="AZ47" s="401"/>
      <c r="BA47" s="401"/>
      <c r="BB47" s="401"/>
      <c r="BC47" s="401"/>
      <c r="BD47" s="401"/>
      <c r="BE47" s="402"/>
      <c r="BF47" s="400"/>
      <c r="BG47" s="401"/>
      <c r="BH47" s="401"/>
      <c r="BI47" s="401"/>
      <c r="BJ47" s="401"/>
      <c r="BK47" s="401"/>
      <c r="BL47" s="401"/>
      <c r="BM47" s="401"/>
      <c r="BN47" s="402"/>
      <c r="BO47" s="291">
        <v>7935100</v>
      </c>
      <c r="BP47" s="292"/>
      <c r="BQ47" s="292"/>
      <c r="BR47" s="292"/>
      <c r="BS47" s="292"/>
      <c r="BT47" s="292"/>
      <c r="BU47" s="293"/>
      <c r="BV47" s="291">
        <v>3251049</v>
      </c>
      <c r="BW47" s="292"/>
      <c r="BX47" s="292"/>
      <c r="BY47" s="292"/>
      <c r="BZ47" s="292"/>
      <c r="CA47" s="292"/>
      <c r="CB47" s="293"/>
      <c r="CC47" s="291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3"/>
      <c r="CO47" s="291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3"/>
      <c r="DB47" s="291">
        <v>4255748</v>
      </c>
      <c r="DC47" s="292"/>
      <c r="DD47" s="292"/>
      <c r="DE47" s="292"/>
      <c r="DF47" s="292"/>
      <c r="DG47" s="293"/>
      <c r="DH47" s="291"/>
      <c r="DI47" s="292"/>
      <c r="DJ47" s="292"/>
      <c r="DK47" s="292"/>
      <c r="DL47" s="292"/>
      <c r="DM47" s="292"/>
      <c r="DN47" s="292"/>
      <c r="DO47" s="292"/>
      <c r="DP47" s="292"/>
      <c r="DQ47" s="292"/>
      <c r="DR47" s="292"/>
      <c r="DS47" s="293"/>
      <c r="DT47" s="291"/>
      <c r="DU47" s="292"/>
      <c r="DV47" s="292"/>
      <c r="DW47" s="292"/>
      <c r="DX47" s="292"/>
      <c r="DY47" s="292"/>
      <c r="DZ47" s="292"/>
      <c r="EA47" s="292"/>
      <c r="EB47" s="292"/>
      <c r="EC47" s="292"/>
      <c r="ED47" s="292"/>
      <c r="EE47" s="292"/>
      <c r="EF47" s="293"/>
      <c r="EG47" s="403">
        <v>428303</v>
      </c>
      <c r="EH47" s="404"/>
      <c r="EI47" s="404"/>
      <c r="EJ47" s="404"/>
      <c r="EK47" s="404"/>
      <c r="EL47" s="405"/>
      <c r="EM47" s="400"/>
      <c r="EN47" s="401"/>
      <c r="EO47" s="401"/>
      <c r="EP47" s="401"/>
      <c r="EQ47" s="401"/>
      <c r="ER47" s="401"/>
      <c r="ES47" s="401"/>
      <c r="ET47" s="401"/>
      <c r="EU47" s="401"/>
      <c r="EV47" s="401"/>
      <c r="EW47" s="401"/>
      <c r="EX47" s="402"/>
      <c r="EY47" s="400"/>
      <c r="EZ47" s="401"/>
      <c r="FA47" s="401"/>
      <c r="FB47" s="401"/>
      <c r="FC47" s="401"/>
      <c r="FD47" s="401"/>
      <c r="FE47" s="401"/>
      <c r="FF47" s="401"/>
      <c r="FG47" s="401"/>
      <c r="FH47" s="401"/>
      <c r="FI47" s="401"/>
      <c r="FJ47" s="401"/>
      <c r="FK47" s="402"/>
    </row>
    <row r="48" spans="1:167" ht="15" customHeight="1" x14ac:dyDescent="0.25">
      <c r="A48" s="350" t="s">
        <v>440</v>
      </c>
      <c r="B48" s="351"/>
      <c r="C48" s="351"/>
      <c r="D48" s="351"/>
      <c r="E48" s="351"/>
      <c r="F48" s="351"/>
      <c r="G48" s="351"/>
      <c r="H48" s="351"/>
      <c r="I48" s="351"/>
      <c r="J48" s="351"/>
      <c r="K48" s="351"/>
      <c r="L48" s="351"/>
      <c r="M48" s="351"/>
      <c r="N48" s="351"/>
      <c r="O48" s="351"/>
      <c r="P48" s="351"/>
      <c r="Q48" s="351"/>
      <c r="R48" s="351"/>
      <c r="S48" s="351"/>
      <c r="T48" s="351"/>
      <c r="U48" s="351"/>
      <c r="V48" s="351"/>
      <c r="W48" s="351"/>
      <c r="X48" s="352"/>
      <c r="Y48" s="353" t="s">
        <v>451</v>
      </c>
      <c r="Z48" s="354"/>
      <c r="AA48" s="354"/>
      <c r="AB48" s="354"/>
      <c r="AC48" s="354"/>
      <c r="AD48" s="355"/>
      <c r="AE48" s="291"/>
      <c r="AF48" s="292"/>
      <c r="AG48" s="292"/>
      <c r="AH48" s="292"/>
      <c r="AI48" s="292"/>
      <c r="AJ48" s="293"/>
      <c r="AK48" s="291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3"/>
      <c r="AW48" s="400"/>
      <c r="AX48" s="401"/>
      <c r="AY48" s="401"/>
      <c r="AZ48" s="401"/>
      <c r="BA48" s="401"/>
      <c r="BB48" s="401"/>
      <c r="BC48" s="401"/>
      <c r="BD48" s="401"/>
      <c r="BE48" s="402"/>
      <c r="BF48" s="400"/>
      <c r="BG48" s="401"/>
      <c r="BH48" s="401"/>
      <c r="BI48" s="401"/>
      <c r="BJ48" s="401"/>
      <c r="BK48" s="401"/>
      <c r="BL48" s="401"/>
      <c r="BM48" s="401"/>
      <c r="BN48" s="402"/>
      <c r="BO48" s="291">
        <v>361402</v>
      </c>
      <c r="BP48" s="292"/>
      <c r="BQ48" s="292"/>
      <c r="BR48" s="292"/>
      <c r="BS48" s="292"/>
      <c r="BT48" s="292"/>
      <c r="BU48" s="293"/>
      <c r="BV48" s="291">
        <v>148068</v>
      </c>
      <c r="BW48" s="292"/>
      <c r="BX48" s="292"/>
      <c r="BY48" s="292"/>
      <c r="BZ48" s="292"/>
      <c r="CA48" s="292"/>
      <c r="CB48" s="293"/>
      <c r="CC48" s="291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3"/>
      <c r="CO48" s="291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3"/>
      <c r="DB48" s="291">
        <v>193827</v>
      </c>
      <c r="DC48" s="292"/>
      <c r="DD48" s="292"/>
      <c r="DE48" s="292"/>
      <c r="DF48" s="292"/>
      <c r="DG48" s="293"/>
      <c r="DH48" s="291"/>
      <c r="DI48" s="292"/>
      <c r="DJ48" s="292"/>
      <c r="DK48" s="292"/>
      <c r="DL48" s="292"/>
      <c r="DM48" s="292"/>
      <c r="DN48" s="292"/>
      <c r="DO48" s="292"/>
      <c r="DP48" s="292"/>
      <c r="DQ48" s="292"/>
      <c r="DR48" s="292"/>
      <c r="DS48" s="293"/>
      <c r="DT48" s="291"/>
      <c r="DU48" s="292"/>
      <c r="DV48" s="292"/>
      <c r="DW48" s="292"/>
      <c r="DX48" s="292"/>
      <c r="DY48" s="292"/>
      <c r="DZ48" s="292"/>
      <c r="EA48" s="292"/>
      <c r="EB48" s="292"/>
      <c r="EC48" s="292"/>
      <c r="ED48" s="292"/>
      <c r="EE48" s="292"/>
      <c r="EF48" s="293"/>
      <c r="EG48" s="403">
        <v>19507</v>
      </c>
      <c r="EH48" s="404"/>
      <c r="EI48" s="404"/>
      <c r="EJ48" s="404"/>
      <c r="EK48" s="404"/>
      <c r="EL48" s="405"/>
      <c r="EM48" s="400"/>
      <c r="EN48" s="401"/>
      <c r="EO48" s="401"/>
      <c r="EP48" s="401"/>
      <c r="EQ48" s="401"/>
      <c r="ER48" s="401"/>
      <c r="ES48" s="401"/>
      <c r="ET48" s="401"/>
      <c r="EU48" s="401"/>
      <c r="EV48" s="401"/>
      <c r="EW48" s="401"/>
      <c r="EX48" s="402"/>
      <c r="EY48" s="400"/>
      <c r="EZ48" s="401"/>
      <c r="FA48" s="401"/>
      <c r="FB48" s="401"/>
      <c r="FC48" s="401"/>
      <c r="FD48" s="401"/>
      <c r="FE48" s="401"/>
      <c r="FF48" s="401"/>
      <c r="FG48" s="401"/>
      <c r="FH48" s="401"/>
      <c r="FI48" s="401"/>
      <c r="FJ48" s="401"/>
      <c r="FK48" s="402"/>
    </row>
    <row r="49" spans="1:167" ht="15" customHeight="1" x14ac:dyDescent="0.25">
      <c r="A49" s="350" t="s">
        <v>440</v>
      </c>
      <c r="B49" s="351"/>
      <c r="C49" s="351"/>
      <c r="D49" s="351"/>
      <c r="E49" s="351"/>
      <c r="F49" s="351"/>
      <c r="G49" s="351"/>
      <c r="H49" s="351"/>
      <c r="I49" s="351"/>
      <c r="J49" s="351"/>
      <c r="K49" s="351"/>
      <c r="L49" s="351"/>
      <c r="M49" s="351"/>
      <c r="N49" s="351"/>
      <c r="O49" s="351"/>
      <c r="P49" s="351"/>
      <c r="Q49" s="351"/>
      <c r="R49" s="351"/>
      <c r="S49" s="351"/>
      <c r="T49" s="351"/>
      <c r="U49" s="351"/>
      <c r="V49" s="351"/>
      <c r="W49" s="351"/>
      <c r="X49" s="352"/>
      <c r="Y49" s="353" t="s">
        <v>454</v>
      </c>
      <c r="Z49" s="354"/>
      <c r="AA49" s="354"/>
      <c r="AB49" s="354"/>
      <c r="AC49" s="354"/>
      <c r="AD49" s="355"/>
      <c r="AE49" s="291"/>
      <c r="AF49" s="292"/>
      <c r="AG49" s="292"/>
      <c r="AH49" s="292"/>
      <c r="AI49" s="292"/>
      <c r="AJ49" s="293"/>
      <c r="AK49" s="291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3"/>
      <c r="AW49" s="400"/>
      <c r="AX49" s="401"/>
      <c r="AY49" s="401"/>
      <c r="AZ49" s="401"/>
      <c r="BA49" s="401"/>
      <c r="BB49" s="401"/>
      <c r="BC49" s="401"/>
      <c r="BD49" s="401"/>
      <c r="BE49" s="402"/>
      <c r="BF49" s="400"/>
      <c r="BG49" s="401"/>
      <c r="BH49" s="401"/>
      <c r="BI49" s="401"/>
      <c r="BJ49" s="401"/>
      <c r="BK49" s="401"/>
      <c r="BL49" s="401"/>
      <c r="BM49" s="401"/>
      <c r="BN49" s="402"/>
      <c r="BO49" s="291">
        <v>266912</v>
      </c>
      <c r="BP49" s="292"/>
      <c r="BQ49" s="292"/>
      <c r="BR49" s="292"/>
      <c r="BS49" s="292"/>
      <c r="BT49" s="292"/>
      <c r="BU49" s="293"/>
      <c r="BV49" s="291">
        <v>109355</v>
      </c>
      <c r="BW49" s="292"/>
      <c r="BX49" s="292"/>
      <c r="BY49" s="292"/>
      <c r="BZ49" s="292"/>
      <c r="CA49" s="292"/>
      <c r="CB49" s="293"/>
      <c r="CC49" s="291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3"/>
      <c r="CO49" s="291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3"/>
      <c r="DB49" s="291">
        <v>143150</v>
      </c>
      <c r="DC49" s="292"/>
      <c r="DD49" s="292"/>
      <c r="DE49" s="292"/>
      <c r="DF49" s="292"/>
      <c r="DG49" s="293"/>
      <c r="DH49" s="291"/>
      <c r="DI49" s="292"/>
      <c r="DJ49" s="292"/>
      <c r="DK49" s="292"/>
      <c r="DL49" s="292"/>
      <c r="DM49" s="292"/>
      <c r="DN49" s="292"/>
      <c r="DO49" s="292"/>
      <c r="DP49" s="292"/>
      <c r="DQ49" s="292"/>
      <c r="DR49" s="292"/>
      <c r="DS49" s="293"/>
      <c r="DT49" s="291"/>
      <c r="DU49" s="292"/>
      <c r="DV49" s="292"/>
      <c r="DW49" s="292"/>
      <c r="DX49" s="292"/>
      <c r="DY49" s="292"/>
      <c r="DZ49" s="292"/>
      <c r="EA49" s="292"/>
      <c r="EB49" s="292"/>
      <c r="EC49" s="292"/>
      <c r="ED49" s="292"/>
      <c r="EE49" s="292"/>
      <c r="EF49" s="293"/>
      <c r="EG49" s="403">
        <v>14407</v>
      </c>
      <c r="EH49" s="404"/>
      <c r="EI49" s="404"/>
      <c r="EJ49" s="404"/>
      <c r="EK49" s="404"/>
      <c r="EL49" s="405"/>
      <c r="EM49" s="400"/>
      <c r="EN49" s="401"/>
      <c r="EO49" s="401"/>
      <c r="EP49" s="401"/>
      <c r="EQ49" s="401"/>
      <c r="ER49" s="401"/>
      <c r="ES49" s="401"/>
      <c r="ET49" s="401"/>
      <c r="EU49" s="401"/>
      <c r="EV49" s="401"/>
      <c r="EW49" s="401"/>
      <c r="EX49" s="402"/>
      <c r="EY49" s="400"/>
      <c r="EZ49" s="401"/>
      <c r="FA49" s="401"/>
      <c r="FB49" s="401"/>
      <c r="FC49" s="401"/>
      <c r="FD49" s="401"/>
      <c r="FE49" s="401"/>
      <c r="FF49" s="401"/>
      <c r="FG49" s="401"/>
      <c r="FH49" s="401"/>
      <c r="FI49" s="401"/>
      <c r="FJ49" s="401"/>
      <c r="FK49" s="402"/>
    </row>
    <row r="50" spans="1:167" ht="15" customHeight="1" x14ac:dyDescent="0.25">
      <c r="A50" s="350" t="s">
        <v>440</v>
      </c>
      <c r="B50" s="351"/>
      <c r="C50" s="351"/>
      <c r="D50" s="351"/>
      <c r="E50" s="351"/>
      <c r="F50" s="351"/>
      <c r="G50" s="351"/>
      <c r="H50" s="351"/>
      <c r="I50" s="351"/>
      <c r="J50" s="351"/>
      <c r="K50" s="351"/>
      <c r="L50" s="351"/>
      <c r="M50" s="351"/>
      <c r="N50" s="351"/>
      <c r="O50" s="351"/>
      <c r="P50" s="351"/>
      <c r="Q50" s="351"/>
      <c r="R50" s="351"/>
      <c r="S50" s="351"/>
      <c r="T50" s="351"/>
      <c r="U50" s="351"/>
      <c r="V50" s="351"/>
      <c r="W50" s="351"/>
      <c r="X50" s="352"/>
      <c r="Y50" s="353" t="s">
        <v>457</v>
      </c>
      <c r="Z50" s="354"/>
      <c r="AA50" s="354"/>
      <c r="AB50" s="354"/>
      <c r="AC50" s="354"/>
      <c r="AD50" s="355"/>
      <c r="AE50" s="291"/>
      <c r="AF50" s="292"/>
      <c r="AG50" s="292"/>
      <c r="AH50" s="292"/>
      <c r="AI50" s="292"/>
      <c r="AJ50" s="293"/>
      <c r="AK50" s="291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3"/>
      <c r="AW50" s="400"/>
      <c r="AX50" s="401"/>
      <c r="AY50" s="401"/>
      <c r="AZ50" s="401"/>
      <c r="BA50" s="401"/>
      <c r="BB50" s="401"/>
      <c r="BC50" s="401"/>
      <c r="BD50" s="401"/>
      <c r="BE50" s="402"/>
      <c r="BF50" s="400"/>
      <c r="BG50" s="401"/>
      <c r="BH50" s="401"/>
      <c r="BI50" s="401"/>
      <c r="BJ50" s="401"/>
      <c r="BK50" s="401"/>
      <c r="BL50" s="401"/>
      <c r="BM50" s="401"/>
      <c r="BN50" s="402"/>
      <c r="BO50" s="291">
        <v>93355</v>
      </c>
      <c r="BP50" s="292"/>
      <c r="BQ50" s="292"/>
      <c r="BR50" s="292"/>
      <c r="BS50" s="292"/>
      <c r="BT50" s="292"/>
      <c r="BU50" s="293"/>
      <c r="BV50" s="291">
        <v>38248</v>
      </c>
      <c r="BW50" s="292"/>
      <c r="BX50" s="292"/>
      <c r="BY50" s="292"/>
      <c r="BZ50" s="292"/>
      <c r="CA50" s="292"/>
      <c r="CB50" s="293"/>
      <c r="CC50" s="291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3"/>
      <c r="CO50" s="291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3"/>
      <c r="DB50" s="291">
        <v>50068</v>
      </c>
      <c r="DC50" s="292"/>
      <c r="DD50" s="292"/>
      <c r="DE50" s="292"/>
      <c r="DF50" s="292"/>
      <c r="DG50" s="293"/>
      <c r="DH50" s="291"/>
      <c r="DI50" s="292"/>
      <c r="DJ50" s="292"/>
      <c r="DK50" s="292"/>
      <c r="DL50" s="292"/>
      <c r="DM50" s="292"/>
      <c r="DN50" s="292"/>
      <c r="DO50" s="292"/>
      <c r="DP50" s="292"/>
      <c r="DQ50" s="292"/>
      <c r="DR50" s="292"/>
      <c r="DS50" s="293"/>
      <c r="DT50" s="291"/>
      <c r="DU50" s="292"/>
      <c r="DV50" s="292"/>
      <c r="DW50" s="292"/>
      <c r="DX50" s="292"/>
      <c r="DY50" s="292"/>
      <c r="DZ50" s="292"/>
      <c r="EA50" s="292"/>
      <c r="EB50" s="292"/>
      <c r="EC50" s="292"/>
      <c r="ED50" s="292"/>
      <c r="EE50" s="292"/>
      <c r="EF50" s="293"/>
      <c r="EG50" s="403">
        <v>5039</v>
      </c>
      <c r="EH50" s="404"/>
      <c r="EI50" s="404"/>
      <c r="EJ50" s="404"/>
      <c r="EK50" s="404"/>
      <c r="EL50" s="405"/>
      <c r="EM50" s="400"/>
      <c r="EN50" s="401"/>
      <c r="EO50" s="401"/>
      <c r="EP50" s="401"/>
      <c r="EQ50" s="401"/>
      <c r="ER50" s="401"/>
      <c r="ES50" s="401"/>
      <c r="ET50" s="401"/>
      <c r="EU50" s="401"/>
      <c r="EV50" s="401"/>
      <c r="EW50" s="401"/>
      <c r="EX50" s="402"/>
      <c r="EY50" s="400"/>
      <c r="EZ50" s="401"/>
      <c r="FA50" s="401"/>
      <c r="FB50" s="401"/>
      <c r="FC50" s="401"/>
      <c r="FD50" s="401"/>
      <c r="FE50" s="401"/>
      <c r="FF50" s="401"/>
      <c r="FG50" s="401"/>
      <c r="FH50" s="401"/>
      <c r="FI50" s="401"/>
      <c r="FJ50" s="401"/>
      <c r="FK50" s="402"/>
    </row>
    <row r="51" spans="1:167" ht="15" customHeight="1" x14ac:dyDescent="0.25">
      <c r="A51" s="350" t="s">
        <v>440</v>
      </c>
      <c r="B51" s="351"/>
      <c r="C51" s="351"/>
      <c r="D51" s="351"/>
      <c r="E51" s="351"/>
      <c r="F51" s="351"/>
      <c r="G51" s="351"/>
      <c r="H51" s="351"/>
      <c r="I51" s="351"/>
      <c r="J51" s="351"/>
      <c r="K51" s="351"/>
      <c r="L51" s="351"/>
      <c r="M51" s="351"/>
      <c r="N51" s="351"/>
      <c r="O51" s="351"/>
      <c r="P51" s="351"/>
      <c r="Q51" s="351"/>
      <c r="R51" s="351"/>
      <c r="S51" s="351"/>
      <c r="T51" s="351"/>
      <c r="U51" s="351"/>
      <c r="V51" s="351"/>
      <c r="W51" s="351"/>
      <c r="X51" s="352"/>
      <c r="Y51" s="353" t="s">
        <v>460</v>
      </c>
      <c r="Z51" s="354"/>
      <c r="AA51" s="354"/>
      <c r="AB51" s="354"/>
      <c r="AC51" s="354"/>
      <c r="AD51" s="355"/>
      <c r="AE51" s="291"/>
      <c r="AF51" s="292"/>
      <c r="AG51" s="292"/>
      <c r="AH51" s="292"/>
      <c r="AI51" s="292"/>
      <c r="AJ51" s="293"/>
      <c r="AK51" s="291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3"/>
      <c r="AW51" s="400"/>
      <c r="AX51" s="401"/>
      <c r="AY51" s="401"/>
      <c r="AZ51" s="401"/>
      <c r="BA51" s="401"/>
      <c r="BB51" s="401"/>
      <c r="BC51" s="401"/>
      <c r="BD51" s="401"/>
      <c r="BE51" s="402"/>
      <c r="BF51" s="400"/>
      <c r="BG51" s="401"/>
      <c r="BH51" s="401"/>
      <c r="BI51" s="401"/>
      <c r="BJ51" s="401"/>
      <c r="BK51" s="401"/>
      <c r="BL51" s="401"/>
      <c r="BM51" s="401"/>
      <c r="BN51" s="402"/>
      <c r="BO51" s="291">
        <v>54883</v>
      </c>
      <c r="BP51" s="292"/>
      <c r="BQ51" s="292"/>
      <c r="BR51" s="292"/>
      <c r="BS51" s="292"/>
      <c r="BT51" s="292"/>
      <c r="BU51" s="293"/>
      <c r="BV51" s="291">
        <v>22490</v>
      </c>
      <c r="BW51" s="292"/>
      <c r="BX51" s="292"/>
      <c r="BY51" s="292"/>
      <c r="BZ51" s="292"/>
      <c r="CA51" s="292"/>
      <c r="CB51" s="293"/>
      <c r="CC51" s="291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3"/>
      <c r="CO51" s="291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3"/>
      <c r="DB51" s="291">
        <v>29431</v>
      </c>
      <c r="DC51" s="292"/>
      <c r="DD51" s="292"/>
      <c r="DE51" s="292"/>
      <c r="DF51" s="292"/>
      <c r="DG51" s="293"/>
      <c r="DH51" s="291"/>
      <c r="DI51" s="292"/>
      <c r="DJ51" s="292"/>
      <c r="DK51" s="292"/>
      <c r="DL51" s="292"/>
      <c r="DM51" s="292"/>
      <c r="DN51" s="292"/>
      <c r="DO51" s="292"/>
      <c r="DP51" s="292"/>
      <c r="DQ51" s="292"/>
      <c r="DR51" s="292"/>
      <c r="DS51" s="293"/>
      <c r="DT51" s="291"/>
      <c r="DU51" s="292"/>
      <c r="DV51" s="292"/>
      <c r="DW51" s="292"/>
      <c r="DX51" s="292"/>
      <c r="DY51" s="292"/>
      <c r="DZ51" s="292"/>
      <c r="EA51" s="292"/>
      <c r="EB51" s="292"/>
      <c r="EC51" s="292"/>
      <c r="ED51" s="292"/>
      <c r="EE51" s="292"/>
      <c r="EF51" s="293"/>
      <c r="EG51" s="403">
        <v>2962</v>
      </c>
      <c r="EH51" s="404"/>
      <c r="EI51" s="404"/>
      <c r="EJ51" s="404"/>
      <c r="EK51" s="404"/>
      <c r="EL51" s="405"/>
      <c r="EM51" s="400"/>
      <c r="EN51" s="401"/>
      <c r="EO51" s="401"/>
      <c r="EP51" s="401"/>
      <c r="EQ51" s="401"/>
      <c r="ER51" s="401"/>
      <c r="ES51" s="401"/>
      <c r="ET51" s="401"/>
      <c r="EU51" s="401"/>
      <c r="EV51" s="401"/>
      <c r="EW51" s="401"/>
      <c r="EX51" s="402"/>
      <c r="EY51" s="400"/>
      <c r="EZ51" s="401"/>
      <c r="FA51" s="401"/>
      <c r="FB51" s="401"/>
      <c r="FC51" s="401"/>
      <c r="FD51" s="401"/>
      <c r="FE51" s="401"/>
      <c r="FF51" s="401"/>
      <c r="FG51" s="401"/>
      <c r="FH51" s="401"/>
      <c r="FI51" s="401"/>
      <c r="FJ51" s="401"/>
      <c r="FK51" s="402"/>
    </row>
    <row r="52" spans="1:167" ht="15" customHeight="1" x14ac:dyDescent="0.25">
      <c r="A52" s="350" t="s">
        <v>440</v>
      </c>
      <c r="B52" s="351"/>
      <c r="C52" s="351"/>
      <c r="D52" s="351"/>
      <c r="E52" s="351"/>
      <c r="F52" s="351"/>
      <c r="G52" s="351"/>
      <c r="H52" s="351"/>
      <c r="I52" s="351"/>
      <c r="J52" s="351"/>
      <c r="K52" s="351"/>
      <c r="L52" s="351"/>
      <c r="M52" s="351"/>
      <c r="N52" s="351"/>
      <c r="O52" s="351"/>
      <c r="P52" s="351"/>
      <c r="Q52" s="351"/>
      <c r="R52" s="351"/>
      <c r="S52" s="351"/>
      <c r="T52" s="351"/>
      <c r="U52" s="351"/>
      <c r="V52" s="351"/>
      <c r="W52" s="351"/>
      <c r="X52" s="352"/>
      <c r="Y52" s="353" t="s">
        <v>463</v>
      </c>
      <c r="Z52" s="354"/>
      <c r="AA52" s="354"/>
      <c r="AB52" s="354"/>
      <c r="AC52" s="354"/>
      <c r="AD52" s="355"/>
      <c r="AE52" s="291"/>
      <c r="AF52" s="292"/>
      <c r="AG52" s="292"/>
      <c r="AH52" s="292"/>
      <c r="AI52" s="292"/>
      <c r="AJ52" s="293"/>
      <c r="AK52" s="291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3"/>
      <c r="AW52" s="400"/>
      <c r="AX52" s="401"/>
      <c r="AY52" s="401"/>
      <c r="AZ52" s="401"/>
      <c r="BA52" s="401"/>
      <c r="BB52" s="401"/>
      <c r="BC52" s="401"/>
      <c r="BD52" s="401"/>
      <c r="BE52" s="402"/>
      <c r="BF52" s="400"/>
      <c r="BG52" s="401"/>
      <c r="BH52" s="401"/>
      <c r="BI52" s="401"/>
      <c r="BJ52" s="401"/>
      <c r="BK52" s="401"/>
      <c r="BL52" s="401"/>
      <c r="BM52" s="401"/>
      <c r="BN52" s="402"/>
      <c r="BO52" s="291">
        <v>49354</v>
      </c>
      <c r="BP52" s="292"/>
      <c r="BQ52" s="292"/>
      <c r="BR52" s="292"/>
      <c r="BS52" s="292"/>
      <c r="BT52" s="292"/>
      <c r="BU52" s="293"/>
      <c r="BV52" s="291">
        <v>20220</v>
      </c>
      <c r="BW52" s="292"/>
      <c r="BX52" s="292"/>
      <c r="BY52" s="292"/>
      <c r="BZ52" s="292"/>
      <c r="CA52" s="292"/>
      <c r="CB52" s="293"/>
      <c r="CC52" s="291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3"/>
      <c r="CO52" s="291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3"/>
      <c r="DB52" s="291">
        <v>26470</v>
      </c>
      <c r="DC52" s="292"/>
      <c r="DD52" s="292"/>
      <c r="DE52" s="292"/>
      <c r="DF52" s="292"/>
      <c r="DG52" s="293"/>
      <c r="DH52" s="291"/>
      <c r="DI52" s="292"/>
      <c r="DJ52" s="292"/>
      <c r="DK52" s="292"/>
      <c r="DL52" s="292"/>
      <c r="DM52" s="292"/>
      <c r="DN52" s="292"/>
      <c r="DO52" s="292"/>
      <c r="DP52" s="292"/>
      <c r="DQ52" s="292"/>
      <c r="DR52" s="292"/>
      <c r="DS52" s="293"/>
      <c r="DT52" s="291"/>
      <c r="DU52" s="292"/>
      <c r="DV52" s="292"/>
      <c r="DW52" s="292"/>
      <c r="DX52" s="292"/>
      <c r="DY52" s="292"/>
      <c r="DZ52" s="292"/>
      <c r="EA52" s="292"/>
      <c r="EB52" s="292"/>
      <c r="EC52" s="292"/>
      <c r="ED52" s="292"/>
      <c r="EE52" s="292"/>
      <c r="EF52" s="293"/>
      <c r="EG52" s="403">
        <v>2664</v>
      </c>
      <c r="EH52" s="404"/>
      <c r="EI52" s="404"/>
      <c r="EJ52" s="404"/>
      <c r="EK52" s="404"/>
      <c r="EL52" s="405"/>
      <c r="EM52" s="400"/>
      <c r="EN52" s="401"/>
      <c r="EO52" s="401"/>
      <c r="EP52" s="401"/>
      <c r="EQ52" s="401"/>
      <c r="ER52" s="401"/>
      <c r="ES52" s="401"/>
      <c r="ET52" s="401"/>
      <c r="EU52" s="401"/>
      <c r="EV52" s="401"/>
      <c r="EW52" s="401"/>
      <c r="EX52" s="402"/>
      <c r="EY52" s="400"/>
      <c r="EZ52" s="401"/>
      <c r="FA52" s="401"/>
      <c r="FB52" s="401"/>
      <c r="FC52" s="401"/>
      <c r="FD52" s="401"/>
      <c r="FE52" s="401"/>
      <c r="FF52" s="401"/>
      <c r="FG52" s="401"/>
      <c r="FH52" s="401"/>
      <c r="FI52" s="401"/>
      <c r="FJ52" s="401"/>
      <c r="FK52" s="402"/>
    </row>
    <row r="53" spans="1:167" ht="15" customHeight="1" x14ac:dyDescent="0.25">
      <c r="A53" s="350" t="s">
        <v>440</v>
      </c>
      <c r="B53" s="351"/>
      <c r="C53" s="351"/>
      <c r="D53" s="351"/>
      <c r="E53" s="351"/>
      <c r="F53" s="351"/>
      <c r="G53" s="351"/>
      <c r="H53" s="351"/>
      <c r="I53" s="351"/>
      <c r="J53" s="351"/>
      <c r="K53" s="351"/>
      <c r="L53" s="351"/>
      <c r="M53" s="351"/>
      <c r="N53" s="351"/>
      <c r="O53" s="351"/>
      <c r="P53" s="351"/>
      <c r="Q53" s="351"/>
      <c r="R53" s="351"/>
      <c r="S53" s="351"/>
      <c r="T53" s="351"/>
      <c r="U53" s="351"/>
      <c r="V53" s="351"/>
      <c r="W53" s="351"/>
      <c r="X53" s="352"/>
      <c r="Y53" s="353" t="s">
        <v>466</v>
      </c>
      <c r="Z53" s="354"/>
      <c r="AA53" s="354"/>
      <c r="AB53" s="354"/>
      <c r="AC53" s="354"/>
      <c r="AD53" s="355"/>
      <c r="AE53" s="291"/>
      <c r="AF53" s="292"/>
      <c r="AG53" s="292"/>
      <c r="AH53" s="292"/>
      <c r="AI53" s="292"/>
      <c r="AJ53" s="293"/>
      <c r="AK53" s="291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3"/>
      <c r="AW53" s="400"/>
      <c r="AX53" s="401"/>
      <c r="AY53" s="401"/>
      <c r="AZ53" s="401"/>
      <c r="BA53" s="401"/>
      <c r="BB53" s="401"/>
      <c r="BC53" s="401"/>
      <c r="BD53" s="401"/>
      <c r="BE53" s="402"/>
      <c r="BF53" s="400"/>
      <c r="BG53" s="401"/>
      <c r="BH53" s="401"/>
      <c r="BI53" s="401"/>
      <c r="BJ53" s="401"/>
      <c r="BK53" s="401"/>
      <c r="BL53" s="401"/>
      <c r="BM53" s="401"/>
      <c r="BN53" s="402"/>
      <c r="BO53" s="291">
        <v>11454</v>
      </c>
      <c r="BP53" s="292"/>
      <c r="BQ53" s="292"/>
      <c r="BR53" s="292"/>
      <c r="BS53" s="292"/>
      <c r="BT53" s="292"/>
      <c r="BU53" s="293"/>
      <c r="BV53" s="291">
        <v>3500</v>
      </c>
      <c r="BW53" s="292"/>
      <c r="BX53" s="292"/>
      <c r="BY53" s="292"/>
      <c r="BZ53" s="292"/>
      <c r="CA53" s="292"/>
      <c r="CB53" s="293"/>
      <c r="CC53" s="291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3"/>
      <c r="CO53" s="291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3"/>
      <c r="DB53" s="291">
        <v>7227</v>
      </c>
      <c r="DC53" s="292"/>
      <c r="DD53" s="292"/>
      <c r="DE53" s="292"/>
      <c r="DF53" s="292"/>
      <c r="DG53" s="293"/>
      <c r="DH53" s="291"/>
      <c r="DI53" s="292"/>
      <c r="DJ53" s="292"/>
      <c r="DK53" s="292"/>
      <c r="DL53" s="292"/>
      <c r="DM53" s="292"/>
      <c r="DN53" s="292"/>
      <c r="DO53" s="292"/>
      <c r="DP53" s="292"/>
      <c r="DQ53" s="292"/>
      <c r="DR53" s="292"/>
      <c r="DS53" s="293"/>
      <c r="DT53" s="291"/>
      <c r="DU53" s="292"/>
      <c r="DV53" s="292"/>
      <c r="DW53" s="292"/>
      <c r="DX53" s="292"/>
      <c r="DY53" s="292"/>
      <c r="DZ53" s="292"/>
      <c r="EA53" s="292"/>
      <c r="EB53" s="292"/>
      <c r="EC53" s="292"/>
      <c r="ED53" s="292"/>
      <c r="EE53" s="292"/>
      <c r="EF53" s="293"/>
      <c r="EG53" s="403">
        <v>727</v>
      </c>
      <c r="EH53" s="404"/>
      <c r="EI53" s="404"/>
      <c r="EJ53" s="404"/>
      <c r="EK53" s="404"/>
      <c r="EL53" s="405"/>
      <c r="EM53" s="400"/>
      <c r="EN53" s="401"/>
      <c r="EO53" s="401"/>
      <c r="EP53" s="401"/>
      <c r="EQ53" s="401"/>
      <c r="ER53" s="401"/>
      <c r="ES53" s="401"/>
      <c r="ET53" s="401"/>
      <c r="EU53" s="401"/>
      <c r="EV53" s="401"/>
      <c r="EW53" s="401"/>
      <c r="EX53" s="402"/>
      <c r="EY53" s="400"/>
      <c r="EZ53" s="401"/>
      <c r="FA53" s="401"/>
      <c r="FB53" s="401"/>
      <c r="FC53" s="401"/>
      <c r="FD53" s="401"/>
      <c r="FE53" s="401"/>
      <c r="FF53" s="401"/>
      <c r="FG53" s="401"/>
      <c r="FH53" s="401"/>
      <c r="FI53" s="401"/>
      <c r="FJ53" s="401"/>
      <c r="FK53" s="402"/>
    </row>
    <row r="54" spans="1:167" hidden="1" x14ac:dyDescent="0.25">
      <c r="A54" s="365"/>
      <c r="B54" s="365"/>
      <c r="C54" s="365"/>
      <c r="D54" s="365"/>
      <c r="E54" s="365"/>
      <c r="F54" s="365"/>
      <c r="G54" s="365"/>
      <c r="H54" s="365"/>
      <c r="I54" s="365"/>
      <c r="J54" s="365"/>
      <c r="K54" s="365"/>
      <c r="L54" s="365"/>
      <c r="M54" s="365"/>
      <c r="N54" s="365"/>
      <c r="O54" s="365"/>
      <c r="P54" s="365"/>
      <c r="Q54" s="365"/>
      <c r="R54" s="365"/>
      <c r="S54" s="365"/>
      <c r="T54" s="365"/>
      <c r="U54" s="365"/>
      <c r="V54" s="365"/>
      <c r="W54" s="365"/>
      <c r="X54" s="365"/>
      <c r="Y54" s="217"/>
      <c r="Z54" s="217"/>
      <c r="AA54" s="217"/>
      <c r="AB54" s="217"/>
      <c r="AC54" s="217"/>
      <c r="AD54" s="21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246"/>
      <c r="AX54" s="246"/>
      <c r="AY54" s="246"/>
      <c r="AZ54" s="246"/>
      <c r="BA54" s="246"/>
      <c r="BB54" s="246"/>
      <c r="BC54" s="246"/>
      <c r="BD54" s="246"/>
      <c r="BE54" s="246"/>
      <c r="BF54" s="246"/>
      <c r="BG54" s="246"/>
      <c r="BH54" s="246"/>
      <c r="BI54" s="246"/>
      <c r="BJ54" s="246"/>
      <c r="BK54" s="246"/>
      <c r="BL54" s="246"/>
      <c r="BM54" s="246"/>
      <c r="BN54" s="246"/>
      <c r="BO54" s="87"/>
      <c r="BP54" s="87"/>
      <c r="BQ54" s="87"/>
      <c r="BR54" s="87"/>
      <c r="BS54" s="87"/>
      <c r="BT54" s="87"/>
      <c r="BU54" s="87"/>
      <c r="BV54" s="218"/>
      <c r="BW54" s="218"/>
      <c r="BX54" s="218"/>
      <c r="BY54" s="218"/>
      <c r="BZ54" s="218"/>
      <c r="CA54" s="218"/>
      <c r="CB54" s="218"/>
      <c r="CC54" s="87"/>
      <c r="CD54" s="87"/>
      <c r="CE54" s="87"/>
      <c r="CF54" s="87"/>
      <c r="CG54" s="87"/>
      <c r="CH54" s="87"/>
      <c r="CI54" s="87"/>
      <c r="CJ54" s="87"/>
      <c r="CK54" s="87"/>
      <c r="CL54" s="87"/>
      <c r="CM54" s="87"/>
      <c r="CN54" s="87"/>
      <c r="CO54" s="87"/>
      <c r="CP54" s="87"/>
      <c r="CQ54" s="87"/>
      <c r="CR54" s="87"/>
      <c r="CS54" s="87"/>
      <c r="CT54" s="87"/>
      <c r="CU54" s="87"/>
      <c r="CV54" s="87"/>
      <c r="CW54" s="87"/>
      <c r="CX54" s="87"/>
      <c r="CY54" s="87"/>
      <c r="CZ54" s="87"/>
      <c r="DA54" s="87"/>
      <c r="DB54" s="87"/>
      <c r="DC54" s="87"/>
      <c r="DD54" s="87"/>
      <c r="DE54" s="87"/>
      <c r="DF54" s="87"/>
      <c r="DG54" s="87"/>
      <c r="DH54" s="87"/>
      <c r="DI54" s="87"/>
      <c r="DJ54" s="87"/>
      <c r="DK54" s="87"/>
      <c r="DL54" s="87"/>
      <c r="DM54" s="87"/>
      <c r="DN54" s="87"/>
      <c r="DO54" s="87"/>
      <c r="DP54" s="87"/>
      <c r="DQ54" s="87"/>
      <c r="DR54" s="87"/>
      <c r="DS54" s="87"/>
      <c r="DT54" s="87"/>
      <c r="DU54" s="87"/>
      <c r="DV54" s="87"/>
      <c r="DW54" s="87"/>
      <c r="DX54" s="87"/>
      <c r="DY54" s="87"/>
      <c r="DZ54" s="87"/>
      <c r="EA54" s="87"/>
      <c r="EB54" s="87"/>
      <c r="EC54" s="87"/>
      <c r="ED54" s="87"/>
      <c r="EE54" s="87"/>
      <c r="EF54" s="87"/>
      <c r="EG54" s="218"/>
      <c r="EH54" s="218"/>
      <c r="EI54" s="218"/>
      <c r="EJ54" s="218"/>
      <c r="EK54" s="218"/>
      <c r="EL54" s="218"/>
      <c r="EM54" s="246"/>
      <c r="EN54" s="246"/>
      <c r="EO54" s="246"/>
      <c r="EP54" s="246"/>
      <c r="EQ54" s="246"/>
      <c r="ER54" s="246"/>
      <c r="ES54" s="246"/>
      <c r="ET54" s="246"/>
      <c r="EU54" s="246"/>
      <c r="EV54" s="246"/>
      <c r="EW54" s="246"/>
      <c r="EX54" s="246"/>
      <c r="EY54" s="246"/>
      <c r="EZ54" s="246"/>
      <c r="FA54" s="246"/>
      <c r="FB54" s="246"/>
      <c r="FC54" s="246"/>
      <c r="FD54" s="246"/>
      <c r="FE54" s="246"/>
      <c r="FF54" s="246"/>
      <c r="FG54" s="246"/>
      <c r="FH54" s="246"/>
      <c r="FI54" s="246"/>
      <c r="FJ54" s="246"/>
      <c r="FK54" s="246"/>
    </row>
    <row r="55" spans="1:167" x14ac:dyDescent="0.25">
      <c r="A55" s="192" t="s">
        <v>467</v>
      </c>
      <c r="B55" s="192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217" t="s">
        <v>245</v>
      </c>
      <c r="Z55" s="217"/>
      <c r="AA55" s="217"/>
      <c r="AB55" s="217"/>
      <c r="AC55" s="217"/>
      <c r="AD55" s="217"/>
      <c r="AE55" s="70">
        <f>SUM(AE57:AE58)</f>
        <v>0</v>
      </c>
      <c r="AF55" s="70"/>
      <c r="AG55" s="70"/>
      <c r="AH55" s="70"/>
      <c r="AI55" s="70"/>
      <c r="AJ55" s="70"/>
      <c r="AK55" s="70">
        <f>SUM(AK57:AK58)</f>
        <v>0</v>
      </c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331">
        <f>SUM(AW57:AW58)</f>
        <v>0</v>
      </c>
      <c r="AX55" s="331"/>
      <c r="AY55" s="331"/>
      <c r="AZ55" s="331"/>
      <c r="BA55" s="331"/>
      <c r="BB55" s="331"/>
      <c r="BC55" s="331"/>
      <c r="BD55" s="331"/>
      <c r="BE55" s="331"/>
      <c r="BF55" s="331">
        <f>SUM(BF57:BF58)</f>
        <v>0</v>
      </c>
      <c r="BG55" s="331"/>
      <c r="BH55" s="331"/>
      <c r="BI55" s="331"/>
      <c r="BJ55" s="331"/>
      <c r="BK55" s="331"/>
      <c r="BL55" s="331"/>
      <c r="BM55" s="331"/>
      <c r="BN55" s="331"/>
      <c r="BO55" s="70">
        <f>SUM(BO57:BO58)</f>
        <v>0</v>
      </c>
      <c r="BP55" s="70"/>
      <c r="BQ55" s="70"/>
      <c r="BR55" s="70"/>
      <c r="BS55" s="70"/>
      <c r="BT55" s="70"/>
      <c r="BU55" s="70"/>
      <c r="BV55" s="219">
        <f>SUM(BV57:BV58)</f>
        <v>0</v>
      </c>
      <c r="BW55" s="219"/>
      <c r="BX55" s="219"/>
      <c r="BY55" s="219"/>
      <c r="BZ55" s="219"/>
      <c r="CA55" s="219"/>
      <c r="CB55" s="219"/>
      <c r="CC55" s="70">
        <f>SUM(CC57:CC58)</f>
        <v>0</v>
      </c>
      <c r="CD55" s="70"/>
      <c r="CE55" s="70"/>
      <c r="CF55" s="70"/>
      <c r="CG55" s="70"/>
      <c r="CH55" s="70"/>
      <c r="CI55" s="70"/>
      <c r="CJ55" s="70"/>
      <c r="CK55" s="70"/>
      <c r="CL55" s="70"/>
      <c r="CM55" s="70"/>
      <c r="CN55" s="70"/>
      <c r="CO55" s="70">
        <f>SUM(CO57:CO58)</f>
        <v>0</v>
      </c>
      <c r="CP55" s="70"/>
      <c r="CQ55" s="70"/>
      <c r="CR55" s="70"/>
      <c r="CS55" s="70"/>
      <c r="CT55" s="70"/>
      <c r="CU55" s="70"/>
      <c r="CV55" s="70"/>
      <c r="CW55" s="70"/>
      <c r="CX55" s="70"/>
      <c r="CY55" s="70"/>
      <c r="CZ55" s="70"/>
      <c r="DA55" s="70"/>
      <c r="DB55" s="70">
        <f>SUM(DB57:DB58)</f>
        <v>0</v>
      </c>
      <c r="DC55" s="70"/>
      <c r="DD55" s="70"/>
      <c r="DE55" s="70"/>
      <c r="DF55" s="70"/>
      <c r="DG55" s="70"/>
      <c r="DH55" s="70">
        <f>SUM(DH57:DH58)</f>
        <v>0</v>
      </c>
      <c r="DI55" s="70"/>
      <c r="DJ55" s="70"/>
      <c r="DK55" s="70"/>
      <c r="DL55" s="70"/>
      <c r="DM55" s="70"/>
      <c r="DN55" s="70"/>
      <c r="DO55" s="70"/>
      <c r="DP55" s="70"/>
      <c r="DQ55" s="70"/>
      <c r="DR55" s="70"/>
      <c r="DS55" s="70"/>
      <c r="DT55" s="70">
        <f>SUM(DT57:DT58)</f>
        <v>0</v>
      </c>
      <c r="DU55" s="70"/>
      <c r="DV55" s="70"/>
      <c r="DW55" s="70"/>
      <c r="DX55" s="70"/>
      <c r="DY55" s="70"/>
      <c r="DZ55" s="70"/>
      <c r="EA55" s="70"/>
      <c r="EB55" s="70"/>
      <c r="EC55" s="70"/>
      <c r="ED55" s="70"/>
      <c r="EE55" s="70"/>
      <c r="EF55" s="70"/>
      <c r="EG55" s="219">
        <f>SUM(EG57:EG58)</f>
        <v>0</v>
      </c>
      <c r="EH55" s="219"/>
      <c r="EI55" s="219"/>
      <c r="EJ55" s="219"/>
      <c r="EK55" s="219"/>
      <c r="EL55" s="219"/>
      <c r="EM55" s="331">
        <f>SUM(EM57:EM58)</f>
        <v>0</v>
      </c>
      <c r="EN55" s="331"/>
      <c r="EO55" s="331"/>
      <c r="EP55" s="331"/>
      <c r="EQ55" s="331"/>
      <c r="ER55" s="331"/>
      <c r="ES55" s="331"/>
      <c r="ET55" s="331"/>
      <c r="EU55" s="331"/>
      <c r="EV55" s="331"/>
      <c r="EW55" s="331"/>
      <c r="EX55" s="331"/>
      <c r="EY55" s="331">
        <f>SUM(EY57:EY58)</f>
        <v>0</v>
      </c>
      <c r="EZ55" s="331"/>
      <c r="FA55" s="331"/>
      <c r="FB55" s="331"/>
      <c r="FC55" s="331"/>
      <c r="FD55" s="331"/>
      <c r="FE55" s="331"/>
      <c r="FF55" s="331"/>
      <c r="FG55" s="331"/>
      <c r="FH55" s="331"/>
      <c r="FI55" s="331"/>
      <c r="FJ55" s="331"/>
      <c r="FK55" s="331"/>
    </row>
    <row r="56" spans="1:167" ht="15" customHeight="1" x14ac:dyDescent="0.25">
      <c r="A56" s="192" t="s">
        <v>147</v>
      </c>
      <c r="B56" s="192"/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217"/>
      <c r="Z56" s="217"/>
      <c r="AA56" s="217"/>
      <c r="AB56" s="217"/>
      <c r="AC56" s="217"/>
      <c r="AD56" s="21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87"/>
      <c r="BP56" s="87"/>
      <c r="BQ56" s="87"/>
      <c r="BR56" s="87"/>
      <c r="BS56" s="87"/>
      <c r="BT56" s="87"/>
      <c r="BU56" s="87"/>
      <c r="BV56" s="218"/>
      <c r="BW56" s="218"/>
      <c r="BX56" s="218"/>
      <c r="BY56" s="218"/>
      <c r="BZ56" s="218"/>
      <c r="CA56" s="218"/>
      <c r="CB56" s="218"/>
      <c r="CC56" s="87"/>
      <c r="CD56" s="87"/>
      <c r="CE56" s="87"/>
      <c r="CF56" s="87"/>
      <c r="CG56" s="87"/>
      <c r="CH56" s="87"/>
      <c r="CI56" s="87"/>
      <c r="CJ56" s="87"/>
      <c r="CK56" s="87"/>
      <c r="CL56" s="87"/>
      <c r="CM56" s="87"/>
      <c r="CN56" s="87"/>
      <c r="CO56" s="87"/>
      <c r="CP56" s="87"/>
      <c r="CQ56" s="87"/>
      <c r="CR56" s="87"/>
      <c r="CS56" s="87"/>
      <c r="CT56" s="87"/>
      <c r="CU56" s="87"/>
      <c r="CV56" s="87"/>
      <c r="CW56" s="87"/>
      <c r="CX56" s="87"/>
      <c r="CY56" s="87"/>
      <c r="CZ56" s="87"/>
      <c r="DA56" s="87"/>
      <c r="DB56" s="87"/>
      <c r="DC56" s="87"/>
      <c r="DD56" s="87"/>
      <c r="DE56" s="87"/>
      <c r="DF56" s="87"/>
      <c r="DG56" s="87"/>
      <c r="DH56" s="87"/>
      <c r="DI56" s="87"/>
      <c r="DJ56" s="87"/>
      <c r="DK56" s="87"/>
      <c r="DL56" s="87"/>
      <c r="DM56" s="87"/>
      <c r="DN56" s="87"/>
      <c r="DO56" s="87"/>
      <c r="DP56" s="87"/>
      <c r="DQ56" s="87"/>
      <c r="DR56" s="87"/>
      <c r="DS56" s="87"/>
      <c r="DT56" s="87"/>
      <c r="DU56" s="87"/>
      <c r="DV56" s="87"/>
      <c r="DW56" s="87"/>
      <c r="DX56" s="87"/>
      <c r="DY56" s="87"/>
      <c r="DZ56" s="87"/>
      <c r="EA56" s="87"/>
      <c r="EB56" s="87"/>
      <c r="EC56" s="87"/>
      <c r="ED56" s="87"/>
      <c r="EE56" s="87"/>
      <c r="EF56" s="87"/>
      <c r="EG56" s="218"/>
      <c r="EH56" s="218"/>
      <c r="EI56" s="218"/>
      <c r="EJ56" s="218"/>
      <c r="EK56" s="218"/>
      <c r="EL56" s="218"/>
      <c r="EM56" s="246"/>
      <c r="EN56" s="246"/>
      <c r="EO56" s="246"/>
      <c r="EP56" s="246"/>
      <c r="EQ56" s="246"/>
      <c r="ER56" s="246"/>
      <c r="ES56" s="246"/>
      <c r="ET56" s="246"/>
      <c r="EU56" s="246"/>
      <c r="EV56" s="246"/>
      <c r="EW56" s="246"/>
      <c r="EX56" s="246"/>
      <c r="EY56" s="246"/>
      <c r="EZ56" s="246"/>
      <c r="FA56" s="246"/>
      <c r="FB56" s="246"/>
      <c r="FC56" s="246"/>
      <c r="FD56" s="246"/>
      <c r="FE56" s="246"/>
      <c r="FF56" s="246"/>
      <c r="FG56" s="246"/>
      <c r="FH56" s="246"/>
      <c r="FI56" s="246"/>
      <c r="FJ56" s="246"/>
      <c r="FK56" s="246"/>
    </row>
    <row r="57" spans="1:167" x14ac:dyDescent="0.25">
      <c r="A57" s="176"/>
      <c r="B57" s="176"/>
      <c r="C57" s="176"/>
      <c r="D57" s="176"/>
      <c r="E57" s="176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372" t="s">
        <v>468</v>
      </c>
      <c r="Z57" s="373"/>
      <c r="AA57" s="373"/>
      <c r="AB57" s="373"/>
      <c r="AC57" s="373"/>
      <c r="AD57" s="374"/>
      <c r="AE57" s="406"/>
      <c r="AF57" s="407"/>
      <c r="AG57" s="407"/>
      <c r="AH57" s="407"/>
      <c r="AI57" s="407"/>
      <c r="AJ57" s="408"/>
      <c r="AK57" s="406"/>
      <c r="AL57" s="407"/>
      <c r="AM57" s="407"/>
      <c r="AN57" s="407"/>
      <c r="AO57" s="407"/>
      <c r="AP57" s="407"/>
      <c r="AQ57" s="407"/>
      <c r="AR57" s="407"/>
      <c r="AS57" s="407"/>
      <c r="AT57" s="407"/>
      <c r="AU57" s="407"/>
      <c r="AV57" s="408"/>
      <c r="AW57" s="409"/>
      <c r="AX57" s="410"/>
      <c r="AY57" s="410"/>
      <c r="AZ57" s="410"/>
      <c r="BA57" s="410"/>
      <c r="BB57" s="410"/>
      <c r="BC57" s="410"/>
      <c r="BD57" s="410"/>
      <c r="BE57" s="411"/>
      <c r="BF57" s="409"/>
      <c r="BG57" s="410"/>
      <c r="BH57" s="410"/>
      <c r="BI57" s="410"/>
      <c r="BJ57" s="410"/>
      <c r="BK57" s="410"/>
      <c r="BL57" s="410"/>
      <c r="BM57" s="410"/>
      <c r="BN57" s="411"/>
      <c r="BO57" s="406"/>
      <c r="BP57" s="407"/>
      <c r="BQ57" s="407"/>
      <c r="BR57" s="407"/>
      <c r="BS57" s="407"/>
      <c r="BT57" s="407"/>
      <c r="BU57" s="408"/>
      <c r="BV57" s="406"/>
      <c r="BW57" s="407"/>
      <c r="BX57" s="407"/>
      <c r="BY57" s="407"/>
      <c r="BZ57" s="407"/>
      <c r="CA57" s="407"/>
      <c r="CB57" s="408"/>
      <c r="CC57" s="406"/>
      <c r="CD57" s="407"/>
      <c r="CE57" s="407"/>
      <c r="CF57" s="407"/>
      <c r="CG57" s="407"/>
      <c r="CH57" s="407"/>
      <c r="CI57" s="407"/>
      <c r="CJ57" s="407"/>
      <c r="CK57" s="407"/>
      <c r="CL57" s="407"/>
      <c r="CM57" s="407"/>
      <c r="CN57" s="408"/>
      <c r="CO57" s="406"/>
      <c r="CP57" s="407"/>
      <c r="CQ57" s="407"/>
      <c r="CR57" s="407"/>
      <c r="CS57" s="407"/>
      <c r="CT57" s="407"/>
      <c r="CU57" s="407"/>
      <c r="CV57" s="407"/>
      <c r="CW57" s="407"/>
      <c r="CX57" s="407"/>
      <c r="CY57" s="407"/>
      <c r="CZ57" s="407"/>
      <c r="DA57" s="408"/>
      <c r="DB57" s="406"/>
      <c r="DC57" s="407"/>
      <c r="DD57" s="407"/>
      <c r="DE57" s="407"/>
      <c r="DF57" s="407"/>
      <c r="DG57" s="408"/>
      <c r="DH57" s="406"/>
      <c r="DI57" s="407"/>
      <c r="DJ57" s="407"/>
      <c r="DK57" s="407"/>
      <c r="DL57" s="407"/>
      <c r="DM57" s="407"/>
      <c r="DN57" s="407"/>
      <c r="DO57" s="407"/>
      <c r="DP57" s="407"/>
      <c r="DQ57" s="407"/>
      <c r="DR57" s="407"/>
      <c r="DS57" s="408"/>
      <c r="DT57" s="406"/>
      <c r="DU57" s="407"/>
      <c r="DV57" s="407"/>
      <c r="DW57" s="407"/>
      <c r="DX57" s="407"/>
      <c r="DY57" s="407"/>
      <c r="DZ57" s="407"/>
      <c r="EA57" s="407"/>
      <c r="EB57" s="407"/>
      <c r="EC57" s="407"/>
      <c r="ED57" s="407"/>
      <c r="EE57" s="407"/>
      <c r="EF57" s="408"/>
      <c r="EG57" s="412"/>
      <c r="EH57" s="413"/>
      <c r="EI57" s="413"/>
      <c r="EJ57" s="413"/>
      <c r="EK57" s="413"/>
      <c r="EL57" s="414"/>
      <c r="EM57" s="409"/>
      <c r="EN57" s="410"/>
      <c r="EO57" s="410"/>
      <c r="EP57" s="410"/>
      <c r="EQ57" s="410"/>
      <c r="ER57" s="410"/>
      <c r="ES57" s="410"/>
      <c r="ET57" s="410"/>
      <c r="EU57" s="410"/>
      <c r="EV57" s="410"/>
      <c r="EW57" s="410"/>
      <c r="EX57" s="411"/>
      <c r="EY57" s="409"/>
      <c r="EZ57" s="410"/>
      <c r="FA57" s="410"/>
      <c r="FB57" s="410"/>
      <c r="FC57" s="410"/>
      <c r="FD57" s="410"/>
      <c r="FE57" s="410"/>
      <c r="FF57" s="410"/>
      <c r="FG57" s="410"/>
      <c r="FH57" s="410"/>
      <c r="FI57" s="410"/>
      <c r="FJ57" s="410"/>
      <c r="FK57" s="411"/>
    </row>
    <row r="58" spans="1:167" hidden="1" x14ac:dyDescent="0.25">
      <c r="A58" s="365"/>
      <c r="B58" s="365"/>
      <c r="C58" s="365"/>
      <c r="D58" s="365"/>
      <c r="E58" s="365"/>
      <c r="F58" s="365"/>
      <c r="G58" s="365"/>
      <c r="H58" s="365"/>
      <c r="I58" s="365"/>
      <c r="J58" s="365"/>
      <c r="K58" s="365"/>
      <c r="L58" s="365"/>
      <c r="M58" s="365"/>
      <c r="N58" s="365"/>
      <c r="O58" s="365"/>
      <c r="P58" s="365"/>
      <c r="Q58" s="365"/>
      <c r="R58" s="365"/>
      <c r="S58" s="365"/>
      <c r="T58" s="365"/>
      <c r="U58" s="365"/>
      <c r="V58" s="365"/>
      <c r="W58" s="365"/>
      <c r="X58" s="365"/>
      <c r="Y58" s="217"/>
      <c r="Z58" s="217"/>
      <c r="AA58" s="217"/>
      <c r="AB58" s="217"/>
      <c r="AC58" s="217"/>
      <c r="AD58" s="21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246"/>
      <c r="AX58" s="246"/>
      <c r="AY58" s="246"/>
      <c r="AZ58" s="246"/>
      <c r="BA58" s="246"/>
      <c r="BB58" s="246"/>
      <c r="BC58" s="246"/>
      <c r="BD58" s="246"/>
      <c r="BE58" s="246"/>
      <c r="BF58" s="246"/>
      <c r="BG58" s="246"/>
      <c r="BH58" s="246"/>
      <c r="BI58" s="246"/>
      <c r="BJ58" s="246"/>
      <c r="BK58" s="246"/>
      <c r="BL58" s="246"/>
      <c r="BM58" s="246"/>
      <c r="BN58" s="246"/>
      <c r="BO58" s="87"/>
      <c r="BP58" s="87"/>
      <c r="BQ58" s="87"/>
      <c r="BR58" s="87"/>
      <c r="BS58" s="87"/>
      <c r="BT58" s="87"/>
      <c r="BU58" s="87"/>
      <c r="BV58" s="218"/>
      <c r="BW58" s="218"/>
      <c r="BX58" s="218"/>
      <c r="BY58" s="218"/>
      <c r="BZ58" s="218"/>
      <c r="CA58" s="218"/>
      <c r="CB58" s="218"/>
      <c r="CC58" s="87"/>
      <c r="CD58" s="87"/>
      <c r="CE58" s="87"/>
      <c r="CF58" s="87"/>
      <c r="CG58" s="87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7"/>
      <c r="DB58" s="87"/>
      <c r="DC58" s="87"/>
      <c r="DD58" s="87"/>
      <c r="DE58" s="87"/>
      <c r="DF58" s="87"/>
      <c r="DG58" s="87"/>
      <c r="DH58" s="87"/>
      <c r="DI58" s="87"/>
      <c r="DJ58" s="87"/>
      <c r="DK58" s="87"/>
      <c r="DL58" s="87"/>
      <c r="DM58" s="87"/>
      <c r="DN58" s="87"/>
      <c r="DO58" s="87"/>
      <c r="DP58" s="87"/>
      <c r="DQ58" s="87"/>
      <c r="DR58" s="87"/>
      <c r="DS58" s="87"/>
      <c r="DT58" s="87"/>
      <c r="DU58" s="87"/>
      <c r="DV58" s="87"/>
      <c r="DW58" s="87"/>
      <c r="DX58" s="87"/>
      <c r="DY58" s="87"/>
      <c r="DZ58" s="87"/>
      <c r="EA58" s="87"/>
      <c r="EB58" s="87"/>
      <c r="EC58" s="87"/>
      <c r="ED58" s="87"/>
      <c r="EE58" s="87"/>
      <c r="EF58" s="87"/>
      <c r="EG58" s="218"/>
      <c r="EH58" s="218"/>
      <c r="EI58" s="218"/>
      <c r="EJ58" s="218"/>
      <c r="EK58" s="218"/>
      <c r="EL58" s="218"/>
      <c r="EM58" s="246"/>
      <c r="EN58" s="246"/>
      <c r="EO58" s="246"/>
      <c r="EP58" s="246"/>
      <c r="EQ58" s="246"/>
      <c r="ER58" s="246"/>
      <c r="ES58" s="246"/>
      <c r="ET58" s="246"/>
      <c r="EU58" s="246"/>
      <c r="EV58" s="246"/>
      <c r="EW58" s="246"/>
      <c r="EX58" s="246"/>
      <c r="EY58" s="246"/>
      <c r="EZ58" s="246"/>
      <c r="FA58" s="246"/>
      <c r="FB58" s="246"/>
      <c r="FC58" s="246"/>
      <c r="FD58" s="246"/>
      <c r="FE58" s="246"/>
      <c r="FF58" s="246"/>
      <c r="FG58" s="246"/>
      <c r="FH58" s="246"/>
      <c r="FI58" s="246"/>
      <c r="FJ58" s="246"/>
      <c r="FK58" s="246"/>
    </row>
    <row r="59" spans="1:167" ht="27" customHeight="1" x14ac:dyDescent="0.25">
      <c r="A59" s="192" t="s">
        <v>469</v>
      </c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92"/>
      <c r="Y59" s="217" t="s">
        <v>266</v>
      </c>
      <c r="Z59" s="217"/>
      <c r="AA59" s="217"/>
      <c r="AB59" s="217"/>
      <c r="AC59" s="217"/>
      <c r="AD59" s="217"/>
      <c r="AE59" s="70">
        <f>SUM(AE61:AE62)</f>
        <v>0</v>
      </c>
      <c r="AF59" s="70"/>
      <c r="AG59" s="70"/>
      <c r="AH59" s="70"/>
      <c r="AI59" s="70"/>
      <c r="AJ59" s="70"/>
      <c r="AK59" s="70">
        <f>SUM(AK61:AK62)</f>
        <v>0</v>
      </c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331">
        <f>SUM(AW61:AW62)</f>
        <v>0</v>
      </c>
      <c r="AX59" s="331"/>
      <c r="AY59" s="331"/>
      <c r="AZ59" s="331"/>
      <c r="BA59" s="331"/>
      <c r="BB59" s="331"/>
      <c r="BC59" s="331"/>
      <c r="BD59" s="331"/>
      <c r="BE59" s="331"/>
      <c r="BF59" s="331">
        <f>SUM(BF61:BF62)</f>
        <v>0</v>
      </c>
      <c r="BG59" s="331"/>
      <c r="BH59" s="331"/>
      <c r="BI59" s="331"/>
      <c r="BJ59" s="331"/>
      <c r="BK59" s="331"/>
      <c r="BL59" s="331"/>
      <c r="BM59" s="331"/>
      <c r="BN59" s="331"/>
      <c r="BO59" s="70">
        <f>SUM(BO61:BO62)</f>
        <v>0</v>
      </c>
      <c r="BP59" s="70"/>
      <c r="BQ59" s="70"/>
      <c r="BR59" s="70"/>
      <c r="BS59" s="70"/>
      <c r="BT59" s="70"/>
      <c r="BU59" s="70"/>
      <c r="BV59" s="219">
        <f>SUM(BV61:BV62)</f>
        <v>0</v>
      </c>
      <c r="BW59" s="219"/>
      <c r="BX59" s="219"/>
      <c r="BY59" s="219"/>
      <c r="BZ59" s="219"/>
      <c r="CA59" s="219"/>
      <c r="CB59" s="219"/>
      <c r="CC59" s="70">
        <f>SUM(CC61:CC62)</f>
        <v>0</v>
      </c>
      <c r="CD59" s="70"/>
      <c r="CE59" s="70"/>
      <c r="CF59" s="70"/>
      <c r="CG59" s="70"/>
      <c r="CH59" s="70"/>
      <c r="CI59" s="70"/>
      <c r="CJ59" s="70"/>
      <c r="CK59" s="70"/>
      <c r="CL59" s="70"/>
      <c r="CM59" s="70"/>
      <c r="CN59" s="70"/>
      <c r="CO59" s="70">
        <f>SUM(CO61:CO62)</f>
        <v>0</v>
      </c>
      <c r="CP59" s="70"/>
      <c r="CQ59" s="70"/>
      <c r="CR59" s="70"/>
      <c r="CS59" s="70"/>
      <c r="CT59" s="70"/>
      <c r="CU59" s="70"/>
      <c r="CV59" s="70"/>
      <c r="CW59" s="70"/>
      <c r="CX59" s="70"/>
      <c r="CY59" s="70"/>
      <c r="CZ59" s="70"/>
      <c r="DA59" s="70"/>
      <c r="DB59" s="70">
        <f>SUM(DB61:DB62)</f>
        <v>0</v>
      </c>
      <c r="DC59" s="70"/>
      <c r="DD59" s="70"/>
      <c r="DE59" s="70"/>
      <c r="DF59" s="70"/>
      <c r="DG59" s="70"/>
      <c r="DH59" s="70">
        <f>SUM(DH61:DH62)</f>
        <v>0</v>
      </c>
      <c r="DI59" s="70"/>
      <c r="DJ59" s="70"/>
      <c r="DK59" s="70"/>
      <c r="DL59" s="70"/>
      <c r="DM59" s="70"/>
      <c r="DN59" s="70"/>
      <c r="DO59" s="70"/>
      <c r="DP59" s="70"/>
      <c r="DQ59" s="70"/>
      <c r="DR59" s="70"/>
      <c r="DS59" s="70"/>
      <c r="DT59" s="70">
        <f>SUM(DT61:DT62)</f>
        <v>0</v>
      </c>
      <c r="DU59" s="70"/>
      <c r="DV59" s="70"/>
      <c r="DW59" s="70"/>
      <c r="DX59" s="70"/>
      <c r="DY59" s="70"/>
      <c r="DZ59" s="70"/>
      <c r="EA59" s="70"/>
      <c r="EB59" s="70"/>
      <c r="EC59" s="70"/>
      <c r="ED59" s="70"/>
      <c r="EE59" s="70"/>
      <c r="EF59" s="70"/>
      <c r="EG59" s="219">
        <f>SUM(EG61:EG62)</f>
        <v>0</v>
      </c>
      <c r="EH59" s="219"/>
      <c r="EI59" s="219"/>
      <c r="EJ59" s="219"/>
      <c r="EK59" s="219"/>
      <c r="EL59" s="219"/>
      <c r="EM59" s="331">
        <f>SUM(EM61:EM62)</f>
        <v>0</v>
      </c>
      <c r="EN59" s="331"/>
      <c r="EO59" s="331"/>
      <c r="EP59" s="331"/>
      <c r="EQ59" s="331"/>
      <c r="ER59" s="331"/>
      <c r="ES59" s="331"/>
      <c r="ET59" s="331"/>
      <c r="EU59" s="331"/>
      <c r="EV59" s="331"/>
      <c r="EW59" s="331"/>
      <c r="EX59" s="331"/>
      <c r="EY59" s="331">
        <f>SUM(EY61:EY62)</f>
        <v>0</v>
      </c>
      <c r="EZ59" s="331"/>
      <c r="FA59" s="331"/>
      <c r="FB59" s="331"/>
      <c r="FC59" s="331"/>
      <c r="FD59" s="331"/>
      <c r="FE59" s="331"/>
      <c r="FF59" s="331"/>
      <c r="FG59" s="331"/>
      <c r="FH59" s="331"/>
      <c r="FI59" s="331"/>
      <c r="FJ59" s="331"/>
      <c r="FK59" s="331"/>
    </row>
    <row r="60" spans="1:167" ht="15" customHeight="1" x14ac:dyDescent="0.25">
      <c r="A60" s="192" t="s">
        <v>147</v>
      </c>
      <c r="B60" s="192"/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217"/>
      <c r="Z60" s="217"/>
      <c r="AA60" s="217"/>
      <c r="AB60" s="217"/>
      <c r="AC60" s="217"/>
      <c r="AD60" s="21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246"/>
      <c r="AX60" s="246"/>
      <c r="AY60" s="246"/>
      <c r="AZ60" s="246"/>
      <c r="BA60" s="246"/>
      <c r="BB60" s="246"/>
      <c r="BC60" s="246"/>
      <c r="BD60" s="246"/>
      <c r="BE60" s="246"/>
      <c r="BF60" s="246"/>
      <c r="BG60" s="246"/>
      <c r="BH60" s="246"/>
      <c r="BI60" s="246"/>
      <c r="BJ60" s="246"/>
      <c r="BK60" s="246"/>
      <c r="BL60" s="246"/>
      <c r="BM60" s="246"/>
      <c r="BN60" s="246"/>
      <c r="BO60" s="87"/>
      <c r="BP60" s="87"/>
      <c r="BQ60" s="87"/>
      <c r="BR60" s="87"/>
      <c r="BS60" s="87"/>
      <c r="BT60" s="87"/>
      <c r="BU60" s="87"/>
      <c r="BV60" s="218"/>
      <c r="BW60" s="218"/>
      <c r="BX60" s="218"/>
      <c r="BY60" s="218"/>
      <c r="BZ60" s="218"/>
      <c r="CA60" s="218"/>
      <c r="CB60" s="218"/>
      <c r="CC60" s="87"/>
      <c r="CD60" s="87"/>
      <c r="CE60" s="87"/>
      <c r="CF60" s="87"/>
      <c r="CG60" s="87"/>
      <c r="CH60" s="87"/>
      <c r="CI60" s="87"/>
      <c r="CJ60" s="87"/>
      <c r="CK60" s="87"/>
      <c r="CL60" s="87"/>
      <c r="CM60" s="87"/>
      <c r="CN60" s="87"/>
      <c r="CO60" s="87"/>
      <c r="CP60" s="87"/>
      <c r="CQ60" s="87"/>
      <c r="CR60" s="87"/>
      <c r="CS60" s="87"/>
      <c r="CT60" s="87"/>
      <c r="CU60" s="87"/>
      <c r="CV60" s="87"/>
      <c r="CW60" s="87"/>
      <c r="CX60" s="87"/>
      <c r="CY60" s="87"/>
      <c r="CZ60" s="87"/>
      <c r="DA60" s="87"/>
      <c r="DB60" s="87"/>
      <c r="DC60" s="87"/>
      <c r="DD60" s="87"/>
      <c r="DE60" s="87"/>
      <c r="DF60" s="87"/>
      <c r="DG60" s="87"/>
      <c r="DH60" s="87"/>
      <c r="DI60" s="87"/>
      <c r="DJ60" s="87"/>
      <c r="DK60" s="87"/>
      <c r="DL60" s="87"/>
      <c r="DM60" s="87"/>
      <c r="DN60" s="87"/>
      <c r="DO60" s="87"/>
      <c r="DP60" s="87"/>
      <c r="DQ60" s="87"/>
      <c r="DR60" s="87"/>
      <c r="DS60" s="87"/>
      <c r="DT60" s="87"/>
      <c r="DU60" s="87"/>
      <c r="DV60" s="87"/>
      <c r="DW60" s="87"/>
      <c r="DX60" s="87"/>
      <c r="DY60" s="87"/>
      <c r="DZ60" s="87"/>
      <c r="EA60" s="87"/>
      <c r="EB60" s="87"/>
      <c r="EC60" s="87"/>
      <c r="ED60" s="87"/>
      <c r="EE60" s="87"/>
      <c r="EF60" s="87"/>
      <c r="EG60" s="218"/>
      <c r="EH60" s="218"/>
      <c r="EI60" s="218"/>
      <c r="EJ60" s="218"/>
      <c r="EK60" s="218"/>
      <c r="EL60" s="218"/>
      <c r="EM60" s="246"/>
      <c r="EN60" s="246"/>
      <c r="EO60" s="246"/>
      <c r="EP60" s="246"/>
      <c r="EQ60" s="246"/>
      <c r="ER60" s="246"/>
      <c r="ES60" s="246"/>
      <c r="ET60" s="246"/>
      <c r="EU60" s="246"/>
      <c r="EV60" s="246"/>
      <c r="EW60" s="246"/>
      <c r="EX60" s="246"/>
      <c r="EY60" s="246"/>
      <c r="EZ60" s="246"/>
      <c r="FA60" s="246"/>
      <c r="FB60" s="246"/>
      <c r="FC60" s="246"/>
      <c r="FD60" s="246"/>
      <c r="FE60" s="246"/>
      <c r="FF60" s="246"/>
      <c r="FG60" s="246"/>
      <c r="FH60" s="246"/>
      <c r="FI60" s="246"/>
      <c r="FJ60" s="246"/>
      <c r="FK60" s="246"/>
    </row>
    <row r="61" spans="1:167" x14ac:dyDescent="0.25">
      <c r="A61" s="415"/>
      <c r="B61" s="415"/>
      <c r="C61" s="415"/>
      <c r="D61" s="415"/>
      <c r="E61" s="415"/>
      <c r="F61" s="415"/>
      <c r="G61" s="415"/>
      <c r="H61" s="415"/>
      <c r="I61" s="415"/>
      <c r="J61" s="415"/>
      <c r="K61" s="415"/>
      <c r="L61" s="415"/>
      <c r="M61" s="415"/>
      <c r="N61" s="415"/>
      <c r="O61" s="415"/>
      <c r="P61" s="415"/>
      <c r="Q61" s="415"/>
      <c r="R61" s="415"/>
      <c r="S61" s="415"/>
      <c r="T61" s="415"/>
      <c r="U61" s="415"/>
      <c r="V61" s="415"/>
      <c r="W61" s="415"/>
      <c r="X61" s="415"/>
      <c r="Y61" s="372" t="s">
        <v>470</v>
      </c>
      <c r="Z61" s="373"/>
      <c r="AA61" s="373"/>
      <c r="AB61" s="373"/>
      <c r="AC61" s="373"/>
      <c r="AD61" s="374"/>
      <c r="AE61" s="406"/>
      <c r="AF61" s="407"/>
      <c r="AG61" s="407"/>
      <c r="AH61" s="407"/>
      <c r="AI61" s="407"/>
      <c r="AJ61" s="408"/>
      <c r="AK61" s="406"/>
      <c r="AL61" s="407"/>
      <c r="AM61" s="407"/>
      <c r="AN61" s="407"/>
      <c r="AO61" s="407"/>
      <c r="AP61" s="407"/>
      <c r="AQ61" s="407"/>
      <c r="AR61" s="407"/>
      <c r="AS61" s="407"/>
      <c r="AT61" s="407"/>
      <c r="AU61" s="407"/>
      <c r="AV61" s="408"/>
      <c r="AW61" s="409"/>
      <c r="AX61" s="410"/>
      <c r="AY61" s="410"/>
      <c r="AZ61" s="410"/>
      <c r="BA61" s="410"/>
      <c r="BB61" s="410"/>
      <c r="BC61" s="410"/>
      <c r="BD61" s="410"/>
      <c r="BE61" s="411"/>
      <c r="BF61" s="409"/>
      <c r="BG61" s="410"/>
      <c r="BH61" s="410"/>
      <c r="BI61" s="410"/>
      <c r="BJ61" s="410"/>
      <c r="BK61" s="410"/>
      <c r="BL61" s="410"/>
      <c r="BM61" s="410"/>
      <c r="BN61" s="411"/>
      <c r="BO61" s="406"/>
      <c r="BP61" s="407"/>
      <c r="BQ61" s="407"/>
      <c r="BR61" s="407"/>
      <c r="BS61" s="407"/>
      <c r="BT61" s="407"/>
      <c r="BU61" s="408"/>
      <c r="BV61" s="406"/>
      <c r="BW61" s="407"/>
      <c r="BX61" s="407"/>
      <c r="BY61" s="407"/>
      <c r="BZ61" s="407"/>
      <c r="CA61" s="407"/>
      <c r="CB61" s="408"/>
      <c r="CC61" s="406"/>
      <c r="CD61" s="407"/>
      <c r="CE61" s="407"/>
      <c r="CF61" s="407"/>
      <c r="CG61" s="407"/>
      <c r="CH61" s="407"/>
      <c r="CI61" s="407"/>
      <c r="CJ61" s="407"/>
      <c r="CK61" s="407"/>
      <c r="CL61" s="407"/>
      <c r="CM61" s="407"/>
      <c r="CN61" s="408"/>
      <c r="CO61" s="406"/>
      <c r="CP61" s="407"/>
      <c r="CQ61" s="407"/>
      <c r="CR61" s="407"/>
      <c r="CS61" s="407"/>
      <c r="CT61" s="407"/>
      <c r="CU61" s="407"/>
      <c r="CV61" s="407"/>
      <c r="CW61" s="407"/>
      <c r="CX61" s="407"/>
      <c r="CY61" s="407"/>
      <c r="CZ61" s="407"/>
      <c r="DA61" s="408"/>
      <c r="DB61" s="406"/>
      <c r="DC61" s="407"/>
      <c r="DD61" s="407"/>
      <c r="DE61" s="407"/>
      <c r="DF61" s="407"/>
      <c r="DG61" s="408"/>
      <c r="DH61" s="406"/>
      <c r="DI61" s="407"/>
      <c r="DJ61" s="407"/>
      <c r="DK61" s="407"/>
      <c r="DL61" s="407"/>
      <c r="DM61" s="407"/>
      <c r="DN61" s="407"/>
      <c r="DO61" s="407"/>
      <c r="DP61" s="407"/>
      <c r="DQ61" s="407"/>
      <c r="DR61" s="407"/>
      <c r="DS61" s="408"/>
      <c r="DT61" s="406"/>
      <c r="DU61" s="407"/>
      <c r="DV61" s="407"/>
      <c r="DW61" s="407"/>
      <c r="DX61" s="407"/>
      <c r="DY61" s="407"/>
      <c r="DZ61" s="407"/>
      <c r="EA61" s="407"/>
      <c r="EB61" s="407"/>
      <c r="EC61" s="407"/>
      <c r="ED61" s="407"/>
      <c r="EE61" s="407"/>
      <c r="EF61" s="408"/>
      <c r="EG61" s="412"/>
      <c r="EH61" s="413"/>
      <c r="EI61" s="413"/>
      <c r="EJ61" s="413"/>
      <c r="EK61" s="413"/>
      <c r="EL61" s="414"/>
      <c r="EM61" s="409"/>
      <c r="EN61" s="410"/>
      <c r="EO61" s="410"/>
      <c r="EP61" s="410"/>
      <c r="EQ61" s="410"/>
      <c r="ER61" s="410"/>
      <c r="ES61" s="410"/>
      <c r="ET61" s="410"/>
      <c r="EU61" s="410"/>
      <c r="EV61" s="410"/>
      <c r="EW61" s="410"/>
      <c r="EX61" s="411"/>
      <c r="EY61" s="409"/>
      <c r="EZ61" s="410"/>
      <c r="FA61" s="410"/>
      <c r="FB61" s="410"/>
      <c r="FC61" s="410"/>
      <c r="FD61" s="410"/>
      <c r="FE61" s="410"/>
      <c r="FF61" s="410"/>
      <c r="FG61" s="410"/>
      <c r="FH61" s="410"/>
      <c r="FI61" s="410"/>
      <c r="FJ61" s="410"/>
      <c r="FK61" s="411"/>
    </row>
    <row r="62" spans="1:167" hidden="1" x14ac:dyDescent="0.25">
      <c r="A62" s="365"/>
      <c r="B62" s="365"/>
      <c r="C62" s="365"/>
      <c r="D62" s="365"/>
      <c r="E62" s="365"/>
      <c r="F62" s="365"/>
      <c r="G62" s="365"/>
      <c r="H62" s="365"/>
      <c r="I62" s="365"/>
      <c r="J62" s="365"/>
      <c r="K62" s="365"/>
      <c r="L62" s="365"/>
      <c r="M62" s="365"/>
      <c r="N62" s="365"/>
      <c r="O62" s="365"/>
      <c r="P62" s="365"/>
      <c r="Q62" s="365"/>
      <c r="R62" s="365"/>
      <c r="S62" s="365"/>
      <c r="T62" s="365"/>
      <c r="U62" s="365"/>
      <c r="V62" s="365"/>
      <c r="W62" s="365"/>
      <c r="X62" s="365"/>
      <c r="Y62" s="217"/>
      <c r="Z62" s="217"/>
      <c r="AA62" s="217"/>
      <c r="AB62" s="217"/>
      <c r="AC62" s="217"/>
      <c r="AD62" s="21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246"/>
      <c r="AX62" s="246"/>
      <c r="AY62" s="246"/>
      <c r="AZ62" s="246"/>
      <c r="BA62" s="246"/>
      <c r="BB62" s="246"/>
      <c r="BC62" s="246"/>
      <c r="BD62" s="246"/>
      <c r="BE62" s="246"/>
      <c r="BF62" s="246"/>
      <c r="BG62" s="246"/>
      <c r="BH62" s="246"/>
      <c r="BI62" s="246"/>
      <c r="BJ62" s="246"/>
      <c r="BK62" s="246"/>
      <c r="BL62" s="246"/>
      <c r="BM62" s="246"/>
      <c r="BN62" s="246"/>
      <c r="BO62" s="87"/>
      <c r="BP62" s="87"/>
      <c r="BQ62" s="87"/>
      <c r="BR62" s="87"/>
      <c r="BS62" s="87"/>
      <c r="BT62" s="87"/>
      <c r="BU62" s="87"/>
      <c r="BV62" s="218"/>
      <c r="BW62" s="218"/>
      <c r="BX62" s="218"/>
      <c r="BY62" s="218"/>
      <c r="BZ62" s="218"/>
      <c r="CA62" s="218"/>
      <c r="CB62" s="218"/>
      <c r="CC62" s="87"/>
      <c r="CD62" s="87"/>
      <c r="CE62" s="87"/>
      <c r="CF62" s="87"/>
      <c r="CG62" s="87"/>
      <c r="CH62" s="87"/>
      <c r="CI62" s="87"/>
      <c r="CJ62" s="87"/>
      <c r="CK62" s="87"/>
      <c r="CL62" s="87"/>
      <c r="CM62" s="87"/>
      <c r="CN62" s="87"/>
      <c r="CO62" s="87"/>
      <c r="CP62" s="87"/>
      <c r="CQ62" s="87"/>
      <c r="CR62" s="87"/>
      <c r="CS62" s="87"/>
      <c r="CT62" s="87"/>
      <c r="CU62" s="87"/>
      <c r="CV62" s="87"/>
      <c r="CW62" s="87"/>
      <c r="CX62" s="87"/>
      <c r="CY62" s="87"/>
      <c r="CZ62" s="87"/>
      <c r="DA62" s="87"/>
      <c r="DB62" s="87"/>
      <c r="DC62" s="87"/>
      <c r="DD62" s="87"/>
      <c r="DE62" s="87"/>
      <c r="DF62" s="87"/>
      <c r="DG62" s="87"/>
      <c r="DH62" s="87"/>
      <c r="DI62" s="87"/>
      <c r="DJ62" s="87"/>
      <c r="DK62" s="87"/>
      <c r="DL62" s="87"/>
      <c r="DM62" s="87"/>
      <c r="DN62" s="87"/>
      <c r="DO62" s="87"/>
      <c r="DP62" s="87"/>
      <c r="DQ62" s="87"/>
      <c r="DR62" s="87"/>
      <c r="DS62" s="87"/>
      <c r="DT62" s="87"/>
      <c r="DU62" s="87"/>
      <c r="DV62" s="87"/>
      <c r="DW62" s="87"/>
      <c r="DX62" s="87"/>
      <c r="DY62" s="87"/>
      <c r="DZ62" s="87"/>
      <c r="EA62" s="87"/>
      <c r="EB62" s="87"/>
      <c r="EC62" s="87"/>
      <c r="ED62" s="87"/>
      <c r="EE62" s="87"/>
      <c r="EF62" s="87"/>
      <c r="EG62" s="218"/>
      <c r="EH62" s="218"/>
      <c r="EI62" s="218"/>
      <c r="EJ62" s="218"/>
      <c r="EK62" s="218"/>
      <c r="EL62" s="218"/>
      <c r="EM62" s="246"/>
      <c r="EN62" s="246"/>
      <c r="EO62" s="246"/>
      <c r="EP62" s="246"/>
      <c r="EQ62" s="246"/>
      <c r="ER62" s="246"/>
      <c r="ES62" s="246"/>
      <c r="ET62" s="246"/>
      <c r="EU62" s="246"/>
      <c r="EV62" s="246"/>
      <c r="EW62" s="246"/>
      <c r="EX62" s="246"/>
      <c r="EY62" s="246"/>
      <c r="EZ62" s="246"/>
      <c r="FA62" s="246"/>
      <c r="FB62" s="246"/>
      <c r="FC62" s="246"/>
      <c r="FD62" s="246"/>
      <c r="FE62" s="246"/>
      <c r="FF62" s="246"/>
      <c r="FG62" s="246"/>
      <c r="FH62" s="246"/>
      <c r="FI62" s="246"/>
      <c r="FJ62" s="246"/>
      <c r="FK62" s="246"/>
    </row>
    <row r="63" spans="1:167" ht="24" customHeight="1" x14ac:dyDescent="0.25">
      <c r="A63" s="192" t="s">
        <v>471</v>
      </c>
      <c r="B63" s="192"/>
      <c r="C63" s="192"/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217" t="s">
        <v>282</v>
      </c>
      <c r="Z63" s="217"/>
      <c r="AA63" s="217"/>
      <c r="AB63" s="217"/>
      <c r="AC63" s="217"/>
      <c r="AD63" s="217"/>
      <c r="AE63" s="70">
        <f>SUM(AE65:AE66)</f>
        <v>0</v>
      </c>
      <c r="AF63" s="70"/>
      <c r="AG63" s="70"/>
      <c r="AH63" s="70"/>
      <c r="AI63" s="70"/>
      <c r="AJ63" s="70"/>
      <c r="AK63" s="70">
        <f>SUM(AK65:AK66)</f>
        <v>0</v>
      </c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331">
        <f>SUM(AW65:AW66)</f>
        <v>0</v>
      </c>
      <c r="AX63" s="331"/>
      <c r="AY63" s="331"/>
      <c r="AZ63" s="331"/>
      <c r="BA63" s="331"/>
      <c r="BB63" s="331"/>
      <c r="BC63" s="331"/>
      <c r="BD63" s="331"/>
      <c r="BE63" s="331"/>
      <c r="BF63" s="331">
        <f>SUM(BF65:BF66)</f>
        <v>0</v>
      </c>
      <c r="BG63" s="331"/>
      <c r="BH63" s="331"/>
      <c r="BI63" s="331"/>
      <c r="BJ63" s="331"/>
      <c r="BK63" s="331"/>
      <c r="BL63" s="331"/>
      <c r="BM63" s="331"/>
      <c r="BN63" s="331"/>
      <c r="BO63" s="70">
        <f>SUM(BO65:BO66)</f>
        <v>0</v>
      </c>
      <c r="BP63" s="70"/>
      <c r="BQ63" s="70"/>
      <c r="BR63" s="70"/>
      <c r="BS63" s="70"/>
      <c r="BT63" s="70"/>
      <c r="BU63" s="70"/>
      <c r="BV63" s="219">
        <f>SUM(BV65:BV66)</f>
        <v>0</v>
      </c>
      <c r="BW63" s="219"/>
      <c r="BX63" s="219"/>
      <c r="BY63" s="219"/>
      <c r="BZ63" s="219"/>
      <c r="CA63" s="219"/>
      <c r="CB63" s="219"/>
      <c r="CC63" s="70">
        <f>SUM(CC65:CC66)</f>
        <v>0</v>
      </c>
      <c r="CD63" s="70"/>
      <c r="CE63" s="70"/>
      <c r="CF63" s="70"/>
      <c r="CG63" s="70"/>
      <c r="CH63" s="70"/>
      <c r="CI63" s="70"/>
      <c r="CJ63" s="70"/>
      <c r="CK63" s="70"/>
      <c r="CL63" s="70"/>
      <c r="CM63" s="70"/>
      <c r="CN63" s="70"/>
      <c r="CO63" s="70">
        <f>SUM(CO65:CO66)</f>
        <v>0</v>
      </c>
      <c r="CP63" s="70"/>
      <c r="CQ63" s="70"/>
      <c r="CR63" s="70"/>
      <c r="CS63" s="70"/>
      <c r="CT63" s="70"/>
      <c r="CU63" s="70"/>
      <c r="CV63" s="70"/>
      <c r="CW63" s="70"/>
      <c r="CX63" s="70"/>
      <c r="CY63" s="70"/>
      <c r="CZ63" s="70"/>
      <c r="DA63" s="70"/>
      <c r="DB63" s="70">
        <f>SUM(DB65:DB66)</f>
        <v>0</v>
      </c>
      <c r="DC63" s="70"/>
      <c r="DD63" s="70"/>
      <c r="DE63" s="70"/>
      <c r="DF63" s="70"/>
      <c r="DG63" s="70"/>
      <c r="DH63" s="70">
        <f>SUM(DH65:DH66)</f>
        <v>0</v>
      </c>
      <c r="DI63" s="70"/>
      <c r="DJ63" s="70"/>
      <c r="DK63" s="70"/>
      <c r="DL63" s="70"/>
      <c r="DM63" s="70"/>
      <c r="DN63" s="70"/>
      <c r="DO63" s="70"/>
      <c r="DP63" s="70"/>
      <c r="DQ63" s="70"/>
      <c r="DR63" s="70"/>
      <c r="DS63" s="70"/>
      <c r="DT63" s="70">
        <f>SUM(DT65:DT66)</f>
        <v>0</v>
      </c>
      <c r="DU63" s="70"/>
      <c r="DV63" s="70"/>
      <c r="DW63" s="70"/>
      <c r="DX63" s="70"/>
      <c r="DY63" s="70"/>
      <c r="DZ63" s="70"/>
      <c r="EA63" s="70"/>
      <c r="EB63" s="70"/>
      <c r="EC63" s="70"/>
      <c r="ED63" s="70"/>
      <c r="EE63" s="70"/>
      <c r="EF63" s="70"/>
      <c r="EG63" s="219">
        <f>SUM(EG65:EG66)</f>
        <v>0</v>
      </c>
      <c r="EH63" s="219"/>
      <c r="EI63" s="219"/>
      <c r="EJ63" s="219"/>
      <c r="EK63" s="219"/>
      <c r="EL63" s="219"/>
      <c r="EM63" s="331">
        <f>SUM(EM65:EM66)</f>
        <v>0</v>
      </c>
      <c r="EN63" s="331"/>
      <c r="EO63" s="331"/>
      <c r="EP63" s="331"/>
      <c r="EQ63" s="331"/>
      <c r="ER63" s="331"/>
      <c r="ES63" s="331"/>
      <c r="ET63" s="331"/>
      <c r="EU63" s="331"/>
      <c r="EV63" s="331"/>
      <c r="EW63" s="331"/>
      <c r="EX63" s="331"/>
      <c r="EY63" s="331">
        <f>SUM(EY65:EY66)</f>
        <v>0</v>
      </c>
      <c r="EZ63" s="331"/>
      <c r="FA63" s="331"/>
      <c r="FB63" s="331"/>
      <c r="FC63" s="331"/>
      <c r="FD63" s="331"/>
      <c r="FE63" s="331"/>
      <c r="FF63" s="331"/>
      <c r="FG63" s="331"/>
      <c r="FH63" s="331"/>
      <c r="FI63" s="331"/>
      <c r="FJ63" s="331"/>
      <c r="FK63" s="331"/>
    </row>
    <row r="64" spans="1:167" ht="15" customHeight="1" x14ac:dyDescent="0.25">
      <c r="A64" s="192" t="s">
        <v>147</v>
      </c>
      <c r="B64" s="192"/>
      <c r="C64" s="192"/>
      <c r="D64" s="192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217"/>
      <c r="Z64" s="217"/>
      <c r="AA64" s="217"/>
      <c r="AB64" s="217"/>
      <c r="AC64" s="217"/>
      <c r="AD64" s="21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246"/>
      <c r="AX64" s="246"/>
      <c r="AY64" s="246"/>
      <c r="AZ64" s="246"/>
      <c r="BA64" s="246"/>
      <c r="BB64" s="246"/>
      <c r="BC64" s="246"/>
      <c r="BD64" s="246"/>
      <c r="BE64" s="246"/>
      <c r="BF64" s="246"/>
      <c r="BG64" s="246"/>
      <c r="BH64" s="246"/>
      <c r="BI64" s="246"/>
      <c r="BJ64" s="246"/>
      <c r="BK64" s="246"/>
      <c r="BL64" s="246"/>
      <c r="BM64" s="246"/>
      <c r="BN64" s="246"/>
      <c r="BO64" s="87"/>
      <c r="BP64" s="87"/>
      <c r="BQ64" s="87"/>
      <c r="BR64" s="87"/>
      <c r="BS64" s="87"/>
      <c r="BT64" s="87"/>
      <c r="BU64" s="87"/>
      <c r="BV64" s="218"/>
      <c r="BW64" s="218"/>
      <c r="BX64" s="218"/>
      <c r="BY64" s="218"/>
      <c r="BZ64" s="218"/>
      <c r="CA64" s="218"/>
      <c r="CB64" s="218"/>
      <c r="CC64" s="87"/>
      <c r="CD64" s="87"/>
      <c r="CE64" s="87"/>
      <c r="CF64" s="87"/>
      <c r="CG64" s="87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7"/>
      <c r="DB64" s="87"/>
      <c r="DC64" s="87"/>
      <c r="DD64" s="87"/>
      <c r="DE64" s="87"/>
      <c r="DF64" s="87"/>
      <c r="DG64" s="87"/>
      <c r="DH64" s="87"/>
      <c r="DI64" s="87"/>
      <c r="DJ64" s="87"/>
      <c r="DK64" s="87"/>
      <c r="DL64" s="87"/>
      <c r="DM64" s="87"/>
      <c r="DN64" s="87"/>
      <c r="DO64" s="87"/>
      <c r="DP64" s="87"/>
      <c r="DQ64" s="87"/>
      <c r="DR64" s="87"/>
      <c r="DS64" s="87"/>
      <c r="DT64" s="87"/>
      <c r="DU64" s="87"/>
      <c r="DV64" s="87"/>
      <c r="DW64" s="87"/>
      <c r="DX64" s="87"/>
      <c r="DY64" s="87"/>
      <c r="DZ64" s="87"/>
      <c r="EA64" s="87"/>
      <c r="EB64" s="87"/>
      <c r="EC64" s="87"/>
      <c r="ED64" s="87"/>
      <c r="EE64" s="87"/>
      <c r="EF64" s="87"/>
      <c r="EG64" s="218"/>
      <c r="EH64" s="218"/>
      <c r="EI64" s="218"/>
      <c r="EJ64" s="218"/>
      <c r="EK64" s="218"/>
      <c r="EL64" s="218"/>
      <c r="EM64" s="246"/>
      <c r="EN64" s="246"/>
      <c r="EO64" s="246"/>
      <c r="EP64" s="246"/>
      <c r="EQ64" s="246"/>
      <c r="ER64" s="246"/>
      <c r="ES64" s="246"/>
      <c r="ET64" s="246"/>
      <c r="EU64" s="246"/>
      <c r="EV64" s="246"/>
      <c r="EW64" s="246"/>
      <c r="EX64" s="246"/>
      <c r="EY64" s="246"/>
      <c r="EZ64" s="246"/>
      <c r="FA64" s="246"/>
      <c r="FB64" s="246"/>
      <c r="FC64" s="246"/>
      <c r="FD64" s="246"/>
      <c r="FE64" s="246"/>
      <c r="FF64" s="246"/>
      <c r="FG64" s="246"/>
      <c r="FH64" s="246"/>
      <c r="FI64" s="246"/>
      <c r="FJ64" s="246"/>
      <c r="FK64" s="246"/>
    </row>
    <row r="65" spans="1:167" x14ac:dyDescent="0.25">
      <c r="A65" s="176"/>
      <c r="B65" s="176"/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  <c r="Y65" s="372" t="s">
        <v>472</v>
      </c>
      <c r="Z65" s="373"/>
      <c r="AA65" s="373"/>
      <c r="AB65" s="373"/>
      <c r="AC65" s="373"/>
      <c r="AD65" s="374"/>
      <c r="AE65" s="406"/>
      <c r="AF65" s="407"/>
      <c r="AG65" s="407"/>
      <c r="AH65" s="407"/>
      <c r="AI65" s="407"/>
      <c r="AJ65" s="408"/>
      <c r="AK65" s="406"/>
      <c r="AL65" s="407"/>
      <c r="AM65" s="407"/>
      <c r="AN65" s="407"/>
      <c r="AO65" s="407"/>
      <c r="AP65" s="407"/>
      <c r="AQ65" s="407"/>
      <c r="AR65" s="407"/>
      <c r="AS65" s="407"/>
      <c r="AT65" s="407"/>
      <c r="AU65" s="407"/>
      <c r="AV65" s="408"/>
      <c r="AW65" s="409"/>
      <c r="AX65" s="410"/>
      <c r="AY65" s="410"/>
      <c r="AZ65" s="410"/>
      <c r="BA65" s="410"/>
      <c r="BB65" s="410"/>
      <c r="BC65" s="410"/>
      <c r="BD65" s="410"/>
      <c r="BE65" s="411"/>
      <c r="BF65" s="409"/>
      <c r="BG65" s="410"/>
      <c r="BH65" s="410"/>
      <c r="BI65" s="410"/>
      <c r="BJ65" s="410"/>
      <c r="BK65" s="410"/>
      <c r="BL65" s="410"/>
      <c r="BM65" s="410"/>
      <c r="BN65" s="411"/>
      <c r="BO65" s="406"/>
      <c r="BP65" s="407"/>
      <c r="BQ65" s="407"/>
      <c r="BR65" s="407"/>
      <c r="BS65" s="407"/>
      <c r="BT65" s="407"/>
      <c r="BU65" s="408"/>
      <c r="BV65" s="406"/>
      <c r="BW65" s="407"/>
      <c r="BX65" s="407"/>
      <c r="BY65" s="407"/>
      <c r="BZ65" s="407"/>
      <c r="CA65" s="407"/>
      <c r="CB65" s="408"/>
      <c r="CC65" s="406"/>
      <c r="CD65" s="407"/>
      <c r="CE65" s="407"/>
      <c r="CF65" s="407"/>
      <c r="CG65" s="407"/>
      <c r="CH65" s="407"/>
      <c r="CI65" s="407"/>
      <c r="CJ65" s="407"/>
      <c r="CK65" s="407"/>
      <c r="CL65" s="407"/>
      <c r="CM65" s="407"/>
      <c r="CN65" s="408"/>
      <c r="CO65" s="406"/>
      <c r="CP65" s="407"/>
      <c r="CQ65" s="407"/>
      <c r="CR65" s="407"/>
      <c r="CS65" s="407"/>
      <c r="CT65" s="407"/>
      <c r="CU65" s="407"/>
      <c r="CV65" s="407"/>
      <c r="CW65" s="407"/>
      <c r="CX65" s="407"/>
      <c r="CY65" s="407"/>
      <c r="CZ65" s="407"/>
      <c r="DA65" s="408"/>
      <c r="DB65" s="406"/>
      <c r="DC65" s="407"/>
      <c r="DD65" s="407"/>
      <c r="DE65" s="407"/>
      <c r="DF65" s="407"/>
      <c r="DG65" s="408"/>
      <c r="DH65" s="406"/>
      <c r="DI65" s="407"/>
      <c r="DJ65" s="407"/>
      <c r="DK65" s="407"/>
      <c r="DL65" s="407"/>
      <c r="DM65" s="407"/>
      <c r="DN65" s="407"/>
      <c r="DO65" s="407"/>
      <c r="DP65" s="407"/>
      <c r="DQ65" s="407"/>
      <c r="DR65" s="407"/>
      <c r="DS65" s="408"/>
      <c r="DT65" s="406"/>
      <c r="DU65" s="407"/>
      <c r="DV65" s="407"/>
      <c r="DW65" s="407"/>
      <c r="DX65" s="407"/>
      <c r="DY65" s="407"/>
      <c r="DZ65" s="407"/>
      <c r="EA65" s="407"/>
      <c r="EB65" s="407"/>
      <c r="EC65" s="407"/>
      <c r="ED65" s="407"/>
      <c r="EE65" s="407"/>
      <c r="EF65" s="408"/>
      <c r="EG65" s="412"/>
      <c r="EH65" s="413"/>
      <c r="EI65" s="413"/>
      <c r="EJ65" s="413"/>
      <c r="EK65" s="413"/>
      <c r="EL65" s="414"/>
      <c r="EM65" s="409"/>
      <c r="EN65" s="410"/>
      <c r="EO65" s="410"/>
      <c r="EP65" s="410"/>
      <c r="EQ65" s="410"/>
      <c r="ER65" s="410"/>
      <c r="ES65" s="410"/>
      <c r="ET65" s="410"/>
      <c r="EU65" s="410"/>
      <c r="EV65" s="410"/>
      <c r="EW65" s="410"/>
      <c r="EX65" s="411"/>
      <c r="EY65" s="409"/>
      <c r="EZ65" s="410"/>
      <c r="FA65" s="410"/>
      <c r="FB65" s="410"/>
      <c r="FC65" s="410"/>
      <c r="FD65" s="410"/>
      <c r="FE65" s="410"/>
      <c r="FF65" s="410"/>
      <c r="FG65" s="410"/>
      <c r="FH65" s="410"/>
      <c r="FI65" s="410"/>
      <c r="FJ65" s="410"/>
      <c r="FK65" s="411"/>
    </row>
    <row r="66" spans="1:167" hidden="1" x14ac:dyDescent="0.25">
      <c r="A66" s="365"/>
      <c r="B66" s="365"/>
      <c r="C66" s="365"/>
      <c r="D66" s="365"/>
      <c r="E66" s="365"/>
      <c r="F66" s="365"/>
      <c r="G66" s="365"/>
      <c r="H66" s="365"/>
      <c r="I66" s="365"/>
      <c r="J66" s="365"/>
      <c r="K66" s="365"/>
      <c r="L66" s="365"/>
      <c r="M66" s="365"/>
      <c r="N66" s="365"/>
      <c r="O66" s="365"/>
      <c r="P66" s="365"/>
      <c r="Q66" s="365"/>
      <c r="R66" s="365"/>
      <c r="S66" s="365"/>
      <c r="T66" s="365"/>
      <c r="U66" s="365"/>
      <c r="V66" s="365"/>
      <c r="W66" s="365"/>
      <c r="X66" s="365"/>
      <c r="Y66" s="217"/>
      <c r="Z66" s="217"/>
      <c r="AA66" s="217"/>
      <c r="AB66" s="217"/>
      <c r="AC66" s="217"/>
      <c r="AD66" s="21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246"/>
      <c r="AX66" s="246"/>
      <c r="AY66" s="246"/>
      <c r="AZ66" s="246"/>
      <c r="BA66" s="246"/>
      <c r="BB66" s="246"/>
      <c r="BC66" s="246"/>
      <c r="BD66" s="246"/>
      <c r="BE66" s="246"/>
      <c r="BF66" s="246"/>
      <c r="BG66" s="246"/>
      <c r="BH66" s="246"/>
      <c r="BI66" s="246"/>
      <c r="BJ66" s="246"/>
      <c r="BK66" s="246"/>
      <c r="BL66" s="246"/>
      <c r="BM66" s="246"/>
      <c r="BN66" s="246"/>
      <c r="BO66" s="87"/>
      <c r="BP66" s="87"/>
      <c r="BQ66" s="87"/>
      <c r="BR66" s="87"/>
      <c r="BS66" s="87"/>
      <c r="BT66" s="87"/>
      <c r="BU66" s="87"/>
      <c r="BV66" s="218"/>
      <c r="BW66" s="218"/>
      <c r="BX66" s="218"/>
      <c r="BY66" s="218"/>
      <c r="BZ66" s="218"/>
      <c r="CA66" s="218"/>
      <c r="CB66" s="218"/>
      <c r="CC66" s="87"/>
      <c r="CD66" s="87"/>
      <c r="CE66" s="87"/>
      <c r="CF66" s="87"/>
      <c r="CG66" s="87"/>
      <c r="CH66" s="87"/>
      <c r="CI66" s="87"/>
      <c r="CJ66" s="87"/>
      <c r="CK66" s="87"/>
      <c r="CL66" s="87"/>
      <c r="CM66" s="87"/>
      <c r="CN66" s="87"/>
      <c r="CO66" s="87"/>
      <c r="CP66" s="87"/>
      <c r="CQ66" s="87"/>
      <c r="CR66" s="87"/>
      <c r="CS66" s="87"/>
      <c r="CT66" s="87"/>
      <c r="CU66" s="87"/>
      <c r="CV66" s="87"/>
      <c r="CW66" s="87"/>
      <c r="CX66" s="87"/>
      <c r="CY66" s="87"/>
      <c r="CZ66" s="87"/>
      <c r="DA66" s="87"/>
      <c r="DB66" s="87"/>
      <c r="DC66" s="87"/>
      <c r="DD66" s="87"/>
      <c r="DE66" s="87"/>
      <c r="DF66" s="87"/>
      <c r="DG66" s="87"/>
      <c r="DH66" s="87"/>
      <c r="DI66" s="87"/>
      <c r="DJ66" s="87"/>
      <c r="DK66" s="87"/>
      <c r="DL66" s="87"/>
      <c r="DM66" s="87"/>
      <c r="DN66" s="87"/>
      <c r="DO66" s="87"/>
      <c r="DP66" s="87"/>
      <c r="DQ66" s="87"/>
      <c r="DR66" s="87"/>
      <c r="DS66" s="87"/>
      <c r="DT66" s="87"/>
      <c r="DU66" s="87"/>
      <c r="DV66" s="87"/>
      <c r="DW66" s="87"/>
      <c r="DX66" s="87"/>
      <c r="DY66" s="87"/>
      <c r="DZ66" s="87"/>
      <c r="EA66" s="87"/>
      <c r="EB66" s="87"/>
      <c r="EC66" s="87"/>
      <c r="ED66" s="87"/>
      <c r="EE66" s="87"/>
      <c r="EF66" s="87"/>
      <c r="EG66" s="218"/>
      <c r="EH66" s="218"/>
      <c r="EI66" s="218"/>
      <c r="EJ66" s="218"/>
      <c r="EK66" s="218"/>
      <c r="EL66" s="218"/>
      <c r="EM66" s="246"/>
      <c r="EN66" s="246"/>
      <c r="EO66" s="246"/>
      <c r="EP66" s="246"/>
      <c r="EQ66" s="246"/>
      <c r="ER66" s="246"/>
      <c r="ES66" s="246"/>
      <c r="ET66" s="246"/>
      <c r="EU66" s="246"/>
      <c r="EV66" s="246"/>
      <c r="EW66" s="246"/>
      <c r="EX66" s="246"/>
      <c r="EY66" s="246"/>
      <c r="EZ66" s="246"/>
      <c r="FA66" s="246"/>
      <c r="FB66" s="246"/>
      <c r="FC66" s="246"/>
      <c r="FD66" s="246"/>
      <c r="FE66" s="246"/>
      <c r="FF66" s="246"/>
      <c r="FG66" s="246"/>
      <c r="FH66" s="246"/>
      <c r="FI66" s="246"/>
      <c r="FJ66" s="246"/>
      <c r="FK66" s="246"/>
    </row>
    <row r="67" spans="1:167" ht="20.25" customHeight="1" x14ac:dyDescent="0.25">
      <c r="A67" s="192" t="s">
        <v>473</v>
      </c>
      <c r="B67" s="192"/>
      <c r="C67" s="192"/>
      <c r="D67" s="192"/>
      <c r="E67" s="192"/>
      <c r="F67" s="192"/>
      <c r="G67" s="192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217" t="s">
        <v>286</v>
      </c>
      <c r="Z67" s="217"/>
      <c r="AA67" s="217"/>
      <c r="AB67" s="217"/>
      <c r="AC67" s="217"/>
      <c r="AD67" s="217"/>
      <c r="AE67" s="70">
        <f>SUM(AE69:AE70)</f>
        <v>0</v>
      </c>
      <c r="AF67" s="70"/>
      <c r="AG67" s="70"/>
      <c r="AH67" s="70"/>
      <c r="AI67" s="70"/>
      <c r="AJ67" s="70"/>
      <c r="AK67" s="70">
        <f>SUM(AK69:AK70)</f>
        <v>0</v>
      </c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331">
        <f>SUM(AW69:AW70)</f>
        <v>0</v>
      </c>
      <c r="AX67" s="331"/>
      <c r="AY67" s="331"/>
      <c r="AZ67" s="331"/>
      <c r="BA67" s="331"/>
      <c r="BB67" s="331"/>
      <c r="BC67" s="331"/>
      <c r="BD67" s="331"/>
      <c r="BE67" s="331"/>
      <c r="BF67" s="331">
        <f>SUM(BF69:BF70)</f>
        <v>0</v>
      </c>
      <c r="BG67" s="331"/>
      <c r="BH67" s="331"/>
      <c r="BI67" s="331"/>
      <c r="BJ67" s="331"/>
      <c r="BK67" s="331"/>
      <c r="BL67" s="331"/>
      <c r="BM67" s="331"/>
      <c r="BN67" s="331"/>
      <c r="BO67" s="70">
        <f>SUM(BO69:BO70)</f>
        <v>0</v>
      </c>
      <c r="BP67" s="70"/>
      <c r="BQ67" s="70"/>
      <c r="BR67" s="70"/>
      <c r="BS67" s="70"/>
      <c r="BT67" s="70"/>
      <c r="BU67" s="70"/>
      <c r="BV67" s="219">
        <f>SUM(BV69:BV70)</f>
        <v>0</v>
      </c>
      <c r="BW67" s="219"/>
      <c r="BX67" s="219"/>
      <c r="BY67" s="219"/>
      <c r="BZ67" s="219"/>
      <c r="CA67" s="219"/>
      <c r="CB67" s="219"/>
      <c r="CC67" s="70">
        <f>SUM(CC69:CC70)</f>
        <v>0</v>
      </c>
      <c r="CD67" s="70"/>
      <c r="CE67" s="70"/>
      <c r="CF67" s="70"/>
      <c r="CG67" s="70"/>
      <c r="CH67" s="70"/>
      <c r="CI67" s="70"/>
      <c r="CJ67" s="70"/>
      <c r="CK67" s="70"/>
      <c r="CL67" s="70"/>
      <c r="CM67" s="70"/>
      <c r="CN67" s="70"/>
      <c r="CO67" s="70">
        <f>SUM(CO69:CO70)</f>
        <v>0</v>
      </c>
      <c r="CP67" s="70"/>
      <c r="CQ67" s="70"/>
      <c r="CR67" s="70"/>
      <c r="CS67" s="70"/>
      <c r="CT67" s="70"/>
      <c r="CU67" s="70"/>
      <c r="CV67" s="70"/>
      <c r="CW67" s="70"/>
      <c r="CX67" s="70"/>
      <c r="CY67" s="70"/>
      <c r="CZ67" s="70"/>
      <c r="DA67" s="70"/>
      <c r="DB67" s="70">
        <f>SUM(DB69:DB70)</f>
        <v>0</v>
      </c>
      <c r="DC67" s="70"/>
      <c r="DD67" s="70"/>
      <c r="DE67" s="70"/>
      <c r="DF67" s="70"/>
      <c r="DG67" s="70"/>
      <c r="DH67" s="70">
        <f>SUM(DH69:DH70)</f>
        <v>0</v>
      </c>
      <c r="DI67" s="70"/>
      <c r="DJ67" s="70"/>
      <c r="DK67" s="70"/>
      <c r="DL67" s="70"/>
      <c r="DM67" s="70"/>
      <c r="DN67" s="70"/>
      <c r="DO67" s="70"/>
      <c r="DP67" s="70"/>
      <c r="DQ67" s="70"/>
      <c r="DR67" s="70"/>
      <c r="DS67" s="70"/>
      <c r="DT67" s="70">
        <f>SUM(DT69:DT70)</f>
        <v>0</v>
      </c>
      <c r="DU67" s="70"/>
      <c r="DV67" s="70"/>
      <c r="DW67" s="70"/>
      <c r="DX67" s="70"/>
      <c r="DY67" s="70"/>
      <c r="DZ67" s="70"/>
      <c r="EA67" s="70"/>
      <c r="EB67" s="70"/>
      <c r="EC67" s="70"/>
      <c r="ED67" s="70"/>
      <c r="EE67" s="70"/>
      <c r="EF67" s="70"/>
      <c r="EG67" s="219">
        <f>SUM(EG69:EG70)</f>
        <v>0</v>
      </c>
      <c r="EH67" s="219"/>
      <c r="EI67" s="219"/>
      <c r="EJ67" s="219"/>
      <c r="EK67" s="219"/>
      <c r="EL67" s="219"/>
      <c r="EM67" s="331">
        <f>SUM(EM69:EM70)</f>
        <v>0</v>
      </c>
      <c r="EN67" s="331"/>
      <c r="EO67" s="331"/>
      <c r="EP67" s="331"/>
      <c r="EQ67" s="331"/>
      <c r="ER67" s="331"/>
      <c r="ES67" s="331"/>
      <c r="ET67" s="331"/>
      <c r="EU67" s="331"/>
      <c r="EV67" s="331"/>
      <c r="EW67" s="331"/>
      <c r="EX67" s="331"/>
      <c r="EY67" s="331">
        <f>SUM(EY69:EY70)</f>
        <v>0</v>
      </c>
      <c r="EZ67" s="331"/>
      <c r="FA67" s="331"/>
      <c r="FB67" s="331"/>
      <c r="FC67" s="331"/>
      <c r="FD67" s="331"/>
      <c r="FE67" s="331"/>
      <c r="FF67" s="331"/>
      <c r="FG67" s="331"/>
      <c r="FH67" s="331"/>
      <c r="FI67" s="331"/>
      <c r="FJ67" s="331"/>
      <c r="FK67" s="331"/>
    </row>
    <row r="68" spans="1:167" ht="15" customHeight="1" x14ac:dyDescent="0.25">
      <c r="A68" s="192" t="s">
        <v>147</v>
      </c>
      <c r="B68" s="192"/>
      <c r="C68" s="192"/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217"/>
      <c r="Z68" s="217"/>
      <c r="AA68" s="217"/>
      <c r="AB68" s="217"/>
      <c r="AC68" s="217"/>
      <c r="AD68" s="21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246"/>
      <c r="AX68" s="246"/>
      <c r="AY68" s="246"/>
      <c r="AZ68" s="246"/>
      <c r="BA68" s="246"/>
      <c r="BB68" s="246"/>
      <c r="BC68" s="246"/>
      <c r="BD68" s="246"/>
      <c r="BE68" s="246"/>
      <c r="BF68" s="246"/>
      <c r="BG68" s="246"/>
      <c r="BH68" s="246"/>
      <c r="BI68" s="246"/>
      <c r="BJ68" s="246"/>
      <c r="BK68" s="246"/>
      <c r="BL68" s="246"/>
      <c r="BM68" s="246"/>
      <c r="BN68" s="246"/>
      <c r="BO68" s="87"/>
      <c r="BP68" s="87"/>
      <c r="BQ68" s="87"/>
      <c r="BR68" s="87"/>
      <c r="BS68" s="87"/>
      <c r="BT68" s="87"/>
      <c r="BU68" s="87"/>
      <c r="BV68" s="218"/>
      <c r="BW68" s="218"/>
      <c r="BX68" s="218"/>
      <c r="BY68" s="218"/>
      <c r="BZ68" s="218"/>
      <c r="CA68" s="218"/>
      <c r="CB68" s="218"/>
      <c r="CC68" s="87"/>
      <c r="CD68" s="87"/>
      <c r="CE68" s="87"/>
      <c r="CF68" s="87"/>
      <c r="CG68" s="87"/>
      <c r="CH68" s="87"/>
      <c r="CI68" s="87"/>
      <c r="CJ68" s="87"/>
      <c r="CK68" s="87"/>
      <c r="CL68" s="87"/>
      <c r="CM68" s="87"/>
      <c r="CN68" s="87"/>
      <c r="CO68" s="87"/>
      <c r="CP68" s="87"/>
      <c r="CQ68" s="87"/>
      <c r="CR68" s="87"/>
      <c r="CS68" s="87"/>
      <c r="CT68" s="87"/>
      <c r="CU68" s="87"/>
      <c r="CV68" s="87"/>
      <c r="CW68" s="87"/>
      <c r="CX68" s="87"/>
      <c r="CY68" s="87"/>
      <c r="CZ68" s="87"/>
      <c r="DA68" s="87"/>
      <c r="DB68" s="87"/>
      <c r="DC68" s="87"/>
      <c r="DD68" s="87"/>
      <c r="DE68" s="87"/>
      <c r="DF68" s="87"/>
      <c r="DG68" s="87"/>
      <c r="DH68" s="87"/>
      <c r="DI68" s="87"/>
      <c r="DJ68" s="87"/>
      <c r="DK68" s="87"/>
      <c r="DL68" s="87"/>
      <c r="DM68" s="87"/>
      <c r="DN68" s="87"/>
      <c r="DO68" s="87"/>
      <c r="DP68" s="87"/>
      <c r="DQ68" s="87"/>
      <c r="DR68" s="87"/>
      <c r="DS68" s="87"/>
      <c r="DT68" s="87"/>
      <c r="DU68" s="87"/>
      <c r="DV68" s="87"/>
      <c r="DW68" s="87"/>
      <c r="DX68" s="87"/>
      <c r="DY68" s="87"/>
      <c r="DZ68" s="87"/>
      <c r="EA68" s="87"/>
      <c r="EB68" s="87"/>
      <c r="EC68" s="87"/>
      <c r="ED68" s="87"/>
      <c r="EE68" s="87"/>
      <c r="EF68" s="87"/>
      <c r="EG68" s="218"/>
      <c r="EH68" s="218"/>
      <c r="EI68" s="218"/>
      <c r="EJ68" s="218"/>
      <c r="EK68" s="218"/>
      <c r="EL68" s="218"/>
      <c r="EM68" s="246"/>
      <c r="EN68" s="246"/>
      <c r="EO68" s="246"/>
      <c r="EP68" s="246"/>
      <c r="EQ68" s="246"/>
      <c r="ER68" s="246"/>
      <c r="ES68" s="246"/>
      <c r="ET68" s="246"/>
      <c r="EU68" s="246"/>
      <c r="EV68" s="246"/>
      <c r="EW68" s="246"/>
      <c r="EX68" s="246"/>
      <c r="EY68" s="246"/>
      <c r="EZ68" s="246"/>
      <c r="FA68" s="246"/>
      <c r="FB68" s="246"/>
      <c r="FC68" s="246"/>
      <c r="FD68" s="246"/>
      <c r="FE68" s="246"/>
      <c r="FF68" s="246"/>
      <c r="FG68" s="246"/>
      <c r="FH68" s="246"/>
      <c r="FI68" s="246"/>
      <c r="FJ68" s="246"/>
      <c r="FK68" s="246"/>
    </row>
    <row r="69" spans="1:167" x14ac:dyDescent="0.25">
      <c r="A69" s="176"/>
      <c r="B69" s="176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176"/>
      <c r="R69" s="176"/>
      <c r="S69" s="176"/>
      <c r="T69" s="176"/>
      <c r="U69" s="176"/>
      <c r="V69" s="176"/>
      <c r="W69" s="176"/>
      <c r="X69" s="176"/>
      <c r="Y69" s="372" t="s">
        <v>474</v>
      </c>
      <c r="Z69" s="373"/>
      <c r="AA69" s="373"/>
      <c r="AB69" s="373"/>
      <c r="AC69" s="373"/>
      <c r="AD69" s="374"/>
      <c r="AE69" s="406"/>
      <c r="AF69" s="407"/>
      <c r="AG69" s="407"/>
      <c r="AH69" s="407"/>
      <c r="AI69" s="407"/>
      <c r="AJ69" s="408"/>
      <c r="AK69" s="406"/>
      <c r="AL69" s="407"/>
      <c r="AM69" s="407"/>
      <c r="AN69" s="407"/>
      <c r="AO69" s="407"/>
      <c r="AP69" s="407"/>
      <c r="AQ69" s="407"/>
      <c r="AR69" s="407"/>
      <c r="AS69" s="407"/>
      <c r="AT69" s="407"/>
      <c r="AU69" s="407"/>
      <c r="AV69" s="408"/>
      <c r="AW69" s="409"/>
      <c r="AX69" s="410"/>
      <c r="AY69" s="410"/>
      <c r="AZ69" s="410"/>
      <c r="BA69" s="410"/>
      <c r="BB69" s="410"/>
      <c r="BC69" s="410"/>
      <c r="BD69" s="410"/>
      <c r="BE69" s="411"/>
      <c r="BF69" s="409"/>
      <c r="BG69" s="410"/>
      <c r="BH69" s="410"/>
      <c r="BI69" s="410"/>
      <c r="BJ69" s="410"/>
      <c r="BK69" s="410"/>
      <c r="BL69" s="410"/>
      <c r="BM69" s="410"/>
      <c r="BN69" s="411"/>
      <c r="BO69" s="406"/>
      <c r="BP69" s="407"/>
      <c r="BQ69" s="407"/>
      <c r="BR69" s="407"/>
      <c r="BS69" s="407"/>
      <c r="BT69" s="407"/>
      <c r="BU69" s="408"/>
      <c r="BV69" s="406"/>
      <c r="BW69" s="407"/>
      <c r="BX69" s="407"/>
      <c r="BY69" s="407"/>
      <c r="BZ69" s="407"/>
      <c r="CA69" s="407"/>
      <c r="CB69" s="408"/>
      <c r="CC69" s="406"/>
      <c r="CD69" s="407"/>
      <c r="CE69" s="407"/>
      <c r="CF69" s="407"/>
      <c r="CG69" s="407"/>
      <c r="CH69" s="407"/>
      <c r="CI69" s="407"/>
      <c r="CJ69" s="407"/>
      <c r="CK69" s="407"/>
      <c r="CL69" s="407"/>
      <c r="CM69" s="407"/>
      <c r="CN69" s="408"/>
      <c r="CO69" s="406"/>
      <c r="CP69" s="407"/>
      <c r="CQ69" s="407"/>
      <c r="CR69" s="407"/>
      <c r="CS69" s="407"/>
      <c r="CT69" s="407"/>
      <c r="CU69" s="407"/>
      <c r="CV69" s="407"/>
      <c r="CW69" s="407"/>
      <c r="CX69" s="407"/>
      <c r="CY69" s="407"/>
      <c r="CZ69" s="407"/>
      <c r="DA69" s="408"/>
      <c r="DB69" s="406"/>
      <c r="DC69" s="407"/>
      <c r="DD69" s="407"/>
      <c r="DE69" s="407"/>
      <c r="DF69" s="407"/>
      <c r="DG69" s="408"/>
      <c r="DH69" s="406"/>
      <c r="DI69" s="407"/>
      <c r="DJ69" s="407"/>
      <c r="DK69" s="407"/>
      <c r="DL69" s="407"/>
      <c r="DM69" s="407"/>
      <c r="DN69" s="407"/>
      <c r="DO69" s="407"/>
      <c r="DP69" s="407"/>
      <c r="DQ69" s="407"/>
      <c r="DR69" s="407"/>
      <c r="DS69" s="408"/>
      <c r="DT69" s="406"/>
      <c r="DU69" s="407"/>
      <c r="DV69" s="407"/>
      <c r="DW69" s="407"/>
      <c r="DX69" s="407"/>
      <c r="DY69" s="407"/>
      <c r="DZ69" s="407"/>
      <c r="EA69" s="407"/>
      <c r="EB69" s="407"/>
      <c r="EC69" s="407"/>
      <c r="ED69" s="407"/>
      <c r="EE69" s="407"/>
      <c r="EF69" s="408"/>
      <c r="EG69" s="412"/>
      <c r="EH69" s="413"/>
      <c r="EI69" s="413"/>
      <c r="EJ69" s="413"/>
      <c r="EK69" s="413"/>
      <c r="EL69" s="414"/>
      <c r="EM69" s="409"/>
      <c r="EN69" s="410"/>
      <c r="EO69" s="410"/>
      <c r="EP69" s="410"/>
      <c r="EQ69" s="410"/>
      <c r="ER69" s="410"/>
      <c r="ES69" s="410"/>
      <c r="ET69" s="410"/>
      <c r="EU69" s="410"/>
      <c r="EV69" s="410"/>
      <c r="EW69" s="410"/>
      <c r="EX69" s="411"/>
      <c r="EY69" s="409"/>
      <c r="EZ69" s="410"/>
      <c r="FA69" s="410"/>
      <c r="FB69" s="410"/>
      <c r="FC69" s="410"/>
      <c r="FD69" s="410"/>
      <c r="FE69" s="410"/>
      <c r="FF69" s="410"/>
      <c r="FG69" s="410"/>
      <c r="FH69" s="410"/>
      <c r="FI69" s="410"/>
      <c r="FJ69" s="410"/>
      <c r="FK69" s="411"/>
    </row>
    <row r="70" spans="1:167" hidden="1" x14ac:dyDescent="0.25">
      <c r="A70" s="365"/>
      <c r="B70" s="365"/>
      <c r="C70" s="365"/>
      <c r="D70" s="365"/>
      <c r="E70" s="365"/>
      <c r="F70" s="365"/>
      <c r="G70" s="365"/>
      <c r="H70" s="365"/>
      <c r="I70" s="365"/>
      <c r="J70" s="365"/>
      <c r="K70" s="365"/>
      <c r="L70" s="365"/>
      <c r="M70" s="365"/>
      <c r="N70" s="365"/>
      <c r="O70" s="365"/>
      <c r="P70" s="365"/>
      <c r="Q70" s="365"/>
      <c r="R70" s="365"/>
      <c r="S70" s="365"/>
      <c r="T70" s="365"/>
      <c r="U70" s="365"/>
      <c r="V70" s="365"/>
      <c r="W70" s="365"/>
      <c r="X70" s="365"/>
      <c r="Y70" s="217"/>
      <c r="Z70" s="217"/>
      <c r="AA70" s="217"/>
      <c r="AB70" s="217"/>
      <c r="AC70" s="217"/>
      <c r="AD70" s="21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246"/>
      <c r="AX70" s="246"/>
      <c r="AY70" s="246"/>
      <c r="AZ70" s="246"/>
      <c r="BA70" s="246"/>
      <c r="BB70" s="246"/>
      <c r="BC70" s="246"/>
      <c r="BD70" s="246"/>
      <c r="BE70" s="246"/>
      <c r="BF70" s="246"/>
      <c r="BG70" s="246"/>
      <c r="BH70" s="246"/>
      <c r="BI70" s="246"/>
      <c r="BJ70" s="246"/>
      <c r="BK70" s="246"/>
      <c r="BL70" s="246"/>
      <c r="BM70" s="246"/>
      <c r="BN70" s="246"/>
      <c r="BO70" s="87"/>
      <c r="BP70" s="87"/>
      <c r="BQ70" s="87"/>
      <c r="BR70" s="87"/>
      <c r="BS70" s="87"/>
      <c r="BT70" s="87"/>
      <c r="BU70" s="87"/>
      <c r="BV70" s="218"/>
      <c r="BW70" s="218"/>
      <c r="BX70" s="218"/>
      <c r="BY70" s="218"/>
      <c r="BZ70" s="218"/>
      <c r="CA70" s="218"/>
      <c r="CB70" s="218"/>
      <c r="CC70" s="87"/>
      <c r="CD70" s="87"/>
      <c r="CE70" s="87"/>
      <c r="CF70" s="87"/>
      <c r="CG70" s="87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7"/>
      <c r="DB70" s="87"/>
      <c r="DC70" s="87"/>
      <c r="DD70" s="87"/>
      <c r="DE70" s="87"/>
      <c r="DF70" s="87"/>
      <c r="DG70" s="87"/>
      <c r="DH70" s="87"/>
      <c r="DI70" s="87"/>
      <c r="DJ70" s="87"/>
      <c r="DK70" s="87"/>
      <c r="DL70" s="87"/>
      <c r="DM70" s="87"/>
      <c r="DN70" s="87"/>
      <c r="DO70" s="87"/>
      <c r="DP70" s="87"/>
      <c r="DQ70" s="87"/>
      <c r="DR70" s="87"/>
      <c r="DS70" s="87"/>
      <c r="DT70" s="87"/>
      <c r="DU70" s="87"/>
      <c r="DV70" s="87"/>
      <c r="DW70" s="87"/>
      <c r="DX70" s="87"/>
      <c r="DY70" s="87"/>
      <c r="DZ70" s="87"/>
      <c r="EA70" s="87"/>
      <c r="EB70" s="87"/>
      <c r="EC70" s="87"/>
      <c r="ED70" s="87"/>
      <c r="EE70" s="87"/>
      <c r="EF70" s="87"/>
      <c r="EG70" s="218"/>
      <c r="EH70" s="218"/>
      <c r="EI70" s="218"/>
      <c r="EJ70" s="218"/>
      <c r="EK70" s="218"/>
      <c r="EL70" s="218"/>
      <c r="EM70" s="246"/>
      <c r="EN70" s="246"/>
      <c r="EO70" s="246"/>
      <c r="EP70" s="246"/>
      <c r="EQ70" s="246"/>
      <c r="ER70" s="246"/>
      <c r="ES70" s="246"/>
      <c r="ET70" s="246"/>
      <c r="EU70" s="246"/>
      <c r="EV70" s="246"/>
      <c r="EW70" s="246"/>
      <c r="EX70" s="246"/>
      <c r="EY70" s="246"/>
      <c r="EZ70" s="246"/>
      <c r="FA70" s="246"/>
      <c r="FB70" s="246"/>
      <c r="FC70" s="246"/>
      <c r="FD70" s="246"/>
      <c r="FE70" s="246"/>
      <c r="FF70" s="246"/>
      <c r="FG70" s="246"/>
      <c r="FH70" s="246"/>
      <c r="FI70" s="246"/>
      <c r="FJ70" s="246"/>
      <c r="FK70" s="246"/>
    </row>
    <row r="71" spans="1:167" x14ac:dyDescent="0.25">
      <c r="A71" s="220" t="s">
        <v>228</v>
      </c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2">
        <v>9000</v>
      </c>
      <c r="Z71" s="222"/>
      <c r="AA71" s="222"/>
      <c r="AB71" s="222"/>
      <c r="AC71" s="222"/>
      <c r="AD71" s="222"/>
      <c r="AE71" s="231" t="s">
        <v>475</v>
      </c>
      <c r="AF71" s="231"/>
      <c r="AG71" s="231"/>
      <c r="AH71" s="231"/>
      <c r="AI71" s="231"/>
      <c r="AJ71" s="231"/>
      <c r="AK71" s="231" t="s">
        <v>475</v>
      </c>
      <c r="AL71" s="231"/>
      <c r="AM71" s="231"/>
      <c r="AN71" s="231"/>
      <c r="AO71" s="231"/>
      <c r="AP71" s="231"/>
      <c r="AQ71" s="231"/>
      <c r="AR71" s="231"/>
      <c r="AS71" s="231"/>
      <c r="AT71" s="231"/>
      <c r="AU71" s="231"/>
      <c r="AV71" s="231"/>
      <c r="AW71" s="231" t="s">
        <v>475</v>
      </c>
      <c r="AX71" s="231"/>
      <c r="AY71" s="231"/>
      <c r="AZ71" s="231"/>
      <c r="BA71" s="231"/>
      <c r="BB71" s="231"/>
      <c r="BC71" s="231"/>
      <c r="BD71" s="231"/>
      <c r="BE71" s="231"/>
      <c r="BF71" s="231" t="s">
        <v>475</v>
      </c>
      <c r="BG71" s="231"/>
      <c r="BH71" s="231"/>
      <c r="BI71" s="231"/>
      <c r="BJ71" s="231"/>
      <c r="BK71" s="231"/>
      <c r="BL71" s="231"/>
      <c r="BM71" s="231"/>
      <c r="BN71" s="231"/>
      <c r="BO71" s="231">
        <f>0+BO44+BO55+BO59+BO63+BO67</f>
        <v>9817214</v>
      </c>
      <c r="BP71" s="231"/>
      <c r="BQ71" s="231"/>
      <c r="BR71" s="231"/>
      <c r="BS71" s="231"/>
      <c r="BT71" s="231"/>
      <c r="BU71" s="231"/>
      <c r="BV71" s="232">
        <f>0+BV44+BV55+BV59+BV63+BV67</f>
        <v>4020971</v>
      </c>
      <c r="BW71" s="232"/>
      <c r="BX71" s="232"/>
      <c r="BY71" s="232"/>
      <c r="BZ71" s="232"/>
      <c r="CA71" s="232"/>
      <c r="CB71" s="232"/>
      <c r="CC71" s="231">
        <f>0+CC44+CC55+CC59+CC63+CC67</f>
        <v>0</v>
      </c>
      <c r="CD71" s="231"/>
      <c r="CE71" s="231"/>
      <c r="CF71" s="231"/>
      <c r="CG71" s="231"/>
      <c r="CH71" s="231"/>
      <c r="CI71" s="231"/>
      <c r="CJ71" s="231"/>
      <c r="CK71" s="231"/>
      <c r="CL71" s="231"/>
      <c r="CM71" s="231"/>
      <c r="CN71" s="231"/>
      <c r="CO71" s="231">
        <f>0+CO44+CO55+CO59+CO63+CO67</f>
        <v>0</v>
      </c>
      <c r="CP71" s="231"/>
      <c r="CQ71" s="231"/>
      <c r="CR71" s="231"/>
      <c r="CS71" s="231"/>
      <c r="CT71" s="231"/>
      <c r="CU71" s="231"/>
      <c r="CV71" s="231"/>
      <c r="CW71" s="231"/>
      <c r="CX71" s="231"/>
      <c r="CY71" s="231"/>
      <c r="CZ71" s="231"/>
      <c r="DA71" s="231"/>
      <c r="DB71" s="231">
        <f>0+DB44+DB55+DB59+DB63+DB67</f>
        <v>5266243</v>
      </c>
      <c r="DC71" s="231"/>
      <c r="DD71" s="231"/>
      <c r="DE71" s="231"/>
      <c r="DF71" s="231"/>
      <c r="DG71" s="231"/>
      <c r="DH71" s="231">
        <f>0+DH44+DH55+DH59+DH63+DH67</f>
        <v>0</v>
      </c>
      <c r="DI71" s="231"/>
      <c r="DJ71" s="231"/>
      <c r="DK71" s="231"/>
      <c r="DL71" s="231"/>
      <c r="DM71" s="231"/>
      <c r="DN71" s="231"/>
      <c r="DO71" s="231"/>
      <c r="DP71" s="231"/>
      <c r="DQ71" s="231"/>
      <c r="DR71" s="231"/>
      <c r="DS71" s="231"/>
      <c r="DT71" s="231">
        <f>0+DT44+DT55+DT59+DT63+DT67</f>
        <v>0</v>
      </c>
      <c r="DU71" s="231"/>
      <c r="DV71" s="231"/>
      <c r="DW71" s="231"/>
      <c r="DX71" s="231"/>
      <c r="DY71" s="231"/>
      <c r="DZ71" s="231"/>
      <c r="EA71" s="231"/>
      <c r="EB71" s="231"/>
      <c r="EC71" s="231"/>
      <c r="ED71" s="231"/>
      <c r="EE71" s="231"/>
      <c r="EF71" s="231"/>
      <c r="EG71" s="232">
        <f>0+EG44+EG55+EG59+EG63+EG67</f>
        <v>530000</v>
      </c>
      <c r="EH71" s="232"/>
      <c r="EI71" s="232"/>
      <c r="EJ71" s="232"/>
      <c r="EK71" s="232"/>
      <c r="EL71" s="232"/>
      <c r="EM71" s="245">
        <f>0+EM44+EM55+EM59+EM63+EM67</f>
        <v>0</v>
      </c>
      <c r="EN71" s="245"/>
      <c r="EO71" s="245"/>
      <c r="EP71" s="245"/>
      <c r="EQ71" s="245"/>
      <c r="ER71" s="245"/>
      <c r="ES71" s="245"/>
      <c r="ET71" s="245"/>
      <c r="EU71" s="245"/>
      <c r="EV71" s="245"/>
      <c r="EW71" s="245"/>
      <c r="EX71" s="245"/>
      <c r="EY71" s="245">
        <f>0+EY44+EY55+EY59+EY63+EY67</f>
        <v>0</v>
      </c>
      <c r="EZ71" s="245"/>
      <c r="FA71" s="245"/>
      <c r="FB71" s="245"/>
      <c r="FC71" s="245"/>
      <c r="FD71" s="245"/>
      <c r="FE71" s="245"/>
      <c r="FF71" s="245"/>
      <c r="FG71" s="245"/>
      <c r="FH71" s="245"/>
      <c r="FI71" s="245"/>
      <c r="FJ71" s="245"/>
      <c r="FK71" s="245"/>
    </row>
    <row r="72" spans="1:167" x14ac:dyDescent="0.25">
      <c r="A72" s="416"/>
      <c r="B72" s="416"/>
      <c r="C72" s="416"/>
      <c r="D72" s="416"/>
      <c r="E72" s="416"/>
      <c r="F72" s="416"/>
      <c r="G72" s="416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  <c r="T72" s="416"/>
      <c r="U72" s="416"/>
      <c r="V72" s="416"/>
      <c r="W72" s="416"/>
      <c r="X72" s="416"/>
      <c r="Y72" s="417"/>
      <c r="Z72" s="417"/>
      <c r="AA72" s="417"/>
      <c r="AB72" s="417"/>
      <c r="AC72" s="417"/>
      <c r="AD72" s="417"/>
      <c r="AE72" s="197"/>
      <c r="AF72" s="197"/>
      <c r="AG72" s="197"/>
      <c r="AH72" s="197"/>
      <c r="AI72" s="197"/>
      <c r="AJ72" s="197"/>
      <c r="AK72" s="198"/>
      <c r="AL72" s="198"/>
      <c r="AM72" s="198"/>
      <c r="AN72" s="198"/>
      <c r="AO72" s="198"/>
      <c r="AP72" s="198"/>
      <c r="AQ72" s="198"/>
      <c r="AR72" s="198"/>
      <c r="AS72" s="198"/>
      <c r="AT72" s="198"/>
      <c r="AU72" s="198"/>
      <c r="AV72" s="198"/>
      <c r="AW72" s="197"/>
      <c r="AX72" s="197"/>
      <c r="AY72" s="197"/>
      <c r="AZ72" s="197"/>
      <c r="BA72" s="197"/>
      <c r="BB72" s="197"/>
      <c r="BC72" s="197"/>
      <c r="BD72" s="197"/>
      <c r="BE72" s="197"/>
      <c r="BF72" s="197"/>
      <c r="BG72" s="197"/>
      <c r="BH72" s="197"/>
      <c r="BI72" s="197"/>
      <c r="BJ72" s="197"/>
      <c r="BK72" s="197"/>
      <c r="BL72" s="197"/>
      <c r="BM72" s="197"/>
      <c r="BN72" s="197"/>
      <c r="BO72" s="197"/>
      <c r="BP72" s="197"/>
      <c r="BQ72" s="197"/>
      <c r="BR72" s="197"/>
      <c r="BS72" s="197"/>
      <c r="BT72" s="197"/>
      <c r="BU72" s="197"/>
      <c r="BV72" s="418"/>
      <c r="BW72" s="418"/>
      <c r="BX72" s="418"/>
      <c r="BY72" s="418"/>
      <c r="BZ72" s="418"/>
      <c r="CA72" s="418"/>
      <c r="CB72" s="418"/>
      <c r="CC72" s="198"/>
      <c r="CD72" s="198"/>
      <c r="CE72" s="198"/>
      <c r="CF72" s="198"/>
      <c r="CG72" s="198"/>
      <c r="CH72" s="198"/>
      <c r="CI72" s="198"/>
      <c r="CJ72" s="198"/>
      <c r="CK72" s="198"/>
      <c r="CL72" s="198"/>
      <c r="CM72" s="198"/>
      <c r="CN72" s="198"/>
      <c r="CO72" s="197"/>
      <c r="CP72" s="197"/>
      <c r="CQ72" s="197"/>
      <c r="CR72" s="197"/>
      <c r="CS72" s="197"/>
      <c r="CT72" s="197"/>
      <c r="CU72" s="197"/>
      <c r="CV72" s="197"/>
      <c r="CW72" s="197"/>
      <c r="CX72" s="197"/>
      <c r="CY72" s="197"/>
      <c r="CZ72" s="197"/>
      <c r="DA72" s="197"/>
      <c r="DB72" s="197"/>
      <c r="DC72" s="197"/>
      <c r="DD72" s="197"/>
      <c r="DE72" s="197"/>
      <c r="DF72" s="197"/>
      <c r="DG72" s="197"/>
      <c r="DH72" s="198"/>
      <c r="DI72" s="198"/>
      <c r="DJ72" s="198"/>
      <c r="DK72" s="198"/>
      <c r="DL72" s="198"/>
      <c r="DM72" s="198"/>
      <c r="DN72" s="198"/>
      <c r="DO72" s="198"/>
      <c r="DP72" s="198"/>
      <c r="DQ72" s="198"/>
      <c r="DR72" s="198"/>
      <c r="DS72" s="198"/>
      <c r="DT72" s="197"/>
      <c r="DU72" s="197"/>
      <c r="DV72" s="197"/>
      <c r="DW72" s="197"/>
      <c r="DX72" s="197"/>
      <c r="DY72" s="197"/>
      <c r="DZ72" s="197"/>
      <c r="EA72" s="197"/>
      <c r="EB72" s="197"/>
      <c r="EC72" s="197"/>
      <c r="ED72" s="197"/>
      <c r="EE72" s="197"/>
      <c r="EF72" s="197"/>
      <c r="EG72" s="418"/>
      <c r="EH72" s="418"/>
      <c r="EI72" s="418"/>
      <c r="EJ72" s="418"/>
      <c r="EK72" s="418"/>
      <c r="EL72" s="418"/>
      <c r="EM72" s="419"/>
      <c r="EN72" s="419"/>
      <c r="EO72" s="419"/>
      <c r="EP72" s="419"/>
      <c r="EQ72" s="419"/>
      <c r="ER72" s="419"/>
      <c r="ES72" s="419"/>
      <c r="ET72" s="419"/>
      <c r="EU72" s="419"/>
      <c r="EV72" s="419"/>
      <c r="EW72" s="419"/>
      <c r="EX72" s="419"/>
      <c r="EY72" s="419"/>
      <c r="EZ72" s="419"/>
      <c r="FA72" s="419"/>
      <c r="FB72" s="419"/>
      <c r="FC72" s="419"/>
      <c r="FD72" s="419"/>
      <c r="FE72" s="419"/>
      <c r="FF72" s="419"/>
      <c r="FG72" s="419"/>
      <c r="FH72" s="419"/>
      <c r="FI72" s="419"/>
      <c r="FJ72" s="419"/>
      <c r="FK72" s="419"/>
    </row>
    <row r="73" spans="1:167" x14ac:dyDescent="0.25">
      <c r="A73" s="420" t="s">
        <v>486</v>
      </c>
      <c r="B73" s="420"/>
      <c r="C73" s="420"/>
      <c r="D73" s="420"/>
      <c r="E73" s="420"/>
      <c r="F73" s="420"/>
      <c r="G73" s="420"/>
      <c r="H73" s="420"/>
      <c r="I73" s="420"/>
      <c r="J73" s="420"/>
      <c r="K73" s="420"/>
      <c r="L73" s="420"/>
      <c r="M73" s="420"/>
      <c r="N73" s="420"/>
      <c r="O73" s="420"/>
      <c r="P73" s="420"/>
      <c r="Q73" s="420"/>
      <c r="R73" s="420"/>
      <c r="S73" s="420"/>
      <c r="T73" s="420"/>
      <c r="U73" s="420"/>
      <c r="V73" s="420"/>
      <c r="W73" s="420"/>
      <c r="X73" s="420"/>
      <c r="Y73" s="420"/>
      <c r="Z73" s="420"/>
      <c r="AA73" s="420"/>
      <c r="AB73" s="420"/>
      <c r="AC73" s="420"/>
      <c r="AD73" s="420"/>
      <c r="AE73" s="420"/>
      <c r="AF73" s="420"/>
      <c r="AG73" s="420"/>
      <c r="AH73" s="420"/>
      <c r="AI73" s="420"/>
      <c r="AJ73" s="420"/>
      <c r="AK73" s="420"/>
      <c r="AL73" s="420"/>
      <c r="AM73" s="420"/>
      <c r="AN73" s="420"/>
      <c r="AO73" s="420"/>
      <c r="AP73" s="420"/>
      <c r="AQ73" s="420"/>
      <c r="AR73" s="420"/>
      <c r="AS73" s="421"/>
      <c r="AT73" s="421"/>
      <c r="AU73" s="421"/>
      <c r="AV73" s="421"/>
      <c r="AW73" s="421"/>
      <c r="AX73" s="421"/>
      <c r="AY73" s="421"/>
      <c r="AZ73" s="421"/>
      <c r="BA73" s="421"/>
      <c r="BB73" s="421"/>
      <c r="BC73" s="421"/>
      <c r="BD73" s="421"/>
      <c r="BE73" s="421"/>
      <c r="BF73" s="421"/>
      <c r="BG73" s="421"/>
      <c r="BH73" s="421"/>
      <c r="BI73" s="421"/>
      <c r="BJ73" s="421"/>
      <c r="BK73" s="421"/>
      <c r="BL73" s="421"/>
      <c r="BM73" s="421"/>
      <c r="BN73" s="421"/>
      <c r="BO73" s="421"/>
      <c r="BP73" s="421"/>
      <c r="BQ73" s="421"/>
      <c r="BR73" s="421"/>
      <c r="BS73" s="421"/>
      <c r="BT73" s="421"/>
      <c r="BU73" s="421"/>
      <c r="BV73" s="421"/>
      <c r="BW73" s="421"/>
      <c r="BX73" s="421"/>
      <c r="BY73" s="421"/>
      <c r="BZ73" s="421"/>
      <c r="CA73" s="421"/>
      <c r="CB73" s="421"/>
      <c r="CC73" s="421"/>
      <c r="CD73" s="421"/>
      <c r="CE73" s="421"/>
      <c r="CF73" s="421"/>
      <c r="CG73" s="421"/>
      <c r="CH73" s="421"/>
      <c r="CI73" s="421"/>
      <c r="CJ73" s="421"/>
      <c r="CK73" s="421"/>
      <c r="CL73" s="421"/>
      <c r="CM73" s="421"/>
      <c r="CN73" s="421"/>
      <c r="CO73" s="421"/>
      <c r="CP73" s="421"/>
      <c r="CQ73" s="421"/>
      <c r="CR73" s="421"/>
      <c r="CS73" s="421"/>
      <c r="CT73" s="421"/>
      <c r="CU73" s="421"/>
      <c r="CV73" s="421"/>
      <c r="CW73" s="421"/>
      <c r="CX73" s="421"/>
      <c r="CY73" s="421"/>
      <c r="CZ73" s="421"/>
      <c r="DA73" s="421"/>
      <c r="DB73" s="421"/>
      <c r="DC73" s="421"/>
      <c r="DD73" s="421"/>
      <c r="DE73" s="421"/>
      <c r="DF73" s="421"/>
      <c r="DG73" s="421"/>
      <c r="DH73" s="421"/>
      <c r="DI73" s="421"/>
      <c r="DJ73" s="421"/>
      <c r="DK73" s="421"/>
      <c r="DL73" s="421"/>
      <c r="DM73" s="421"/>
      <c r="DN73" s="421"/>
      <c r="DO73" s="421"/>
      <c r="DP73" s="421"/>
      <c r="DQ73" s="421"/>
      <c r="DR73" s="421"/>
      <c r="DS73" s="421"/>
      <c r="DT73" s="421"/>
      <c r="DU73" s="421"/>
      <c r="DV73" s="421"/>
      <c r="DW73" s="421"/>
      <c r="DX73" s="421"/>
      <c r="DY73" s="421"/>
      <c r="DZ73" s="421"/>
      <c r="EA73" s="421"/>
      <c r="EB73" s="421"/>
      <c r="EC73" s="421"/>
      <c r="ED73" s="421"/>
      <c r="EE73" s="421"/>
      <c r="EF73" s="421"/>
      <c r="EG73" s="421"/>
      <c r="EH73" s="421"/>
      <c r="EI73" s="421"/>
      <c r="EJ73" s="421"/>
      <c r="EK73" s="421"/>
      <c r="EL73" s="421"/>
      <c r="EM73" s="421"/>
      <c r="EN73" s="421"/>
      <c r="EO73" s="421"/>
      <c r="EP73" s="421"/>
      <c r="EQ73" s="421"/>
      <c r="ER73" s="421"/>
      <c r="ES73" s="421"/>
      <c r="ET73" s="421"/>
      <c r="EU73" s="421"/>
      <c r="EV73" s="421"/>
      <c r="EW73" s="421"/>
      <c r="EX73" s="421"/>
      <c r="EY73" s="421"/>
      <c r="EZ73" s="421"/>
      <c r="FA73" s="421"/>
      <c r="FB73" s="421"/>
      <c r="FC73" s="421"/>
      <c r="FD73" s="421"/>
      <c r="FE73" s="421"/>
      <c r="FF73" s="421"/>
      <c r="FG73" s="421"/>
      <c r="FH73" s="421"/>
      <c r="FI73" s="421"/>
      <c r="FJ73" s="421"/>
      <c r="FK73" s="421"/>
    </row>
    <row r="74" spans="1:167" x14ac:dyDescent="0.25">
      <c r="A74" s="420" t="s">
        <v>487</v>
      </c>
      <c r="B74" s="420"/>
      <c r="C74" s="420"/>
      <c r="D74" s="420"/>
      <c r="E74" s="420"/>
      <c r="F74" s="420"/>
      <c r="G74" s="420"/>
      <c r="H74" s="420"/>
      <c r="I74" s="420"/>
      <c r="J74" s="420"/>
      <c r="K74" s="420"/>
      <c r="L74" s="420"/>
      <c r="M74" s="420"/>
      <c r="N74" s="420"/>
      <c r="O74" s="420"/>
      <c r="P74" s="420"/>
      <c r="Q74" s="420"/>
      <c r="R74" s="420"/>
      <c r="S74" s="420"/>
      <c r="T74" s="420"/>
      <c r="U74" s="420"/>
      <c r="V74" s="420"/>
      <c r="W74" s="420"/>
      <c r="X74" s="420"/>
      <c r="Y74" s="420"/>
      <c r="Z74" s="420"/>
      <c r="AA74" s="420"/>
      <c r="AB74" s="420"/>
      <c r="AC74" s="420"/>
      <c r="AD74" s="420"/>
      <c r="AE74" s="420"/>
      <c r="AF74" s="420"/>
      <c r="AG74" s="420"/>
      <c r="AH74" s="420"/>
      <c r="AI74" s="420"/>
      <c r="AJ74" s="420"/>
      <c r="AK74" s="420"/>
      <c r="AL74" s="420"/>
      <c r="AM74" s="420"/>
      <c r="AN74" s="420"/>
      <c r="AO74" s="420"/>
      <c r="AP74" s="420"/>
      <c r="AQ74" s="420"/>
      <c r="AR74" s="420"/>
      <c r="AS74" s="420"/>
      <c r="AT74" s="420"/>
      <c r="AU74" s="421"/>
      <c r="AV74" s="421"/>
      <c r="AW74" s="421"/>
      <c r="AX74" s="421"/>
      <c r="AY74" s="421"/>
      <c r="AZ74" s="421"/>
      <c r="BA74" s="421"/>
      <c r="BB74" s="421"/>
      <c r="BC74" s="421"/>
      <c r="BD74" s="421"/>
      <c r="BE74" s="421"/>
      <c r="BF74" s="421"/>
      <c r="BG74" s="421"/>
      <c r="BH74" s="421"/>
      <c r="BI74" s="421"/>
      <c r="BJ74" s="421"/>
      <c r="BK74" s="421"/>
      <c r="BL74" s="421"/>
      <c r="BM74" s="421"/>
      <c r="BN74" s="421"/>
      <c r="BO74" s="421"/>
      <c r="BP74" s="421"/>
      <c r="BQ74" s="421"/>
      <c r="BR74" s="421"/>
      <c r="BS74" s="421"/>
      <c r="BT74" s="421"/>
      <c r="BU74" s="421"/>
      <c r="BV74" s="421"/>
      <c r="BW74" s="421"/>
      <c r="BX74" s="421"/>
      <c r="BY74" s="421"/>
      <c r="BZ74" s="421"/>
      <c r="CA74" s="421"/>
      <c r="CB74" s="421"/>
      <c r="CC74" s="421"/>
      <c r="CD74" s="421"/>
      <c r="CE74" s="421"/>
      <c r="CF74" s="421"/>
      <c r="CG74" s="421"/>
      <c r="CH74" s="421"/>
      <c r="CI74" s="421"/>
      <c r="CJ74" s="421"/>
      <c r="CK74" s="421"/>
      <c r="CL74" s="421"/>
      <c r="CM74" s="421"/>
      <c r="CN74" s="421"/>
      <c r="CO74" s="421"/>
      <c r="CP74" s="421"/>
      <c r="CQ74" s="421"/>
      <c r="CR74" s="421"/>
      <c r="CS74" s="421"/>
      <c r="CT74" s="421"/>
      <c r="CU74" s="421"/>
      <c r="CV74" s="421"/>
      <c r="CW74" s="421"/>
      <c r="CX74" s="421"/>
      <c r="CY74" s="421"/>
      <c r="CZ74" s="421"/>
      <c r="DA74" s="421"/>
      <c r="DB74" s="421"/>
      <c r="DC74" s="421"/>
      <c r="DD74" s="421"/>
      <c r="DE74" s="421"/>
      <c r="DF74" s="421"/>
      <c r="DG74" s="421"/>
      <c r="DH74" s="421"/>
      <c r="DI74" s="421"/>
      <c r="DJ74" s="421"/>
      <c r="DK74" s="421"/>
      <c r="DL74" s="421"/>
      <c r="DM74" s="421"/>
      <c r="DN74" s="421"/>
      <c r="DO74" s="421"/>
      <c r="DP74" s="421"/>
      <c r="DQ74" s="421"/>
      <c r="DR74" s="421"/>
      <c r="DS74" s="421"/>
      <c r="DT74" s="421"/>
      <c r="DU74" s="421"/>
      <c r="DV74" s="421"/>
      <c r="DW74" s="421"/>
      <c r="DX74" s="421"/>
      <c r="DY74" s="421"/>
      <c r="DZ74" s="421"/>
      <c r="EA74" s="421"/>
      <c r="EB74" s="421"/>
      <c r="EC74" s="421"/>
      <c r="ED74" s="421"/>
      <c r="EE74" s="421"/>
      <c r="EF74" s="421"/>
      <c r="EG74" s="421"/>
      <c r="EH74" s="421"/>
      <c r="EI74" s="421"/>
      <c r="EJ74" s="421"/>
      <c r="EK74" s="421"/>
      <c r="EL74" s="421"/>
      <c r="EM74" s="421"/>
      <c r="EN74" s="421"/>
      <c r="EO74" s="421"/>
      <c r="EP74" s="421"/>
      <c r="EQ74" s="421"/>
      <c r="ER74" s="421"/>
      <c r="ES74" s="421"/>
      <c r="ET74" s="421"/>
      <c r="EU74" s="421"/>
      <c r="EV74" s="421"/>
      <c r="EW74" s="421"/>
      <c r="EX74" s="421"/>
      <c r="EY74" s="421"/>
      <c r="EZ74" s="421"/>
      <c r="FA74" s="421"/>
      <c r="FB74" s="421"/>
      <c r="FC74" s="421"/>
      <c r="FD74" s="421"/>
      <c r="FE74" s="421"/>
      <c r="FF74" s="421"/>
      <c r="FG74" s="421"/>
      <c r="FH74" s="421"/>
      <c r="FI74" s="421"/>
      <c r="FJ74" s="421"/>
      <c r="FK74" s="421"/>
    </row>
    <row r="75" spans="1:167" x14ac:dyDescent="0.25">
      <c r="A75" s="420" t="s">
        <v>488</v>
      </c>
      <c r="B75" s="420"/>
      <c r="C75" s="420"/>
      <c r="D75" s="420"/>
      <c r="E75" s="420"/>
      <c r="F75" s="420"/>
      <c r="G75" s="420"/>
      <c r="H75" s="420"/>
      <c r="I75" s="420"/>
      <c r="J75" s="420"/>
      <c r="K75" s="420"/>
      <c r="L75" s="420"/>
      <c r="M75" s="420"/>
      <c r="N75" s="420"/>
      <c r="O75" s="420"/>
      <c r="P75" s="420"/>
      <c r="Q75" s="420"/>
      <c r="R75" s="420"/>
      <c r="S75" s="420"/>
      <c r="T75" s="420"/>
      <c r="U75" s="420"/>
      <c r="V75" s="420"/>
      <c r="W75" s="420"/>
      <c r="X75" s="420"/>
      <c r="Y75" s="420"/>
      <c r="Z75" s="420"/>
      <c r="AA75" s="420"/>
      <c r="AB75" s="420"/>
      <c r="AC75" s="420"/>
      <c r="AD75" s="420"/>
      <c r="AE75" s="420"/>
      <c r="AF75" s="420"/>
      <c r="AG75" s="420"/>
      <c r="AH75" s="420"/>
      <c r="AI75" s="420"/>
      <c r="AJ75" s="420"/>
      <c r="AK75" s="420"/>
      <c r="AL75" s="420"/>
      <c r="AM75" s="420"/>
      <c r="AN75" s="420"/>
      <c r="AO75" s="420"/>
      <c r="AP75" s="421"/>
      <c r="AQ75" s="421"/>
      <c r="AR75" s="421"/>
      <c r="AS75" s="421"/>
      <c r="AT75" s="421"/>
      <c r="AU75" s="421"/>
      <c r="AV75" s="421"/>
      <c r="AW75" s="421"/>
      <c r="AX75" s="421"/>
      <c r="AY75" s="421"/>
      <c r="AZ75" s="421"/>
      <c r="BA75" s="421"/>
      <c r="BB75" s="421"/>
      <c r="BC75" s="421"/>
      <c r="BD75" s="421"/>
      <c r="BE75" s="421"/>
      <c r="BF75" s="421"/>
      <c r="BG75" s="421"/>
      <c r="BH75" s="421"/>
      <c r="BI75" s="421"/>
      <c r="BJ75" s="421"/>
      <c r="BK75" s="421"/>
      <c r="BL75" s="421"/>
      <c r="BM75" s="421"/>
      <c r="BN75" s="421"/>
      <c r="BO75" s="421"/>
      <c r="BP75" s="421"/>
      <c r="BQ75" s="421"/>
      <c r="BR75" s="421"/>
      <c r="BS75" s="421"/>
      <c r="BT75" s="421"/>
      <c r="BU75" s="421"/>
      <c r="BV75" s="421"/>
      <c r="BW75" s="421"/>
      <c r="BX75" s="421"/>
      <c r="BY75" s="421"/>
      <c r="BZ75" s="421"/>
      <c r="CA75" s="421"/>
      <c r="CB75" s="421"/>
      <c r="CC75" s="421"/>
      <c r="CD75" s="421"/>
      <c r="CE75" s="421"/>
      <c r="CF75" s="421"/>
      <c r="CG75" s="421"/>
      <c r="CH75" s="421"/>
      <c r="CI75" s="421"/>
      <c r="CJ75" s="421"/>
      <c r="CK75" s="421"/>
      <c r="CL75" s="421"/>
      <c r="CM75" s="421"/>
      <c r="CN75" s="421"/>
      <c r="CO75" s="421"/>
      <c r="CP75" s="421"/>
      <c r="CQ75" s="421"/>
      <c r="CR75" s="421"/>
      <c r="CS75" s="421"/>
      <c r="CT75" s="421"/>
      <c r="CU75" s="421"/>
      <c r="CV75" s="421"/>
      <c r="CW75" s="421"/>
      <c r="CX75" s="421"/>
      <c r="CY75" s="421"/>
      <c r="CZ75" s="421"/>
      <c r="DA75" s="421"/>
      <c r="DB75" s="421"/>
      <c r="DC75" s="421"/>
      <c r="DD75" s="421"/>
      <c r="DE75" s="421"/>
      <c r="DF75" s="421"/>
      <c r="DG75" s="421"/>
      <c r="DH75" s="421"/>
      <c r="DI75" s="421"/>
      <c r="DJ75" s="421"/>
      <c r="DK75" s="421"/>
      <c r="DL75" s="421"/>
      <c r="DM75" s="421"/>
      <c r="DN75" s="421"/>
      <c r="DO75" s="421"/>
      <c r="DP75" s="421"/>
      <c r="DQ75" s="421"/>
      <c r="DR75" s="421"/>
      <c r="DS75" s="421"/>
      <c r="DT75" s="421"/>
      <c r="DU75" s="421"/>
      <c r="DV75" s="421"/>
      <c r="DW75" s="421"/>
      <c r="DX75" s="421"/>
      <c r="DY75" s="421"/>
      <c r="DZ75" s="421"/>
      <c r="EA75" s="421"/>
      <c r="EB75" s="421"/>
      <c r="EC75" s="421"/>
      <c r="ED75" s="421"/>
      <c r="EE75" s="421"/>
      <c r="EF75" s="421"/>
      <c r="EG75" s="421"/>
      <c r="EH75" s="421"/>
      <c r="EI75" s="421"/>
      <c r="EJ75" s="421"/>
      <c r="EK75" s="421"/>
      <c r="EL75" s="421"/>
      <c r="EM75" s="421"/>
      <c r="EN75" s="421"/>
      <c r="EO75" s="421"/>
      <c r="EP75" s="421"/>
      <c r="EQ75" s="421"/>
      <c r="ER75" s="421"/>
      <c r="ES75" s="421"/>
      <c r="ET75" s="421"/>
      <c r="EU75" s="421"/>
      <c r="EV75" s="421"/>
      <c r="EW75" s="421"/>
      <c r="EX75" s="421"/>
      <c r="EY75" s="421"/>
      <c r="EZ75" s="421"/>
      <c r="FA75" s="421"/>
      <c r="FB75" s="421"/>
      <c r="FC75" s="421"/>
      <c r="FD75" s="421"/>
      <c r="FE75" s="421"/>
      <c r="FF75" s="421"/>
      <c r="FG75" s="421"/>
      <c r="FH75" s="421"/>
      <c r="FI75" s="421"/>
      <c r="FJ75" s="421"/>
      <c r="FK75" s="421"/>
    </row>
    <row r="76" spans="1:167" x14ac:dyDescent="0.25">
      <c r="A76" s="420" t="s">
        <v>489</v>
      </c>
      <c r="B76" s="420"/>
      <c r="C76" s="420"/>
      <c r="D76" s="420"/>
      <c r="E76" s="420"/>
      <c r="F76" s="420"/>
      <c r="G76" s="420"/>
      <c r="H76" s="420"/>
      <c r="I76" s="420"/>
      <c r="J76" s="420"/>
      <c r="K76" s="420"/>
      <c r="L76" s="420"/>
      <c r="M76" s="420"/>
      <c r="N76" s="420"/>
      <c r="O76" s="420"/>
      <c r="P76" s="420"/>
      <c r="Q76" s="420"/>
      <c r="R76" s="420"/>
      <c r="S76" s="420"/>
      <c r="T76" s="420"/>
      <c r="U76" s="420"/>
      <c r="V76" s="420"/>
      <c r="W76" s="420"/>
      <c r="X76" s="420"/>
      <c r="Y76" s="420"/>
      <c r="Z76" s="420"/>
      <c r="AA76" s="420"/>
      <c r="AB76" s="420"/>
      <c r="AC76" s="420"/>
      <c r="AD76" s="420"/>
      <c r="AE76" s="421"/>
      <c r="AF76" s="421"/>
      <c r="AG76" s="421"/>
      <c r="AH76" s="421"/>
      <c r="AI76" s="421"/>
      <c r="AJ76" s="421"/>
      <c r="AK76" s="421"/>
      <c r="AL76" s="421"/>
      <c r="AM76" s="421"/>
      <c r="AN76" s="421"/>
      <c r="AO76" s="421"/>
      <c r="AP76" s="421"/>
      <c r="AQ76" s="421"/>
      <c r="AR76" s="421"/>
      <c r="AS76" s="421"/>
      <c r="AT76" s="421"/>
      <c r="AU76" s="421"/>
      <c r="AV76" s="421"/>
      <c r="AW76" s="421"/>
      <c r="AX76" s="421"/>
      <c r="AY76" s="421"/>
      <c r="AZ76" s="421"/>
      <c r="BA76" s="421"/>
      <c r="BB76" s="421"/>
      <c r="BC76" s="421"/>
      <c r="BD76" s="421"/>
      <c r="BE76" s="421"/>
      <c r="BF76" s="421"/>
      <c r="BG76" s="421"/>
      <c r="BH76" s="421"/>
      <c r="BI76" s="421"/>
      <c r="BJ76" s="421"/>
      <c r="BK76" s="421"/>
      <c r="BL76" s="421"/>
      <c r="BM76" s="421"/>
      <c r="BN76" s="421"/>
      <c r="BO76" s="421"/>
      <c r="BP76" s="421"/>
      <c r="BQ76" s="421"/>
      <c r="BR76" s="421"/>
      <c r="BS76" s="421"/>
      <c r="BT76" s="421"/>
      <c r="BU76" s="421"/>
      <c r="BV76" s="421"/>
      <c r="BW76" s="421"/>
      <c r="BX76" s="421"/>
      <c r="BY76" s="421"/>
      <c r="BZ76" s="421"/>
      <c r="CA76" s="421"/>
      <c r="CB76" s="421"/>
      <c r="CC76" s="421"/>
      <c r="CD76" s="421"/>
      <c r="CE76" s="421"/>
      <c r="CF76" s="421"/>
      <c r="CG76" s="421"/>
      <c r="CH76" s="421"/>
      <c r="CI76" s="421"/>
      <c r="CJ76" s="421"/>
      <c r="CK76" s="421"/>
      <c r="CL76" s="421"/>
      <c r="CM76" s="421"/>
      <c r="CN76" s="421"/>
      <c r="CO76" s="421"/>
      <c r="CP76" s="421"/>
      <c r="CQ76" s="421"/>
      <c r="CR76" s="421"/>
      <c r="CS76" s="421"/>
      <c r="CT76" s="421"/>
      <c r="CU76" s="421"/>
      <c r="CV76" s="421"/>
      <c r="CW76" s="421"/>
      <c r="CX76" s="421"/>
      <c r="CY76" s="421"/>
      <c r="CZ76" s="421"/>
      <c r="DA76" s="421"/>
      <c r="DB76" s="421"/>
      <c r="DC76" s="421"/>
      <c r="DD76" s="421"/>
      <c r="DE76" s="421"/>
      <c r="DF76" s="421"/>
      <c r="DG76" s="421"/>
      <c r="DH76" s="421"/>
      <c r="DI76" s="421"/>
      <c r="DJ76" s="421"/>
      <c r="DK76" s="421"/>
      <c r="DL76" s="421"/>
      <c r="DM76" s="421"/>
      <c r="DN76" s="421"/>
      <c r="DO76" s="421"/>
      <c r="DP76" s="421"/>
      <c r="DQ76" s="421"/>
      <c r="DR76" s="421"/>
      <c r="DS76" s="421"/>
      <c r="DT76" s="421"/>
      <c r="DU76" s="421"/>
      <c r="DV76" s="421"/>
      <c r="DW76" s="421"/>
      <c r="DX76" s="421"/>
      <c r="DY76" s="421"/>
      <c r="DZ76" s="421"/>
      <c r="EA76" s="421"/>
      <c r="EB76" s="421"/>
      <c r="EC76" s="421"/>
      <c r="ED76" s="421"/>
      <c r="EE76" s="421"/>
      <c r="EF76" s="421"/>
      <c r="EG76" s="421"/>
      <c r="EH76" s="421"/>
      <c r="EI76" s="421"/>
      <c r="EJ76" s="421"/>
      <c r="EK76" s="421"/>
      <c r="EL76" s="421"/>
      <c r="EM76" s="421"/>
      <c r="EN76" s="421"/>
      <c r="EO76" s="421"/>
      <c r="EP76" s="421"/>
      <c r="EQ76" s="421"/>
      <c r="ER76" s="421"/>
      <c r="ES76" s="421"/>
      <c r="ET76" s="421"/>
      <c r="EU76" s="421"/>
      <c r="EV76" s="421"/>
      <c r="EW76" s="421"/>
      <c r="EX76" s="421"/>
      <c r="EY76" s="421"/>
      <c r="EZ76" s="421"/>
      <c r="FA76" s="421"/>
      <c r="FB76" s="421"/>
      <c r="FC76" s="421"/>
      <c r="FD76" s="421"/>
      <c r="FE76" s="421"/>
      <c r="FF76" s="421"/>
      <c r="FG76" s="421"/>
      <c r="FH76" s="421"/>
      <c r="FI76" s="421"/>
      <c r="FJ76" s="421"/>
      <c r="FK76" s="421"/>
    </row>
    <row r="77" spans="1:167" x14ac:dyDescent="0.25">
      <c r="A77" s="420" t="s">
        <v>490</v>
      </c>
      <c r="B77" s="420"/>
      <c r="C77" s="420"/>
      <c r="D77" s="420"/>
      <c r="E77" s="420"/>
      <c r="F77" s="420"/>
      <c r="G77" s="420"/>
      <c r="H77" s="420"/>
      <c r="I77" s="420"/>
      <c r="J77" s="420"/>
      <c r="K77" s="420"/>
      <c r="L77" s="420"/>
      <c r="M77" s="420"/>
      <c r="N77" s="420"/>
      <c r="O77" s="420"/>
      <c r="P77" s="420"/>
      <c r="Q77" s="420"/>
      <c r="R77" s="420"/>
      <c r="S77" s="420"/>
      <c r="T77" s="420"/>
      <c r="U77" s="420"/>
      <c r="V77" s="420"/>
      <c r="W77" s="420"/>
      <c r="X77" s="420"/>
      <c r="Y77" s="420"/>
      <c r="Z77" s="420"/>
      <c r="AA77" s="420"/>
      <c r="AB77" s="420"/>
      <c r="AC77" s="420"/>
      <c r="AD77" s="420"/>
      <c r="AE77" s="420"/>
      <c r="AF77" s="420"/>
      <c r="AG77" s="420"/>
      <c r="AH77" s="420"/>
      <c r="AI77" s="420"/>
      <c r="AJ77" s="420"/>
      <c r="AK77" s="420"/>
      <c r="AL77" s="420"/>
      <c r="AM77" s="420"/>
      <c r="AN77" s="420"/>
      <c r="AO77" s="420"/>
      <c r="AP77" s="420"/>
      <c r="AQ77" s="420"/>
      <c r="AR77" s="420"/>
      <c r="AS77" s="420"/>
      <c r="AT77" s="420"/>
      <c r="AU77" s="420"/>
      <c r="AV77" s="420"/>
      <c r="AW77" s="420"/>
      <c r="AX77" s="420"/>
      <c r="AY77" s="420"/>
      <c r="AZ77" s="420"/>
      <c r="BA77" s="420"/>
      <c r="BB77" s="420"/>
      <c r="BC77" s="420"/>
      <c r="BD77" s="420"/>
      <c r="BE77" s="420"/>
      <c r="BF77" s="420"/>
      <c r="BG77" s="420"/>
      <c r="BH77" s="420"/>
      <c r="BI77" s="420"/>
      <c r="BJ77" s="420"/>
      <c r="BK77" s="420"/>
      <c r="BL77" s="420"/>
      <c r="BM77" s="420"/>
      <c r="BN77" s="420"/>
      <c r="BO77" s="420"/>
      <c r="BP77" s="420"/>
      <c r="BQ77" s="420"/>
      <c r="BR77" s="420"/>
      <c r="BS77" s="420"/>
      <c r="BT77" s="420"/>
      <c r="BU77" s="420"/>
      <c r="BV77" s="420"/>
      <c r="BW77" s="420"/>
      <c r="BX77" s="422"/>
      <c r="BY77" s="422"/>
      <c r="BZ77" s="422"/>
      <c r="CA77" s="422"/>
      <c r="CB77" s="422"/>
      <c r="CC77" s="422"/>
      <c r="CD77" s="422"/>
      <c r="CE77" s="422"/>
      <c r="CF77" s="422"/>
      <c r="CG77" s="422"/>
      <c r="CH77" s="422"/>
      <c r="CI77" s="422"/>
      <c r="CJ77" s="422"/>
      <c r="CK77" s="422"/>
      <c r="CL77" s="422"/>
      <c r="CM77" s="422"/>
      <c r="CN77" s="422"/>
      <c r="CO77" s="422"/>
      <c r="CP77" s="422"/>
      <c r="CQ77" s="422"/>
      <c r="CR77" s="422"/>
      <c r="CS77" s="422"/>
      <c r="CT77" s="422"/>
      <c r="CU77" s="422"/>
      <c r="CV77" s="422"/>
      <c r="CW77" s="422"/>
      <c r="CX77" s="422"/>
      <c r="CY77" s="422"/>
      <c r="CZ77" s="422"/>
      <c r="DA77" s="422"/>
      <c r="DB77" s="422"/>
      <c r="DC77" s="422"/>
      <c r="DD77" s="422"/>
      <c r="DE77" s="422"/>
      <c r="DF77" s="422"/>
      <c r="DG77" s="422"/>
      <c r="DH77" s="422"/>
      <c r="DI77" s="422"/>
      <c r="DJ77" s="422"/>
      <c r="DK77" s="422"/>
      <c r="DL77" s="422"/>
      <c r="DM77" s="422"/>
      <c r="DN77" s="422"/>
      <c r="DO77" s="422"/>
      <c r="DP77" s="422"/>
      <c r="DQ77" s="422"/>
      <c r="DR77" s="422"/>
      <c r="DS77" s="422"/>
      <c r="DT77" s="422"/>
      <c r="DU77" s="422"/>
      <c r="DV77" s="422"/>
      <c r="DW77" s="422"/>
      <c r="DX77" s="422"/>
      <c r="DY77" s="422"/>
      <c r="DZ77" s="422"/>
      <c r="EA77" s="422"/>
      <c r="EB77" s="422"/>
      <c r="EC77" s="422"/>
      <c r="ED77" s="422"/>
      <c r="EE77" s="422"/>
      <c r="EF77" s="422"/>
      <c r="EG77" s="422"/>
      <c r="EH77" s="422"/>
      <c r="EI77" s="422"/>
      <c r="EJ77" s="422"/>
      <c r="EK77" s="422"/>
      <c r="EL77" s="422"/>
      <c r="EM77" s="422"/>
      <c r="EN77" s="422"/>
      <c r="EO77" s="422"/>
      <c r="EP77" s="422"/>
      <c r="EQ77" s="422"/>
      <c r="ER77" s="422"/>
      <c r="ES77" s="422"/>
      <c r="ET77" s="422"/>
      <c r="EU77" s="422"/>
      <c r="EV77" s="422"/>
      <c r="EW77" s="422"/>
      <c r="EX77" s="422"/>
      <c r="EY77" s="422"/>
      <c r="EZ77" s="422"/>
      <c r="FA77" s="422"/>
      <c r="FB77" s="422"/>
      <c r="FC77" s="422"/>
      <c r="FD77" s="422"/>
      <c r="FE77" s="422"/>
      <c r="FF77" s="422"/>
      <c r="FG77" s="422"/>
      <c r="FH77" s="422"/>
      <c r="FI77" s="422"/>
      <c r="FJ77" s="422"/>
      <c r="FK77" s="422"/>
    </row>
    <row r="78" spans="1:167" x14ac:dyDescent="0.25">
      <c r="A78" s="423"/>
      <c r="B78" s="424"/>
      <c r="C78" s="424"/>
      <c r="D78" s="424"/>
      <c r="E78" s="424"/>
      <c r="F78" s="424"/>
      <c r="G78" s="424"/>
      <c r="H78" s="424"/>
      <c r="I78" s="424"/>
      <c r="J78" s="424"/>
      <c r="K78" s="424"/>
      <c r="L78" s="424"/>
      <c r="M78" s="424"/>
      <c r="N78" s="424"/>
      <c r="O78" s="424"/>
      <c r="P78" s="424"/>
      <c r="Q78" s="424"/>
      <c r="R78" s="424"/>
      <c r="S78" s="424"/>
      <c r="T78" s="424"/>
      <c r="U78" s="424"/>
      <c r="V78" s="424"/>
      <c r="W78" s="424"/>
      <c r="X78" s="424"/>
      <c r="Y78" s="424"/>
      <c r="Z78" s="424"/>
      <c r="AA78" s="424"/>
      <c r="AB78" s="424"/>
      <c r="AC78" s="424"/>
      <c r="AD78" s="424"/>
      <c r="AE78" s="424"/>
      <c r="AF78" s="424"/>
      <c r="AG78" s="424"/>
      <c r="AH78" s="424"/>
      <c r="AI78" s="424"/>
      <c r="AJ78" s="424"/>
      <c r="AK78" s="424"/>
      <c r="AL78" s="424"/>
      <c r="AM78" s="424"/>
      <c r="AN78" s="424"/>
      <c r="AO78" s="424"/>
      <c r="AP78" s="424"/>
      <c r="AQ78" s="424"/>
      <c r="AR78" s="424"/>
      <c r="AS78" s="424"/>
      <c r="AT78" s="424"/>
      <c r="AU78" s="424"/>
      <c r="AV78" s="424"/>
      <c r="AW78" s="424"/>
      <c r="AX78" s="424"/>
      <c r="AY78" s="424"/>
      <c r="AZ78" s="424"/>
      <c r="BA78" s="424"/>
      <c r="BB78" s="424"/>
      <c r="BC78" s="424"/>
      <c r="BD78" s="424"/>
      <c r="BE78" s="424"/>
      <c r="BF78" s="424"/>
      <c r="BG78" s="424"/>
      <c r="BH78" s="424"/>
      <c r="BI78" s="424"/>
      <c r="BJ78" s="424"/>
      <c r="BK78" s="424"/>
      <c r="BL78" s="424"/>
      <c r="BM78" s="424"/>
      <c r="BN78" s="424"/>
      <c r="BO78" s="424"/>
      <c r="BP78" s="424"/>
      <c r="BQ78" s="424"/>
      <c r="BR78" s="424"/>
      <c r="BS78" s="424"/>
      <c r="BT78" s="424"/>
      <c r="BU78" s="424"/>
      <c r="BV78" s="424"/>
      <c r="BW78" s="424"/>
      <c r="BX78" s="424"/>
      <c r="BY78" s="424"/>
      <c r="BZ78" s="424"/>
      <c r="CA78" s="424"/>
      <c r="CB78" s="424"/>
      <c r="CC78" s="424"/>
      <c r="CD78" s="424"/>
      <c r="CE78" s="424"/>
      <c r="CF78" s="424"/>
      <c r="CG78" s="424"/>
      <c r="CH78" s="424"/>
      <c r="CI78" s="424"/>
      <c r="CJ78" s="424"/>
      <c r="CK78" s="424"/>
      <c r="CL78" s="424"/>
      <c r="CM78" s="424"/>
      <c r="CN78" s="424"/>
      <c r="CO78" s="424"/>
      <c r="CP78" s="424"/>
      <c r="CQ78" s="424"/>
      <c r="CR78" s="424"/>
      <c r="CS78" s="424"/>
      <c r="CT78" s="424"/>
      <c r="CU78" s="424"/>
      <c r="CV78" s="424"/>
      <c r="CW78" s="424"/>
      <c r="CX78" s="424"/>
      <c r="CY78" s="424"/>
      <c r="CZ78" s="424"/>
      <c r="DA78" s="424"/>
      <c r="DB78" s="424"/>
      <c r="DC78" s="424"/>
      <c r="DD78" s="424"/>
      <c r="DE78" s="424"/>
      <c r="DF78" s="424"/>
      <c r="DG78" s="424"/>
      <c r="DH78" s="424"/>
      <c r="DI78" s="424"/>
      <c r="DJ78" s="424"/>
      <c r="DK78" s="424"/>
      <c r="DL78" s="424"/>
      <c r="DM78" s="424"/>
      <c r="DN78" s="424"/>
      <c r="DO78" s="424"/>
      <c r="DP78" s="424"/>
      <c r="DQ78" s="424"/>
      <c r="DR78" s="424"/>
      <c r="DS78" s="424"/>
      <c r="DT78" s="424"/>
      <c r="DU78" s="424"/>
      <c r="DV78" s="424"/>
      <c r="DW78" s="424"/>
      <c r="DX78" s="424"/>
      <c r="DY78" s="424"/>
      <c r="DZ78" s="424"/>
      <c r="EA78" s="424"/>
      <c r="EB78" s="424"/>
      <c r="EC78" s="424"/>
      <c r="ED78" s="424"/>
      <c r="EE78" s="424"/>
      <c r="EF78" s="424"/>
      <c r="EG78" s="424"/>
      <c r="EH78" s="424"/>
      <c r="EI78" s="424"/>
      <c r="EJ78" s="424"/>
      <c r="EK78" s="424"/>
      <c r="EL78" s="424"/>
      <c r="EM78" s="424"/>
      <c r="EN78" s="424"/>
      <c r="EO78" s="424"/>
      <c r="EP78" s="424"/>
      <c r="EQ78" s="424"/>
      <c r="ER78" s="424"/>
      <c r="ES78" s="424"/>
      <c r="ET78" s="424"/>
      <c r="EU78" s="424"/>
      <c r="EV78" s="424"/>
      <c r="EW78" s="424"/>
      <c r="EX78" s="424"/>
      <c r="EY78" s="424"/>
      <c r="EZ78" s="424"/>
      <c r="FA78" s="424"/>
      <c r="FB78" s="424"/>
      <c r="FC78" s="424"/>
      <c r="FD78" s="424"/>
      <c r="FE78" s="424"/>
      <c r="FF78" s="424"/>
      <c r="FG78" s="424"/>
      <c r="FH78" s="424"/>
      <c r="FI78" s="424"/>
      <c r="FJ78" s="424"/>
      <c r="FK78" s="424"/>
    </row>
  </sheetData>
  <sheetProtection password="DB66" sheet="1"/>
  <mergeCells count="1006">
    <mergeCell ref="EY71:FK71"/>
    <mergeCell ref="A73:AR73"/>
    <mergeCell ref="A74:AT74"/>
    <mergeCell ref="A75:AO75"/>
    <mergeCell ref="A76:AD76"/>
    <mergeCell ref="A77:BW77"/>
    <mergeCell ref="CO71:DA71"/>
    <mergeCell ref="DB71:DG71"/>
    <mergeCell ref="DH71:DS71"/>
    <mergeCell ref="DT71:EF71"/>
    <mergeCell ref="EG71:EL71"/>
    <mergeCell ref="EM71:EX71"/>
    <mergeCell ref="EY70:FK70"/>
    <mergeCell ref="A71:X71"/>
    <mergeCell ref="Y71:AD71"/>
    <mergeCell ref="AE71:AJ71"/>
    <mergeCell ref="AK71:AV71"/>
    <mergeCell ref="AW71:BE71"/>
    <mergeCell ref="BF71:BN71"/>
    <mergeCell ref="BO71:BU71"/>
    <mergeCell ref="BV71:CB71"/>
    <mergeCell ref="CC71:CN71"/>
    <mergeCell ref="CO70:DA70"/>
    <mergeCell ref="DB70:DG70"/>
    <mergeCell ref="DH70:DS70"/>
    <mergeCell ref="DT70:EF70"/>
    <mergeCell ref="EG70:EL70"/>
    <mergeCell ref="EM70:EX70"/>
    <mergeCell ref="EY69:FK69"/>
    <mergeCell ref="A70:X70"/>
    <mergeCell ref="Y70:AD70"/>
    <mergeCell ref="AE70:AJ70"/>
    <mergeCell ref="AK70:AV70"/>
    <mergeCell ref="AW70:BE70"/>
    <mergeCell ref="BF70:BN70"/>
    <mergeCell ref="BO70:BU70"/>
    <mergeCell ref="BV70:CB70"/>
    <mergeCell ref="CC70:CN70"/>
    <mergeCell ref="CO69:DA69"/>
    <mergeCell ref="DB69:DG69"/>
    <mergeCell ref="DH69:DS69"/>
    <mergeCell ref="DT69:EF69"/>
    <mergeCell ref="EG69:EL69"/>
    <mergeCell ref="EM69:EX69"/>
    <mergeCell ref="EY68:FK68"/>
    <mergeCell ref="A69:X69"/>
    <mergeCell ref="Y69:AD69"/>
    <mergeCell ref="AE69:AJ69"/>
    <mergeCell ref="AK69:AV69"/>
    <mergeCell ref="AW69:BE69"/>
    <mergeCell ref="BF69:BN69"/>
    <mergeCell ref="BO69:BU69"/>
    <mergeCell ref="BV69:CB69"/>
    <mergeCell ref="CC69:CN69"/>
    <mergeCell ref="CO68:DA68"/>
    <mergeCell ref="DB68:DG68"/>
    <mergeCell ref="DH68:DS68"/>
    <mergeCell ref="DT68:EF68"/>
    <mergeCell ref="EG68:EL68"/>
    <mergeCell ref="EM68:EX68"/>
    <mergeCell ref="EY67:FK67"/>
    <mergeCell ref="A68:X68"/>
    <mergeCell ref="Y68:AD68"/>
    <mergeCell ref="AE68:AJ68"/>
    <mergeCell ref="AK68:AV68"/>
    <mergeCell ref="AW68:BE68"/>
    <mergeCell ref="BF68:BN68"/>
    <mergeCell ref="BO68:BU68"/>
    <mergeCell ref="BV68:CB68"/>
    <mergeCell ref="CC68:CN68"/>
    <mergeCell ref="CO67:DA67"/>
    <mergeCell ref="DB67:DG67"/>
    <mergeCell ref="DH67:DS67"/>
    <mergeCell ref="DT67:EF67"/>
    <mergeCell ref="EG67:EL67"/>
    <mergeCell ref="EM67:EX67"/>
    <mergeCell ref="EY66:FK66"/>
    <mergeCell ref="A67:X67"/>
    <mergeCell ref="Y67:AD67"/>
    <mergeCell ref="AE67:AJ67"/>
    <mergeCell ref="AK67:AV67"/>
    <mergeCell ref="AW67:BE67"/>
    <mergeCell ref="BF67:BN67"/>
    <mergeCell ref="BO67:BU67"/>
    <mergeCell ref="BV67:CB67"/>
    <mergeCell ref="CC67:CN67"/>
    <mergeCell ref="CO66:DA66"/>
    <mergeCell ref="DB66:DG66"/>
    <mergeCell ref="DH66:DS66"/>
    <mergeCell ref="DT66:EF66"/>
    <mergeCell ref="EG66:EL66"/>
    <mergeCell ref="EM66:EX66"/>
    <mergeCell ref="EY65:FK65"/>
    <mergeCell ref="A66:X66"/>
    <mergeCell ref="Y66:AD66"/>
    <mergeCell ref="AE66:AJ66"/>
    <mergeCell ref="AK66:AV66"/>
    <mergeCell ref="AW66:BE66"/>
    <mergeCell ref="BF66:BN66"/>
    <mergeCell ref="BO66:BU66"/>
    <mergeCell ref="BV66:CB66"/>
    <mergeCell ref="CC66:CN66"/>
    <mergeCell ref="CO65:DA65"/>
    <mergeCell ref="DB65:DG65"/>
    <mergeCell ref="DH65:DS65"/>
    <mergeCell ref="DT65:EF65"/>
    <mergeCell ref="EG65:EL65"/>
    <mergeCell ref="EM65:EX65"/>
    <mergeCell ref="EY64:FK64"/>
    <mergeCell ref="A65:X65"/>
    <mergeCell ref="Y65:AD65"/>
    <mergeCell ref="AE65:AJ65"/>
    <mergeCell ref="AK65:AV65"/>
    <mergeCell ref="AW65:BE65"/>
    <mergeCell ref="BF65:BN65"/>
    <mergeCell ref="BO65:BU65"/>
    <mergeCell ref="BV65:CB65"/>
    <mergeCell ref="CC65:CN65"/>
    <mergeCell ref="CO64:DA64"/>
    <mergeCell ref="DB64:DG64"/>
    <mergeCell ref="DH64:DS64"/>
    <mergeCell ref="DT64:EF64"/>
    <mergeCell ref="EG64:EL64"/>
    <mergeCell ref="EM64:EX64"/>
    <mergeCell ref="EY63:FK63"/>
    <mergeCell ref="A64:X64"/>
    <mergeCell ref="Y64:AD64"/>
    <mergeCell ref="AE64:AJ64"/>
    <mergeCell ref="AK64:AV64"/>
    <mergeCell ref="AW64:BE64"/>
    <mergeCell ref="BF64:BN64"/>
    <mergeCell ref="BO64:BU64"/>
    <mergeCell ref="BV64:CB64"/>
    <mergeCell ref="CC64:CN64"/>
    <mergeCell ref="CO63:DA63"/>
    <mergeCell ref="DB63:DG63"/>
    <mergeCell ref="DH63:DS63"/>
    <mergeCell ref="DT63:EF63"/>
    <mergeCell ref="EG63:EL63"/>
    <mergeCell ref="EM63:EX63"/>
    <mergeCell ref="EY62:FK62"/>
    <mergeCell ref="A63:X63"/>
    <mergeCell ref="Y63:AD63"/>
    <mergeCell ref="AE63:AJ63"/>
    <mergeCell ref="AK63:AV63"/>
    <mergeCell ref="AW63:BE63"/>
    <mergeCell ref="BF63:BN63"/>
    <mergeCell ref="BO63:BU63"/>
    <mergeCell ref="BV63:CB63"/>
    <mergeCell ref="CC63:CN63"/>
    <mergeCell ref="CO62:DA62"/>
    <mergeCell ref="DB62:DG62"/>
    <mergeCell ref="DH62:DS62"/>
    <mergeCell ref="DT62:EF62"/>
    <mergeCell ref="EG62:EL62"/>
    <mergeCell ref="EM62:EX62"/>
    <mergeCell ref="EY61:FK61"/>
    <mergeCell ref="A62:X62"/>
    <mergeCell ref="Y62:AD62"/>
    <mergeCell ref="AE62:AJ62"/>
    <mergeCell ref="AK62:AV62"/>
    <mergeCell ref="AW62:BE62"/>
    <mergeCell ref="BF62:BN62"/>
    <mergeCell ref="BO62:BU62"/>
    <mergeCell ref="BV62:CB62"/>
    <mergeCell ref="CC62:CN62"/>
    <mergeCell ref="CO61:DA61"/>
    <mergeCell ref="DB61:DG61"/>
    <mergeCell ref="DH61:DS61"/>
    <mergeCell ref="DT61:EF61"/>
    <mergeCell ref="EG61:EL61"/>
    <mergeCell ref="EM61:EX61"/>
    <mergeCell ref="EY60:FK60"/>
    <mergeCell ref="A61:X61"/>
    <mergeCell ref="Y61:AD61"/>
    <mergeCell ref="AE61:AJ61"/>
    <mergeCell ref="AK61:AV61"/>
    <mergeCell ref="AW61:BE61"/>
    <mergeCell ref="BF61:BN61"/>
    <mergeCell ref="BO61:BU61"/>
    <mergeCell ref="BV61:CB61"/>
    <mergeCell ref="CC61:CN61"/>
    <mergeCell ref="CO60:DA60"/>
    <mergeCell ref="DB60:DG60"/>
    <mergeCell ref="DH60:DS60"/>
    <mergeCell ref="DT60:EF60"/>
    <mergeCell ref="EG60:EL60"/>
    <mergeCell ref="EM60:EX60"/>
    <mergeCell ref="EY59:FK59"/>
    <mergeCell ref="A60:X60"/>
    <mergeCell ref="Y60:AD60"/>
    <mergeCell ref="AE60:AJ60"/>
    <mergeCell ref="AK60:AV60"/>
    <mergeCell ref="AW60:BE60"/>
    <mergeCell ref="BF60:BN60"/>
    <mergeCell ref="BO60:BU60"/>
    <mergeCell ref="BV60:CB60"/>
    <mergeCell ref="CC60:CN60"/>
    <mergeCell ref="CO59:DA59"/>
    <mergeCell ref="DB59:DG59"/>
    <mergeCell ref="DH59:DS59"/>
    <mergeCell ref="DT59:EF59"/>
    <mergeCell ref="EG59:EL59"/>
    <mergeCell ref="EM59:EX59"/>
    <mergeCell ref="EY58:FK58"/>
    <mergeCell ref="A59:X59"/>
    <mergeCell ref="Y59:AD59"/>
    <mergeCell ref="AE59:AJ59"/>
    <mergeCell ref="AK59:AV59"/>
    <mergeCell ref="AW59:BE59"/>
    <mergeCell ref="BF59:BN59"/>
    <mergeCell ref="BO59:BU59"/>
    <mergeCell ref="BV59:CB59"/>
    <mergeCell ref="CC59:CN59"/>
    <mergeCell ref="CO58:DA58"/>
    <mergeCell ref="DB58:DG58"/>
    <mergeCell ref="DH58:DS58"/>
    <mergeCell ref="DT58:EF58"/>
    <mergeCell ref="EG58:EL58"/>
    <mergeCell ref="EM58:EX58"/>
    <mergeCell ref="EY57:FK57"/>
    <mergeCell ref="A58:X58"/>
    <mergeCell ref="Y58:AD58"/>
    <mergeCell ref="AE58:AJ58"/>
    <mergeCell ref="AK58:AV58"/>
    <mergeCell ref="AW58:BE58"/>
    <mergeCell ref="BF58:BN58"/>
    <mergeCell ref="BO58:BU58"/>
    <mergeCell ref="BV58:CB58"/>
    <mergeCell ref="CC58:CN58"/>
    <mergeCell ref="CO57:DA57"/>
    <mergeCell ref="DB57:DG57"/>
    <mergeCell ref="DH57:DS57"/>
    <mergeCell ref="DT57:EF57"/>
    <mergeCell ref="EG57:EL57"/>
    <mergeCell ref="EM57:EX57"/>
    <mergeCell ref="EY56:FK56"/>
    <mergeCell ref="A57:X57"/>
    <mergeCell ref="Y57:AD57"/>
    <mergeCell ref="AE57:AJ57"/>
    <mergeCell ref="AK57:AV57"/>
    <mergeCell ref="AW57:BE57"/>
    <mergeCell ref="BF57:BN57"/>
    <mergeCell ref="BO57:BU57"/>
    <mergeCell ref="BV57:CB57"/>
    <mergeCell ref="CC57:CN57"/>
    <mergeCell ref="CO56:DA56"/>
    <mergeCell ref="DB56:DG56"/>
    <mergeCell ref="DH56:DS56"/>
    <mergeCell ref="DT56:EF56"/>
    <mergeCell ref="EG56:EL56"/>
    <mergeCell ref="EM56:EX56"/>
    <mergeCell ref="EY55:FK55"/>
    <mergeCell ref="A56:X56"/>
    <mergeCell ref="Y56:AD56"/>
    <mergeCell ref="AE56:AJ56"/>
    <mergeCell ref="AK56:AV56"/>
    <mergeCell ref="AW56:BE56"/>
    <mergeCell ref="BF56:BN56"/>
    <mergeCell ref="BO56:BU56"/>
    <mergeCell ref="BV56:CB56"/>
    <mergeCell ref="CC56:CN56"/>
    <mergeCell ref="CO55:DA55"/>
    <mergeCell ref="DB55:DG55"/>
    <mergeCell ref="DH55:DS55"/>
    <mergeCell ref="DT55:EF55"/>
    <mergeCell ref="EG55:EL55"/>
    <mergeCell ref="EM55:EX55"/>
    <mergeCell ref="EY54:FK54"/>
    <mergeCell ref="A55:X55"/>
    <mergeCell ref="Y55:AD55"/>
    <mergeCell ref="AE55:AJ55"/>
    <mergeCell ref="AK55:AV55"/>
    <mergeCell ref="AW55:BE55"/>
    <mergeCell ref="BF55:BN55"/>
    <mergeCell ref="BO55:BU55"/>
    <mergeCell ref="BV55:CB55"/>
    <mergeCell ref="CC55:CN55"/>
    <mergeCell ref="CO54:DA54"/>
    <mergeCell ref="DB54:DG54"/>
    <mergeCell ref="DH54:DS54"/>
    <mergeCell ref="DT54:EF54"/>
    <mergeCell ref="EG54:EL54"/>
    <mergeCell ref="EM54:EX54"/>
    <mergeCell ref="EY53:FK53"/>
    <mergeCell ref="A54:X54"/>
    <mergeCell ref="Y54:AD54"/>
    <mergeCell ref="AE54:AJ54"/>
    <mergeCell ref="AK54:AV54"/>
    <mergeCell ref="AW54:BE54"/>
    <mergeCell ref="BF54:BN54"/>
    <mergeCell ref="BO54:BU54"/>
    <mergeCell ref="BV54:CB54"/>
    <mergeCell ref="CC54:CN54"/>
    <mergeCell ref="CO53:DA53"/>
    <mergeCell ref="DB53:DG53"/>
    <mergeCell ref="DH53:DS53"/>
    <mergeCell ref="DT53:EF53"/>
    <mergeCell ref="EG53:EL53"/>
    <mergeCell ref="EM53:EX53"/>
    <mergeCell ref="EY52:FK52"/>
    <mergeCell ref="A53:X53"/>
    <mergeCell ref="Y53:AD53"/>
    <mergeCell ref="AE53:AJ53"/>
    <mergeCell ref="AK53:AV53"/>
    <mergeCell ref="AW53:BE53"/>
    <mergeCell ref="BF53:BN53"/>
    <mergeCell ref="BO53:BU53"/>
    <mergeCell ref="BV53:CB53"/>
    <mergeCell ref="CC53:CN53"/>
    <mergeCell ref="CO52:DA52"/>
    <mergeCell ref="DB52:DG52"/>
    <mergeCell ref="DH52:DS52"/>
    <mergeCell ref="DT52:EF52"/>
    <mergeCell ref="EG52:EL52"/>
    <mergeCell ref="EM52:EX52"/>
    <mergeCell ref="EY51:FK51"/>
    <mergeCell ref="A52:X52"/>
    <mergeCell ref="Y52:AD52"/>
    <mergeCell ref="AE52:AJ52"/>
    <mergeCell ref="AK52:AV52"/>
    <mergeCell ref="AW52:BE52"/>
    <mergeCell ref="BF52:BN52"/>
    <mergeCell ref="BO52:BU52"/>
    <mergeCell ref="BV52:CB52"/>
    <mergeCell ref="CC52:CN52"/>
    <mergeCell ref="CO51:DA51"/>
    <mergeCell ref="DB51:DG51"/>
    <mergeCell ref="DH51:DS51"/>
    <mergeCell ref="DT51:EF51"/>
    <mergeCell ref="EG51:EL51"/>
    <mergeCell ref="EM51:EX51"/>
    <mergeCell ref="EY50:FK50"/>
    <mergeCell ref="A51:X51"/>
    <mergeCell ref="Y51:AD51"/>
    <mergeCell ref="AE51:AJ51"/>
    <mergeCell ref="AK51:AV51"/>
    <mergeCell ref="AW51:BE51"/>
    <mergeCell ref="BF51:BN51"/>
    <mergeCell ref="BO51:BU51"/>
    <mergeCell ref="BV51:CB51"/>
    <mergeCell ref="CC51:CN51"/>
    <mergeCell ref="CO50:DA50"/>
    <mergeCell ref="DB50:DG50"/>
    <mergeCell ref="DH50:DS50"/>
    <mergeCell ref="DT50:EF50"/>
    <mergeCell ref="EG50:EL50"/>
    <mergeCell ref="EM50:EX50"/>
    <mergeCell ref="EY49:FK49"/>
    <mergeCell ref="A50:X50"/>
    <mergeCell ref="Y50:AD50"/>
    <mergeCell ref="AE50:AJ50"/>
    <mergeCell ref="AK50:AV50"/>
    <mergeCell ref="AW50:BE50"/>
    <mergeCell ref="BF50:BN50"/>
    <mergeCell ref="BO50:BU50"/>
    <mergeCell ref="BV50:CB50"/>
    <mergeCell ref="CC50:CN50"/>
    <mergeCell ref="CO49:DA49"/>
    <mergeCell ref="DB49:DG49"/>
    <mergeCell ref="DH49:DS49"/>
    <mergeCell ref="DT49:EF49"/>
    <mergeCell ref="EG49:EL49"/>
    <mergeCell ref="EM49:EX49"/>
    <mergeCell ref="EY48:FK48"/>
    <mergeCell ref="A49:X49"/>
    <mergeCell ref="Y49:AD49"/>
    <mergeCell ref="AE49:AJ49"/>
    <mergeCell ref="AK49:AV49"/>
    <mergeCell ref="AW49:BE49"/>
    <mergeCell ref="BF49:BN49"/>
    <mergeCell ref="BO49:BU49"/>
    <mergeCell ref="BV49:CB49"/>
    <mergeCell ref="CC49:CN49"/>
    <mergeCell ref="CO48:DA48"/>
    <mergeCell ref="DB48:DG48"/>
    <mergeCell ref="DH48:DS48"/>
    <mergeCell ref="DT48:EF48"/>
    <mergeCell ref="EG48:EL48"/>
    <mergeCell ref="EM48:EX48"/>
    <mergeCell ref="EY47:FK47"/>
    <mergeCell ref="A48:X48"/>
    <mergeCell ref="Y48:AD48"/>
    <mergeCell ref="AE48:AJ48"/>
    <mergeCell ref="AK48:AV48"/>
    <mergeCell ref="AW48:BE48"/>
    <mergeCell ref="BF48:BN48"/>
    <mergeCell ref="BO48:BU48"/>
    <mergeCell ref="BV48:CB48"/>
    <mergeCell ref="CC48:CN48"/>
    <mergeCell ref="CO47:DA47"/>
    <mergeCell ref="DB47:DG47"/>
    <mergeCell ref="DH47:DS47"/>
    <mergeCell ref="DT47:EF47"/>
    <mergeCell ref="EG47:EL47"/>
    <mergeCell ref="EM47:EX47"/>
    <mergeCell ref="EY46:FK46"/>
    <mergeCell ref="A47:X47"/>
    <mergeCell ref="Y47:AD47"/>
    <mergeCell ref="AE47:AJ47"/>
    <mergeCell ref="AK47:AV47"/>
    <mergeCell ref="AW47:BE47"/>
    <mergeCell ref="BF47:BN47"/>
    <mergeCell ref="BO47:BU47"/>
    <mergeCell ref="BV47:CB47"/>
    <mergeCell ref="CC47:CN47"/>
    <mergeCell ref="CO46:DA46"/>
    <mergeCell ref="DB46:DG46"/>
    <mergeCell ref="DH46:DS46"/>
    <mergeCell ref="DT46:EF46"/>
    <mergeCell ref="EG46:EL46"/>
    <mergeCell ref="EM46:EX46"/>
    <mergeCell ref="EY45:FK45"/>
    <mergeCell ref="A46:X46"/>
    <mergeCell ref="Y46:AD46"/>
    <mergeCell ref="AE46:AJ46"/>
    <mergeCell ref="AK46:AV46"/>
    <mergeCell ref="AW46:BE46"/>
    <mergeCell ref="BF46:BN46"/>
    <mergeCell ref="BO46:BU46"/>
    <mergeCell ref="BV46:CB46"/>
    <mergeCell ref="CC46:CN46"/>
    <mergeCell ref="CO45:DA45"/>
    <mergeCell ref="DB45:DG45"/>
    <mergeCell ref="DH45:DS45"/>
    <mergeCell ref="DT45:EF45"/>
    <mergeCell ref="EG45:EL45"/>
    <mergeCell ref="EM45:EX45"/>
    <mergeCell ref="EY44:FK44"/>
    <mergeCell ref="A45:X45"/>
    <mergeCell ref="Y45:AD45"/>
    <mergeCell ref="AE45:AJ45"/>
    <mergeCell ref="AK45:AV45"/>
    <mergeCell ref="AW45:BE45"/>
    <mergeCell ref="BF45:BN45"/>
    <mergeCell ref="BO45:BU45"/>
    <mergeCell ref="BV45:CB45"/>
    <mergeCell ref="CC45:CN45"/>
    <mergeCell ref="CO44:DA44"/>
    <mergeCell ref="DB44:DG44"/>
    <mergeCell ref="DH44:DS44"/>
    <mergeCell ref="DT44:EF44"/>
    <mergeCell ref="EG44:EL44"/>
    <mergeCell ref="EM44:EX44"/>
    <mergeCell ref="EY43:FK43"/>
    <mergeCell ref="A44:X44"/>
    <mergeCell ref="Y44:AD44"/>
    <mergeCell ref="AE44:AJ44"/>
    <mergeCell ref="AK44:AV44"/>
    <mergeCell ref="AW44:BE44"/>
    <mergeCell ref="BF44:BN44"/>
    <mergeCell ref="BO44:BU44"/>
    <mergeCell ref="BV44:CB44"/>
    <mergeCell ref="CC44:CN44"/>
    <mergeCell ref="CO43:DA43"/>
    <mergeCell ref="DB43:DG43"/>
    <mergeCell ref="DH43:DS43"/>
    <mergeCell ref="DT43:EF43"/>
    <mergeCell ref="EG43:EL43"/>
    <mergeCell ref="EM43:EX43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C41:DA41"/>
    <mergeCell ref="DB41:DG42"/>
    <mergeCell ref="DH41:EF41"/>
    <mergeCell ref="EG41:EL42"/>
    <mergeCell ref="EM41:FK41"/>
    <mergeCell ref="CC42:CN42"/>
    <mergeCell ref="CO42:DA42"/>
    <mergeCell ref="DH42:DS42"/>
    <mergeCell ref="DT42:EF42"/>
    <mergeCell ref="EM42:EX42"/>
    <mergeCell ref="BO39:BU42"/>
    <mergeCell ref="BV39:FK39"/>
    <mergeCell ref="AK40:AV42"/>
    <mergeCell ref="AW40:BN40"/>
    <mergeCell ref="BV40:DA40"/>
    <mergeCell ref="DB40:EF40"/>
    <mergeCell ref="EG40:FK40"/>
    <mergeCell ref="AW41:BE42"/>
    <mergeCell ref="BF41:BN42"/>
    <mergeCell ref="BV41:CB42"/>
    <mergeCell ref="DW36:EC36"/>
    <mergeCell ref="ED36:EL36"/>
    <mergeCell ref="EM36:EX36"/>
    <mergeCell ref="EY36:FK36"/>
    <mergeCell ref="A38:X42"/>
    <mergeCell ref="Y38:AD42"/>
    <mergeCell ref="AE38:BN38"/>
    <mergeCell ref="BO38:FK38"/>
    <mergeCell ref="AE39:AJ42"/>
    <mergeCell ref="AK39:BN39"/>
    <mergeCell ref="BT36:BY36"/>
    <mergeCell ref="BZ36:CE36"/>
    <mergeCell ref="CF36:CM36"/>
    <mergeCell ref="CN36:CZ36"/>
    <mergeCell ref="DA36:DM36"/>
    <mergeCell ref="DN36:DV36"/>
    <mergeCell ref="DA35:DM35"/>
    <mergeCell ref="DN35:DV35"/>
    <mergeCell ref="DW35:EC35"/>
    <mergeCell ref="ED35:EL35"/>
    <mergeCell ref="EM35:EX35"/>
    <mergeCell ref="EY35:FK35"/>
    <mergeCell ref="BC35:BI35"/>
    <mergeCell ref="BJ35:BS35"/>
    <mergeCell ref="BT35:BY35"/>
    <mergeCell ref="BZ35:CE35"/>
    <mergeCell ref="CF35:CM35"/>
    <mergeCell ref="CN35:CZ35"/>
    <mergeCell ref="DN34:DV34"/>
    <mergeCell ref="DW34:EC34"/>
    <mergeCell ref="ED34:EL34"/>
    <mergeCell ref="EM34:EX34"/>
    <mergeCell ref="EY34:FK34"/>
    <mergeCell ref="A35:W35"/>
    <mergeCell ref="X35:AD35"/>
    <mergeCell ref="AE35:AM35"/>
    <mergeCell ref="AN35:AT35"/>
    <mergeCell ref="AU35:BB35"/>
    <mergeCell ref="BJ34:BS34"/>
    <mergeCell ref="BT34:BY34"/>
    <mergeCell ref="BZ34:CE34"/>
    <mergeCell ref="CF34:CM34"/>
    <mergeCell ref="CN34:CZ34"/>
    <mergeCell ref="DA34:DM34"/>
    <mergeCell ref="A34:W34"/>
    <mergeCell ref="X34:AD34"/>
    <mergeCell ref="AE34:AM34"/>
    <mergeCell ref="AN34:AT34"/>
    <mergeCell ref="AU34:BB34"/>
    <mergeCell ref="BC34:BI34"/>
    <mergeCell ref="DA33:DM33"/>
    <mergeCell ref="DN33:DV33"/>
    <mergeCell ref="DW33:EC33"/>
    <mergeCell ref="ED33:EL33"/>
    <mergeCell ref="EM33:EX33"/>
    <mergeCell ref="EY33:FK33"/>
    <mergeCell ref="BC33:BI33"/>
    <mergeCell ref="BJ33:BS33"/>
    <mergeCell ref="BT33:BY33"/>
    <mergeCell ref="BZ33:CE33"/>
    <mergeCell ref="CF33:CM33"/>
    <mergeCell ref="CN33:CZ33"/>
    <mergeCell ref="DN32:DV32"/>
    <mergeCell ref="DW32:EC32"/>
    <mergeCell ref="ED32:EL32"/>
    <mergeCell ref="EM32:EX32"/>
    <mergeCell ref="EY32:FK32"/>
    <mergeCell ref="A33:W33"/>
    <mergeCell ref="X33:AD33"/>
    <mergeCell ref="AE33:AM33"/>
    <mergeCell ref="AN33:AT33"/>
    <mergeCell ref="AU33:BB33"/>
    <mergeCell ref="BJ32:BS32"/>
    <mergeCell ref="BT32:BY32"/>
    <mergeCell ref="BZ32:CE32"/>
    <mergeCell ref="CF32:CM32"/>
    <mergeCell ref="CN32:CZ32"/>
    <mergeCell ref="DA32:DM32"/>
    <mergeCell ref="A32:W32"/>
    <mergeCell ref="X32:AD32"/>
    <mergeCell ref="AE32:AM32"/>
    <mergeCell ref="AN32:AT32"/>
    <mergeCell ref="AU32:BB32"/>
    <mergeCell ref="BC32:BI32"/>
    <mergeCell ref="DA31:DM31"/>
    <mergeCell ref="DN31:DV31"/>
    <mergeCell ref="DW31:EC31"/>
    <mergeCell ref="ED31:EL31"/>
    <mergeCell ref="EM31:EX31"/>
    <mergeCell ref="EY31:FK31"/>
    <mergeCell ref="BC31:BI31"/>
    <mergeCell ref="BJ31:BS31"/>
    <mergeCell ref="BT31:BY31"/>
    <mergeCell ref="BZ31:CE31"/>
    <mergeCell ref="CF31:CM31"/>
    <mergeCell ref="CN31:CZ31"/>
    <mergeCell ref="DN30:DV30"/>
    <mergeCell ref="DW30:EC30"/>
    <mergeCell ref="ED30:EL30"/>
    <mergeCell ref="EM30:EX30"/>
    <mergeCell ref="EY30:FK30"/>
    <mergeCell ref="A31:W31"/>
    <mergeCell ref="X31:AD31"/>
    <mergeCell ref="AE31:AM31"/>
    <mergeCell ref="AN31:AT31"/>
    <mergeCell ref="AU31:BB31"/>
    <mergeCell ref="BJ30:BS30"/>
    <mergeCell ref="BT30:BY30"/>
    <mergeCell ref="BZ30:CE30"/>
    <mergeCell ref="CF30:CM30"/>
    <mergeCell ref="CN30:CZ30"/>
    <mergeCell ref="DA30:DM30"/>
    <mergeCell ref="A30:W30"/>
    <mergeCell ref="X30:AD30"/>
    <mergeCell ref="AE30:AM30"/>
    <mergeCell ref="AN30:AT30"/>
    <mergeCell ref="AU30:BB30"/>
    <mergeCell ref="BC30:BI30"/>
    <mergeCell ref="DA29:DM29"/>
    <mergeCell ref="DN29:DV29"/>
    <mergeCell ref="DW29:EC29"/>
    <mergeCell ref="ED29:EL29"/>
    <mergeCell ref="EM29:EX29"/>
    <mergeCell ref="EY29:FK29"/>
    <mergeCell ref="BC29:BI29"/>
    <mergeCell ref="BJ29:BS29"/>
    <mergeCell ref="BT29:BY29"/>
    <mergeCell ref="BZ29:CE29"/>
    <mergeCell ref="CF29:CM29"/>
    <mergeCell ref="CN29:CZ29"/>
    <mergeCell ref="DN28:DV28"/>
    <mergeCell ref="DW28:EC28"/>
    <mergeCell ref="ED28:EL28"/>
    <mergeCell ref="EM28:EX28"/>
    <mergeCell ref="EY28:FK28"/>
    <mergeCell ref="A29:W29"/>
    <mergeCell ref="X29:AD29"/>
    <mergeCell ref="AE29:AM29"/>
    <mergeCell ref="AN29:AT29"/>
    <mergeCell ref="AU29:BB29"/>
    <mergeCell ref="BJ28:BS28"/>
    <mergeCell ref="BT28:BY28"/>
    <mergeCell ref="BZ28:CE28"/>
    <mergeCell ref="CF28:CM28"/>
    <mergeCell ref="CN28:CZ28"/>
    <mergeCell ref="DA28:DM28"/>
    <mergeCell ref="A28:W28"/>
    <mergeCell ref="X28:AD28"/>
    <mergeCell ref="AE28:AM28"/>
    <mergeCell ref="AN28:AT28"/>
    <mergeCell ref="AU28:BB28"/>
    <mergeCell ref="BC28:BI28"/>
    <mergeCell ref="DA27:DM27"/>
    <mergeCell ref="DN27:DV27"/>
    <mergeCell ref="DW27:EC27"/>
    <mergeCell ref="ED27:EL27"/>
    <mergeCell ref="EM27:EX27"/>
    <mergeCell ref="EY27:FK27"/>
    <mergeCell ref="BC27:BI27"/>
    <mergeCell ref="BJ27:BS27"/>
    <mergeCell ref="BT27:BY27"/>
    <mergeCell ref="BZ27:CE27"/>
    <mergeCell ref="CF27:CM27"/>
    <mergeCell ref="CN27:CZ27"/>
    <mergeCell ref="DN26:DV26"/>
    <mergeCell ref="DW26:EC26"/>
    <mergeCell ref="ED26:EL26"/>
    <mergeCell ref="EM26:EX26"/>
    <mergeCell ref="EY26:FK26"/>
    <mergeCell ref="A27:W27"/>
    <mergeCell ref="X27:AD27"/>
    <mergeCell ref="AE27:AM27"/>
    <mergeCell ref="AN27:AT27"/>
    <mergeCell ref="AU27:BB27"/>
    <mergeCell ref="BJ26:BS26"/>
    <mergeCell ref="BT26:BY26"/>
    <mergeCell ref="BZ26:CE26"/>
    <mergeCell ref="CF26:CM26"/>
    <mergeCell ref="CN26:CZ26"/>
    <mergeCell ref="DA26:DM26"/>
    <mergeCell ref="A26:W26"/>
    <mergeCell ref="X26:AD26"/>
    <mergeCell ref="AE26:AM26"/>
    <mergeCell ref="AN26:AT26"/>
    <mergeCell ref="AU26:BB26"/>
    <mergeCell ref="BC26:BI26"/>
    <mergeCell ref="DA25:DM25"/>
    <mergeCell ref="DN25:DV25"/>
    <mergeCell ref="DW25:EC25"/>
    <mergeCell ref="ED25:EL25"/>
    <mergeCell ref="EM25:EX25"/>
    <mergeCell ref="EY25:FK25"/>
    <mergeCell ref="BC25:BI25"/>
    <mergeCell ref="BJ25:BS25"/>
    <mergeCell ref="BT25:BY25"/>
    <mergeCell ref="BZ25:CE25"/>
    <mergeCell ref="CF25:CM25"/>
    <mergeCell ref="CN25:CZ25"/>
    <mergeCell ref="DN24:DV24"/>
    <mergeCell ref="DW24:EC24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J24:BS24"/>
    <mergeCell ref="BT24:BY24"/>
    <mergeCell ref="BZ24:CE24"/>
    <mergeCell ref="CF24:CM24"/>
    <mergeCell ref="CN24:CZ24"/>
    <mergeCell ref="DA24:DM24"/>
    <mergeCell ref="A24:W24"/>
    <mergeCell ref="X24:AD24"/>
    <mergeCell ref="AE24:AM24"/>
    <mergeCell ref="AN24:AT24"/>
    <mergeCell ref="AU24:BB24"/>
    <mergeCell ref="BC24:BI24"/>
    <mergeCell ref="DA23:DM23"/>
    <mergeCell ref="DN23:DV23"/>
    <mergeCell ref="DW23:EC23"/>
    <mergeCell ref="ED23:EL23"/>
    <mergeCell ref="EM23:EX23"/>
    <mergeCell ref="EY23:FK23"/>
    <mergeCell ref="BC23:BI23"/>
    <mergeCell ref="BJ23:BS23"/>
    <mergeCell ref="BT23:BY23"/>
    <mergeCell ref="BZ23:CE23"/>
    <mergeCell ref="CF23:CM23"/>
    <mergeCell ref="CN23:CZ23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J22:BS22"/>
    <mergeCell ref="BT22:BY22"/>
    <mergeCell ref="BZ22:CE22"/>
    <mergeCell ref="CF22:CM22"/>
    <mergeCell ref="CN22:CZ22"/>
    <mergeCell ref="DA22:DM22"/>
    <mergeCell ref="A22:W22"/>
    <mergeCell ref="X22:AD22"/>
    <mergeCell ref="AE22:AM22"/>
    <mergeCell ref="AN22:AT22"/>
    <mergeCell ref="AU22:BB22"/>
    <mergeCell ref="BC22:BI22"/>
    <mergeCell ref="DA21:DM21"/>
    <mergeCell ref="DN21:DV21"/>
    <mergeCell ref="DW21:EC21"/>
    <mergeCell ref="ED21:EL21"/>
    <mergeCell ref="EM21:EX21"/>
    <mergeCell ref="EY21:FK21"/>
    <mergeCell ref="BC21:BI21"/>
    <mergeCell ref="BJ21:BS21"/>
    <mergeCell ref="BT21:BY21"/>
    <mergeCell ref="BZ21:CE21"/>
    <mergeCell ref="CF21:CM21"/>
    <mergeCell ref="CN21:CZ21"/>
    <mergeCell ref="DN20:DV20"/>
    <mergeCell ref="DW20:EC20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J20:BS20"/>
    <mergeCell ref="BT20:BY20"/>
    <mergeCell ref="BZ20:CE20"/>
    <mergeCell ref="CF20:CM20"/>
    <mergeCell ref="CN20:CZ20"/>
    <mergeCell ref="DA20:DM20"/>
    <mergeCell ref="A20:W20"/>
    <mergeCell ref="X20:AD20"/>
    <mergeCell ref="AE20:AM20"/>
    <mergeCell ref="AN20:AT20"/>
    <mergeCell ref="AU20:BB20"/>
    <mergeCell ref="BC20:BI20"/>
    <mergeCell ref="DA19:DM19"/>
    <mergeCell ref="DN19:DV19"/>
    <mergeCell ref="DW19:EC19"/>
    <mergeCell ref="ED19:EL19"/>
    <mergeCell ref="EM19:EX19"/>
    <mergeCell ref="EY19:FK19"/>
    <mergeCell ref="BC19:BI19"/>
    <mergeCell ref="BJ19:BS19"/>
    <mergeCell ref="BT19:BY19"/>
    <mergeCell ref="BZ19:CE19"/>
    <mergeCell ref="CF19:CM19"/>
    <mergeCell ref="CN19:CZ19"/>
    <mergeCell ref="DN18:DV18"/>
    <mergeCell ref="DW18:EC18"/>
    <mergeCell ref="ED18:EL18"/>
    <mergeCell ref="EM18:EX18"/>
    <mergeCell ref="EY18:FK18"/>
    <mergeCell ref="A19:W19"/>
    <mergeCell ref="X19:AD19"/>
    <mergeCell ref="AE19:AM19"/>
    <mergeCell ref="AN19:AT19"/>
    <mergeCell ref="AU19:BB19"/>
    <mergeCell ref="BJ18:BS18"/>
    <mergeCell ref="BT18:BY18"/>
    <mergeCell ref="BZ18:CE18"/>
    <mergeCell ref="CF18:CM18"/>
    <mergeCell ref="CN18:CZ18"/>
    <mergeCell ref="DA18:DM18"/>
    <mergeCell ref="A18:W18"/>
    <mergeCell ref="X18:AD18"/>
    <mergeCell ref="AE18:AM18"/>
    <mergeCell ref="AN18:AT18"/>
    <mergeCell ref="AU18:BB18"/>
    <mergeCell ref="BC18:BI18"/>
    <mergeCell ref="DA17:DM17"/>
    <mergeCell ref="DN17:DV17"/>
    <mergeCell ref="DW17:EC17"/>
    <mergeCell ref="ED17:EL17"/>
    <mergeCell ref="EM17:EX17"/>
    <mergeCell ref="EY17:FK17"/>
    <mergeCell ref="BC17:BI17"/>
    <mergeCell ref="BJ17:BS17"/>
    <mergeCell ref="BT17:BY17"/>
    <mergeCell ref="BZ17:CE17"/>
    <mergeCell ref="CF17:CM17"/>
    <mergeCell ref="CN17:CZ17"/>
    <mergeCell ref="DN16:DV16"/>
    <mergeCell ref="DW16:EC16"/>
    <mergeCell ref="ED16:EL16"/>
    <mergeCell ref="EM16:EX16"/>
    <mergeCell ref="EY16:FK16"/>
    <mergeCell ref="A17:W17"/>
    <mergeCell ref="X17:AD17"/>
    <mergeCell ref="AE17:AM17"/>
    <mergeCell ref="AN17:AT17"/>
    <mergeCell ref="AU17:BB17"/>
    <mergeCell ref="BJ16:BS16"/>
    <mergeCell ref="BT16:BY16"/>
    <mergeCell ref="BZ16:CE16"/>
    <mergeCell ref="CF16:CM16"/>
    <mergeCell ref="CN16:CZ16"/>
    <mergeCell ref="DA16:DM16"/>
    <mergeCell ref="A16:W16"/>
    <mergeCell ref="X16:AD16"/>
    <mergeCell ref="AE16:AM16"/>
    <mergeCell ref="AN16:AT16"/>
    <mergeCell ref="AU16:BB16"/>
    <mergeCell ref="BC16:BI16"/>
    <mergeCell ref="DA15:DM15"/>
    <mergeCell ref="DN15:DV15"/>
    <mergeCell ref="DW15:EC15"/>
    <mergeCell ref="ED15:EL15"/>
    <mergeCell ref="EM15:EX15"/>
    <mergeCell ref="EY15:FK15"/>
    <mergeCell ref="BC15:BI15"/>
    <mergeCell ref="BJ15:BS15"/>
    <mergeCell ref="BT15:BY15"/>
    <mergeCell ref="BZ15:CE15"/>
    <mergeCell ref="CF15:CM15"/>
    <mergeCell ref="CN15:CZ15"/>
    <mergeCell ref="DN14:DV14"/>
    <mergeCell ref="DW14:EC14"/>
    <mergeCell ref="ED14:EL14"/>
    <mergeCell ref="EM14:EX14"/>
    <mergeCell ref="EY14:FK14"/>
    <mergeCell ref="A15:W15"/>
    <mergeCell ref="X15:AD15"/>
    <mergeCell ref="AE15:AM15"/>
    <mergeCell ref="AN15:AT15"/>
    <mergeCell ref="AU15:BB15"/>
    <mergeCell ref="BJ14:BS14"/>
    <mergeCell ref="BT14:BY14"/>
    <mergeCell ref="BZ14:CE14"/>
    <mergeCell ref="CF14:CM14"/>
    <mergeCell ref="CN14:CZ14"/>
    <mergeCell ref="DA14:DM14"/>
    <mergeCell ref="A14:W14"/>
    <mergeCell ref="X14:AD14"/>
    <mergeCell ref="AE14:AM14"/>
    <mergeCell ref="AN14:AT14"/>
    <mergeCell ref="AU14:BB14"/>
    <mergeCell ref="BC14:BI14"/>
    <mergeCell ref="DA13:DM13"/>
    <mergeCell ref="DN13:DV13"/>
    <mergeCell ref="DW13:EC13"/>
    <mergeCell ref="ED13:EL13"/>
    <mergeCell ref="EM13:EX13"/>
    <mergeCell ref="EY13:FK13"/>
    <mergeCell ref="BC13:BI13"/>
    <mergeCell ref="BJ13:BS13"/>
    <mergeCell ref="BT13:BY13"/>
    <mergeCell ref="BZ13:CE13"/>
    <mergeCell ref="CF13:CM13"/>
    <mergeCell ref="CN13:CZ13"/>
    <mergeCell ref="DN12:DV12"/>
    <mergeCell ref="DW12:EC12"/>
    <mergeCell ref="ED12:EL12"/>
    <mergeCell ref="EM12:EX12"/>
    <mergeCell ref="EY12:FK12"/>
    <mergeCell ref="A13:W13"/>
    <mergeCell ref="X13:AD13"/>
    <mergeCell ref="AE13:AM13"/>
    <mergeCell ref="AN13:AT13"/>
    <mergeCell ref="AU13:BB13"/>
    <mergeCell ref="BJ12:BS12"/>
    <mergeCell ref="BT12:BY12"/>
    <mergeCell ref="BZ12:CE12"/>
    <mergeCell ref="CF12:CM12"/>
    <mergeCell ref="CN12:CZ12"/>
    <mergeCell ref="DA12:DM12"/>
    <mergeCell ref="A12:W12"/>
    <mergeCell ref="X12:AD12"/>
    <mergeCell ref="AE12:AM12"/>
    <mergeCell ref="AN12:AT12"/>
    <mergeCell ref="AU12:BB12"/>
    <mergeCell ref="BC12:BI12"/>
    <mergeCell ref="DA11:DM11"/>
    <mergeCell ref="DN11:DV11"/>
    <mergeCell ref="DW11:EC11"/>
    <mergeCell ref="ED11:EL11"/>
    <mergeCell ref="EM11:EX11"/>
    <mergeCell ref="EY11:FK11"/>
    <mergeCell ref="BC11:BI11"/>
    <mergeCell ref="BJ11:BS11"/>
    <mergeCell ref="BT11:BY11"/>
    <mergeCell ref="BZ11:CE11"/>
    <mergeCell ref="CF11:CM11"/>
    <mergeCell ref="CN11:CZ11"/>
    <mergeCell ref="DN10:DV10"/>
    <mergeCell ref="DW10:EC10"/>
    <mergeCell ref="ED10:EL10"/>
    <mergeCell ref="EM10:EX10"/>
    <mergeCell ref="EY10:FK10"/>
    <mergeCell ref="A11:W11"/>
    <mergeCell ref="X11:AD11"/>
    <mergeCell ref="AE11:AM11"/>
    <mergeCell ref="AN11:AT11"/>
    <mergeCell ref="AU11:BB11"/>
    <mergeCell ref="BJ10:BS10"/>
    <mergeCell ref="BT10:BY10"/>
    <mergeCell ref="BZ10:CE10"/>
    <mergeCell ref="CF10:CM10"/>
    <mergeCell ref="CN10:CZ10"/>
    <mergeCell ref="DA10:DM10"/>
    <mergeCell ref="A10:W10"/>
    <mergeCell ref="X10:AD10"/>
    <mergeCell ref="AE10:AM10"/>
    <mergeCell ref="AN10:AT10"/>
    <mergeCell ref="AU10:BB10"/>
    <mergeCell ref="BC10:BI10"/>
    <mergeCell ref="DA9:DM9"/>
    <mergeCell ref="DN9:DV9"/>
    <mergeCell ref="DW9:EC9"/>
    <mergeCell ref="ED9:EL9"/>
    <mergeCell ref="EM9:EX9"/>
    <mergeCell ref="EY9:FK9"/>
    <mergeCell ref="BC9:BI9"/>
    <mergeCell ref="BJ9:BS9"/>
    <mergeCell ref="BT9:BY9"/>
    <mergeCell ref="BZ9:CE9"/>
    <mergeCell ref="CF9:CM9"/>
    <mergeCell ref="CN9:CZ9"/>
    <mergeCell ref="DN8:DV8"/>
    <mergeCell ref="DW8:EC8"/>
    <mergeCell ref="ED8:EL8"/>
    <mergeCell ref="EM8:EX8"/>
    <mergeCell ref="EY8:FK8"/>
    <mergeCell ref="A9:W9"/>
    <mergeCell ref="X9:AD9"/>
    <mergeCell ref="AE9:AM9"/>
    <mergeCell ref="AN9:AT9"/>
    <mergeCell ref="AU9:BB9"/>
    <mergeCell ref="BJ8:BS8"/>
    <mergeCell ref="BT8:BY8"/>
    <mergeCell ref="BZ8:CE8"/>
    <mergeCell ref="CF8:CM8"/>
    <mergeCell ref="CN8:CZ8"/>
    <mergeCell ref="DA8:DM8"/>
    <mergeCell ref="EM6:EX7"/>
    <mergeCell ref="EY6:FK7"/>
    <mergeCell ref="CN7:CZ7"/>
    <mergeCell ref="DA7:DM7"/>
    <mergeCell ref="A8:W8"/>
    <mergeCell ref="X8:AD8"/>
    <mergeCell ref="AE8:AM8"/>
    <mergeCell ref="AN8:AT8"/>
    <mergeCell ref="AU8:BB8"/>
    <mergeCell ref="BC8:BI8"/>
    <mergeCell ref="DW4:FK4"/>
    <mergeCell ref="BJ5:BS7"/>
    <mergeCell ref="BT5:BY7"/>
    <mergeCell ref="CF5:CM7"/>
    <mergeCell ref="CN5:DV5"/>
    <mergeCell ref="DW5:EC7"/>
    <mergeCell ref="ED5:FK5"/>
    <mergeCell ref="CN6:DM6"/>
    <mergeCell ref="DN6:DV7"/>
    <mergeCell ref="ED6:EL7"/>
    <mergeCell ref="A1:FK1"/>
    <mergeCell ref="A4:W7"/>
    <mergeCell ref="X4:AD7"/>
    <mergeCell ref="AE4:AM7"/>
    <mergeCell ref="AN4:AT7"/>
    <mergeCell ref="AU4:BB7"/>
    <mergeCell ref="BC4:BI7"/>
    <mergeCell ref="BJ4:BY4"/>
    <mergeCell ref="BZ4:CE7"/>
    <mergeCell ref="CF4:DV4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verticalDpi="0" r:id="rId1"/>
  <rowBreaks count="1" manualBreakCount="1">
    <brk id="36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3">
    <pageSetUpPr fitToPage="1"/>
  </sheetPr>
  <dimension ref="A2:V14"/>
  <sheetViews>
    <sheetView workbookViewId="0"/>
  </sheetViews>
  <sheetFormatPr defaultRowHeight="15" x14ac:dyDescent="0.25"/>
  <cols>
    <col min="1" max="1" width="19" style="122" bestFit="1" customWidth="1"/>
    <col min="2" max="2" width="24.7109375" style="122" customWidth="1"/>
    <col min="3" max="3" width="13.5703125" style="122" bestFit="1" customWidth="1"/>
    <col min="4" max="4" width="19.7109375" style="122" customWidth="1"/>
    <col min="5" max="5" width="14" style="122" customWidth="1"/>
    <col min="6" max="7" width="9.140625" style="122"/>
    <col min="8" max="15" width="10.7109375" style="122" customWidth="1"/>
    <col min="16" max="17" width="11.7109375" style="122" customWidth="1"/>
    <col min="18" max="18" width="10.7109375" style="122" customWidth="1"/>
    <col min="19" max="20" width="12.7109375" style="122" customWidth="1"/>
    <col min="21" max="21" width="10.7109375" style="122" customWidth="1"/>
    <col min="22" max="22" width="11.7109375" style="122" customWidth="1"/>
    <col min="23" max="256" width="9.140625" style="122"/>
    <col min="257" max="257" width="19" style="122" bestFit="1" customWidth="1"/>
    <col min="258" max="258" width="24.7109375" style="122" customWidth="1"/>
    <col min="259" max="259" width="13.5703125" style="122" bestFit="1" customWidth="1"/>
    <col min="260" max="260" width="19.7109375" style="122" customWidth="1"/>
    <col min="261" max="261" width="14" style="122" customWidth="1"/>
    <col min="262" max="263" width="9.140625" style="122"/>
    <col min="264" max="271" width="10.7109375" style="122" customWidth="1"/>
    <col min="272" max="273" width="11.7109375" style="122" customWidth="1"/>
    <col min="274" max="274" width="10.7109375" style="122" customWidth="1"/>
    <col min="275" max="276" width="12.7109375" style="122" customWidth="1"/>
    <col min="277" max="277" width="10.7109375" style="122" customWidth="1"/>
    <col min="278" max="278" width="11.7109375" style="122" customWidth="1"/>
    <col min="279" max="512" width="9.140625" style="122"/>
    <col min="513" max="513" width="19" style="122" bestFit="1" customWidth="1"/>
    <col min="514" max="514" width="24.7109375" style="122" customWidth="1"/>
    <col min="515" max="515" width="13.5703125" style="122" bestFit="1" customWidth="1"/>
    <col min="516" max="516" width="19.7109375" style="122" customWidth="1"/>
    <col min="517" max="517" width="14" style="122" customWidth="1"/>
    <col min="518" max="519" width="9.140625" style="122"/>
    <col min="520" max="527" width="10.7109375" style="122" customWidth="1"/>
    <col min="528" max="529" width="11.7109375" style="122" customWidth="1"/>
    <col min="530" max="530" width="10.7109375" style="122" customWidth="1"/>
    <col min="531" max="532" width="12.7109375" style="122" customWidth="1"/>
    <col min="533" max="533" width="10.7109375" style="122" customWidth="1"/>
    <col min="534" max="534" width="11.7109375" style="122" customWidth="1"/>
    <col min="535" max="768" width="9.140625" style="122"/>
    <col min="769" max="769" width="19" style="122" bestFit="1" customWidth="1"/>
    <col min="770" max="770" width="24.7109375" style="122" customWidth="1"/>
    <col min="771" max="771" width="13.5703125" style="122" bestFit="1" customWidth="1"/>
    <col min="772" max="772" width="19.7109375" style="122" customWidth="1"/>
    <col min="773" max="773" width="14" style="122" customWidth="1"/>
    <col min="774" max="775" width="9.140625" style="122"/>
    <col min="776" max="783" width="10.7109375" style="122" customWidth="1"/>
    <col min="784" max="785" width="11.7109375" style="122" customWidth="1"/>
    <col min="786" max="786" width="10.7109375" style="122" customWidth="1"/>
    <col min="787" max="788" width="12.7109375" style="122" customWidth="1"/>
    <col min="789" max="789" width="10.7109375" style="122" customWidth="1"/>
    <col min="790" max="790" width="11.7109375" style="122" customWidth="1"/>
    <col min="791" max="1024" width="9.140625" style="122"/>
    <col min="1025" max="1025" width="19" style="122" bestFit="1" customWidth="1"/>
    <col min="1026" max="1026" width="24.7109375" style="122" customWidth="1"/>
    <col min="1027" max="1027" width="13.5703125" style="122" bestFit="1" customWidth="1"/>
    <col min="1028" max="1028" width="19.7109375" style="122" customWidth="1"/>
    <col min="1029" max="1029" width="14" style="122" customWidth="1"/>
    <col min="1030" max="1031" width="9.140625" style="122"/>
    <col min="1032" max="1039" width="10.7109375" style="122" customWidth="1"/>
    <col min="1040" max="1041" width="11.7109375" style="122" customWidth="1"/>
    <col min="1042" max="1042" width="10.7109375" style="122" customWidth="1"/>
    <col min="1043" max="1044" width="12.7109375" style="122" customWidth="1"/>
    <col min="1045" max="1045" width="10.7109375" style="122" customWidth="1"/>
    <col min="1046" max="1046" width="11.7109375" style="122" customWidth="1"/>
    <col min="1047" max="1280" width="9.140625" style="122"/>
    <col min="1281" max="1281" width="19" style="122" bestFit="1" customWidth="1"/>
    <col min="1282" max="1282" width="24.7109375" style="122" customWidth="1"/>
    <col min="1283" max="1283" width="13.5703125" style="122" bestFit="1" customWidth="1"/>
    <col min="1284" max="1284" width="19.7109375" style="122" customWidth="1"/>
    <col min="1285" max="1285" width="14" style="122" customWidth="1"/>
    <col min="1286" max="1287" width="9.140625" style="122"/>
    <col min="1288" max="1295" width="10.7109375" style="122" customWidth="1"/>
    <col min="1296" max="1297" width="11.7109375" style="122" customWidth="1"/>
    <col min="1298" max="1298" width="10.7109375" style="122" customWidth="1"/>
    <col min="1299" max="1300" width="12.7109375" style="122" customWidth="1"/>
    <col min="1301" max="1301" width="10.7109375" style="122" customWidth="1"/>
    <col min="1302" max="1302" width="11.7109375" style="122" customWidth="1"/>
    <col min="1303" max="1536" width="9.140625" style="122"/>
    <col min="1537" max="1537" width="19" style="122" bestFit="1" customWidth="1"/>
    <col min="1538" max="1538" width="24.7109375" style="122" customWidth="1"/>
    <col min="1539" max="1539" width="13.5703125" style="122" bestFit="1" customWidth="1"/>
    <col min="1540" max="1540" width="19.7109375" style="122" customWidth="1"/>
    <col min="1541" max="1541" width="14" style="122" customWidth="1"/>
    <col min="1542" max="1543" width="9.140625" style="122"/>
    <col min="1544" max="1551" width="10.7109375" style="122" customWidth="1"/>
    <col min="1552" max="1553" width="11.7109375" style="122" customWidth="1"/>
    <col min="1554" max="1554" width="10.7109375" style="122" customWidth="1"/>
    <col min="1555" max="1556" width="12.7109375" style="122" customWidth="1"/>
    <col min="1557" max="1557" width="10.7109375" style="122" customWidth="1"/>
    <col min="1558" max="1558" width="11.7109375" style="122" customWidth="1"/>
    <col min="1559" max="1792" width="9.140625" style="122"/>
    <col min="1793" max="1793" width="19" style="122" bestFit="1" customWidth="1"/>
    <col min="1794" max="1794" width="24.7109375" style="122" customWidth="1"/>
    <col min="1795" max="1795" width="13.5703125" style="122" bestFit="1" customWidth="1"/>
    <col min="1796" max="1796" width="19.7109375" style="122" customWidth="1"/>
    <col min="1797" max="1797" width="14" style="122" customWidth="1"/>
    <col min="1798" max="1799" width="9.140625" style="122"/>
    <col min="1800" max="1807" width="10.7109375" style="122" customWidth="1"/>
    <col min="1808" max="1809" width="11.7109375" style="122" customWidth="1"/>
    <col min="1810" max="1810" width="10.7109375" style="122" customWidth="1"/>
    <col min="1811" max="1812" width="12.7109375" style="122" customWidth="1"/>
    <col min="1813" max="1813" width="10.7109375" style="122" customWidth="1"/>
    <col min="1814" max="1814" width="11.7109375" style="122" customWidth="1"/>
    <col min="1815" max="2048" width="9.140625" style="122"/>
    <col min="2049" max="2049" width="19" style="122" bestFit="1" customWidth="1"/>
    <col min="2050" max="2050" width="24.7109375" style="122" customWidth="1"/>
    <col min="2051" max="2051" width="13.5703125" style="122" bestFit="1" customWidth="1"/>
    <col min="2052" max="2052" width="19.7109375" style="122" customWidth="1"/>
    <col min="2053" max="2053" width="14" style="122" customWidth="1"/>
    <col min="2054" max="2055" width="9.140625" style="122"/>
    <col min="2056" max="2063" width="10.7109375" style="122" customWidth="1"/>
    <col min="2064" max="2065" width="11.7109375" style="122" customWidth="1"/>
    <col min="2066" max="2066" width="10.7109375" style="122" customWidth="1"/>
    <col min="2067" max="2068" width="12.7109375" style="122" customWidth="1"/>
    <col min="2069" max="2069" width="10.7109375" style="122" customWidth="1"/>
    <col min="2070" max="2070" width="11.7109375" style="122" customWidth="1"/>
    <col min="2071" max="2304" width="9.140625" style="122"/>
    <col min="2305" max="2305" width="19" style="122" bestFit="1" customWidth="1"/>
    <col min="2306" max="2306" width="24.7109375" style="122" customWidth="1"/>
    <col min="2307" max="2307" width="13.5703125" style="122" bestFit="1" customWidth="1"/>
    <col min="2308" max="2308" width="19.7109375" style="122" customWidth="1"/>
    <col min="2309" max="2309" width="14" style="122" customWidth="1"/>
    <col min="2310" max="2311" width="9.140625" style="122"/>
    <col min="2312" max="2319" width="10.7109375" style="122" customWidth="1"/>
    <col min="2320" max="2321" width="11.7109375" style="122" customWidth="1"/>
    <col min="2322" max="2322" width="10.7109375" style="122" customWidth="1"/>
    <col min="2323" max="2324" width="12.7109375" style="122" customWidth="1"/>
    <col min="2325" max="2325" width="10.7109375" style="122" customWidth="1"/>
    <col min="2326" max="2326" width="11.7109375" style="122" customWidth="1"/>
    <col min="2327" max="2560" width="9.140625" style="122"/>
    <col min="2561" max="2561" width="19" style="122" bestFit="1" customWidth="1"/>
    <col min="2562" max="2562" width="24.7109375" style="122" customWidth="1"/>
    <col min="2563" max="2563" width="13.5703125" style="122" bestFit="1" customWidth="1"/>
    <col min="2564" max="2564" width="19.7109375" style="122" customWidth="1"/>
    <col min="2565" max="2565" width="14" style="122" customWidth="1"/>
    <col min="2566" max="2567" width="9.140625" style="122"/>
    <col min="2568" max="2575" width="10.7109375" style="122" customWidth="1"/>
    <col min="2576" max="2577" width="11.7109375" style="122" customWidth="1"/>
    <col min="2578" max="2578" width="10.7109375" style="122" customWidth="1"/>
    <col min="2579" max="2580" width="12.7109375" style="122" customWidth="1"/>
    <col min="2581" max="2581" width="10.7109375" style="122" customWidth="1"/>
    <col min="2582" max="2582" width="11.7109375" style="122" customWidth="1"/>
    <col min="2583" max="2816" width="9.140625" style="122"/>
    <col min="2817" max="2817" width="19" style="122" bestFit="1" customWidth="1"/>
    <col min="2818" max="2818" width="24.7109375" style="122" customWidth="1"/>
    <col min="2819" max="2819" width="13.5703125" style="122" bestFit="1" customWidth="1"/>
    <col min="2820" max="2820" width="19.7109375" style="122" customWidth="1"/>
    <col min="2821" max="2821" width="14" style="122" customWidth="1"/>
    <col min="2822" max="2823" width="9.140625" style="122"/>
    <col min="2824" max="2831" width="10.7109375" style="122" customWidth="1"/>
    <col min="2832" max="2833" width="11.7109375" style="122" customWidth="1"/>
    <col min="2834" max="2834" width="10.7109375" style="122" customWidth="1"/>
    <col min="2835" max="2836" width="12.7109375" style="122" customWidth="1"/>
    <col min="2837" max="2837" width="10.7109375" style="122" customWidth="1"/>
    <col min="2838" max="2838" width="11.7109375" style="122" customWidth="1"/>
    <col min="2839" max="3072" width="9.140625" style="122"/>
    <col min="3073" max="3073" width="19" style="122" bestFit="1" customWidth="1"/>
    <col min="3074" max="3074" width="24.7109375" style="122" customWidth="1"/>
    <col min="3075" max="3075" width="13.5703125" style="122" bestFit="1" customWidth="1"/>
    <col min="3076" max="3076" width="19.7109375" style="122" customWidth="1"/>
    <col min="3077" max="3077" width="14" style="122" customWidth="1"/>
    <col min="3078" max="3079" width="9.140625" style="122"/>
    <col min="3080" max="3087" width="10.7109375" style="122" customWidth="1"/>
    <col min="3088" max="3089" width="11.7109375" style="122" customWidth="1"/>
    <col min="3090" max="3090" width="10.7109375" style="122" customWidth="1"/>
    <col min="3091" max="3092" width="12.7109375" style="122" customWidth="1"/>
    <col min="3093" max="3093" width="10.7109375" style="122" customWidth="1"/>
    <col min="3094" max="3094" width="11.7109375" style="122" customWidth="1"/>
    <col min="3095" max="3328" width="9.140625" style="122"/>
    <col min="3329" max="3329" width="19" style="122" bestFit="1" customWidth="1"/>
    <col min="3330" max="3330" width="24.7109375" style="122" customWidth="1"/>
    <col min="3331" max="3331" width="13.5703125" style="122" bestFit="1" customWidth="1"/>
    <col min="3332" max="3332" width="19.7109375" style="122" customWidth="1"/>
    <col min="3333" max="3333" width="14" style="122" customWidth="1"/>
    <col min="3334" max="3335" width="9.140625" style="122"/>
    <col min="3336" max="3343" width="10.7109375" style="122" customWidth="1"/>
    <col min="3344" max="3345" width="11.7109375" style="122" customWidth="1"/>
    <col min="3346" max="3346" width="10.7109375" style="122" customWidth="1"/>
    <col min="3347" max="3348" width="12.7109375" style="122" customWidth="1"/>
    <col min="3349" max="3349" width="10.7109375" style="122" customWidth="1"/>
    <col min="3350" max="3350" width="11.7109375" style="122" customWidth="1"/>
    <col min="3351" max="3584" width="9.140625" style="122"/>
    <col min="3585" max="3585" width="19" style="122" bestFit="1" customWidth="1"/>
    <col min="3586" max="3586" width="24.7109375" style="122" customWidth="1"/>
    <col min="3587" max="3587" width="13.5703125" style="122" bestFit="1" customWidth="1"/>
    <col min="3588" max="3588" width="19.7109375" style="122" customWidth="1"/>
    <col min="3589" max="3589" width="14" style="122" customWidth="1"/>
    <col min="3590" max="3591" width="9.140625" style="122"/>
    <col min="3592" max="3599" width="10.7109375" style="122" customWidth="1"/>
    <col min="3600" max="3601" width="11.7109375" style="122" customWidth="1"/>
    <col min="3602" max="3602" width="10.7109375" style="122" customWidth="1"/>
    <col min="3603" max="3604" width="12.7109375" style="122" customWidth="1"/>
    <col min="3605" max="3605" width="10.7109375" style="122" customWidth="1"/>
    <col min="3606" max="3606" width="11.7109375" style="122" customWidth="1"/>
    <col min="3607" max="3840" width="9.140625" style="122"/>
    <col min="3841" max="3841" width="19" style="122" bestFit="1" customWidth="1"/>
    <col min="3842" max="3842" width="24.7109375" style="122" customWidth="1"/>
    <col min="3843" max="3843" width="13.5703125" style="122" bestFit="1" customWidth="1"/>
    <col min="3844" max="3844" width="19.7109375" style="122" customWidth="1"/>
    <col min="3845" max="3845" width="14" style="122" customWidth="1"/>
    <col min="3846" max="3847" width="9.140625" style="122"/>
    <col min="3848" max="3855" width="10.7109375" style="122" customWidth="1"/>
    <col min="3856" max="3857" width="11.7109375" style="122" customWidth="1"/>
    <col min="3858" max="3858" width="10.7109375" style="122" customWidth="1"/>
    <col min="3859" max="3860" width="12.7109375" style="122" customWidth="1"/>
    <col min="3861" max="3861" width="10.7109375" style="122" customWidth="1"/>
    <col min="3862" max="3862" width="11.7109375" style="122" customWidth="1"/>
    <col min="3863" max="4096" width="9.140625" style="122"/>
    <col min="4097" max="4097" width="19" style="122" bestFit="1" customWidth="1"/>
    <col min="4098" max="4098" width="24.7109375" style="122" customWidth="1"/>
    <col min="4099" max="4099" width="13.5703125" style="122" bestFit="1" customWidth="1"/>
    <col min="4100" max="4100" width="19.7109375" style="122" customWidth="1"/>
    <col min="4101" max="4101" width="14" style="122" customWidth="1"/>
    <col min="4102" max="4103" width="9.140625" style="122"/>
    <col min="4104" max="4111" width="10.7109375" style="122" customWidth="1"/>
    <col min="4112" max="4113" width="11.7109375" style="122" customWidth="1"/>
    <col min="4114" max="4114" width="10.7109375" style="122" customWidth="1"/>
    <col min="4115" max="4116" width="12.7109375" style="122" customWidth="1"/>
    <col min="4117" max="4117" width="10.7109375" style="122" customWidth="1"/>
    <col min="4118" max="4118" width="11.7109375" style="122" customWidth="1"/>
    <col min="4119" max="4352" width="9.140625" style="122"/>
    <col min="4353" max="4353" width="19" style="122" bestFit="1" customWidth="1"/>
    <col min="4354" max="4354" width="24.7109375" style="122" customWidth="1"/>
    <col min="4355" max="4355" width="13.5703125" style="122" bestFit="1" customWidth="1"/>
    <col min="4356" max="4356" width="19.7109375" style="122" customWidth="1"/>
    <col min="4357" max="4357" width="14" style="122" customWidth="1"/>
    <col min="4358" max="4359" width="9.140625" style="122"/>
    <col min="4360" max="4367" width="10.7109375" style="122" customWidth="1"/>
    <col min="4368" max="4369" width="11.7109375" style="122" customWidth="1"/>
    <col min="4370" max="4370" width="10.7109375" style="122" customWidth="1"/>
    <col min="4371" max="4372" width="12.7109375" style="122" customWidth="1"/>
    <col min="4373" max="4373" width="10.7109375" style="122" customWidth="1"/>
    <col min="4374" max="4374" width="11.7109375" style="122" customWidth="1"/>
    <col min="4375" max="4608" width="9.140625" style="122"/>
    <col min="4609" max="4609" width="19" style="122" bestFit="1" customWidth="1"/>
    <col min="4610" max="4610" width="24.7109375" style="122" customWidth="1"/>
    <col min="4611" max="4611" width="13.5703125" style="122" bestFit="1" customWidth="1"/>
    <col min="4612" max="4612" width="19.7109375" style="122" customWidth="1"/>
    <col min="4613" max="4613" width="14" style="122" customWidth="1"/>
    <col min="4614" max="4615" width="9.140625" style="122"/>
    <col min="4616" max="4623" width="10.7109375" style="122" customWidth="1"/>
    <col min="4624" max="4625" width="11.7109375" style="122" customWidth="1"/>
    <col min="4626" max="4626" width="10.7109375" style="122" customWidth="1"/>
    <col min="4627" max="4628" width="12.7109375" style="122" customWidth="1"/>
    <col min="4629" max="4629" width="10.7109375" style="122" customWidth="1"/>
    <col min="4630" max="4630" width="11.7109375" style="122" customWidth="1"/>
    <col min="4631" max="4864" width="9.140625" style="122"/>
    <col min="4865" max="4865" width="19" style="122" bestFit="1" customWidth="1"/>
    <col min="4866" max="4866" width="24.7109375" style="122" customWidth="1"/>
    <col min="4867" max="4867" width="13.5703125" style="122" bestFit="1" customWidth="1"/>
    <col min="4868" max="4868" width="19.7109375" style="122" customWidth="1"/>
    <col min="4869" max="4869" width="14" style="122" customWidth="1"/>
    <col min="4870" max="4871" width="9.140625" style="122"/>
    <col min="4872" max="4879" width="10.7109375" style="122" customWidth="1"/>
    <col min="4880" max="4881" width="11.7109375" style="122" customWidth="1"/>
    <col min="4882" max="4882" width="10.7109375" style="122" customWidth="1"/>
    <col min="4883" max="4884" width="12.7109375" style="122" customWidth="1"/>
    <col min="4885" max="4885" width="10.7109375" style="122" customWidth="1"/>
    <col min="4886" max="4886" width="11.7109375" style="122" customWidth="1"/>
    <col min="4887" max="5120" width="9.140625" style="122"/>
    <col min="5121" max="5121" width="19" style="122" bestFit="1" customWidth="1"/>
    <col min="5122" max="5122" width="24.7109375" style="122" customWidth="1"/>
    <col min="5123" max="5123" width="13.5703125" style="122" bestFit="1" customWidth="1"/>
    <col min="5124" max="5124" width="19.7109375" style="122" customWidth="1"/>
    <col min="5125" max="5125" width="14" style="122" customWidth="1"/>
    <col min="5126" max="5127" width="9.140625" style="122"/>
    <col min="5128" max="5135" width="10.7109375" style="122" customWidth="1"/>
    <col min="5136" max="5137" width="11.7109375" style="122" customWidth="1"/>
    <col min="5138" max="5138" width="10.7109375" style="122" customWidth="1"/>
    <col min="5139" max="5140" width="12.7109375" style="122" customWidth="1"/>
    <col min="5141" max="5141" width="10.7109375" style="122" customWidth="1"/>
    <col min="5142" max="5142" width="11.7109375" style="122" customWidth="1"/>
    <col min="5143" max="5376" width="9.140625" style="122"/>
    <col min="5377" max="5377" width="19" style="122" bestFit="1" customWidth="1"/>
    <col min="5378" max="5378" width="24.7109375" style="122" customWidth="1"/>
    <col min="5379" max="5379" width="13.5703125" style="122" bestFit="1" customWidth="1"/>
    <col min="5380" max="5380" width="19.7109375" style="122" customWidth="1"/>
    <col min="5381" max="5381" width="14" style="122" customWidth="1"/>
    <col min="5382" max="5383" width="9.140625" style="122"/>
    <col min="5384" max="5391" width="10.7109375" style="122" customWidth="1"/>
    <col min="5392" max="5393" width="11.7109375" style="122" customWidth="1"/>
    <col min="5394" max="5394" width="10.7109375" style="122" customWidth="1"/>
    <col min="5395" max="5396" width="12.7109375" style="122" customWidth="1"/>
    <col min="5397" max="5397" width="10.7109375" style="122" customWidth="1"/>
    <col min="5398" max="5398" width="11.7109375" style="122" customWidth="1"/>
    <col min="5399" max="5632" width="9.140625" style="122"/>
    <col min="5633" max="5633" width="19" style="122" bestFit="1" customWidth="1"/>
    <col min="5634" max="5634" width="24.7109375" style="122" customWidth="1"/>
    <col min="5635" max="5635" width="13.5703125" style="122" bestFit="1" customWidth="1"/>
    <col min="5636" max="5636" width="19.7109375" style="122" customWidth="1"/>
    <col min="5637" max="5637" width="14" style="122" customWidth="1"/>
    <col min="5638" max="5639" width="9.140625" style="122"/>
    <col min="5640" max="5647" width="10.7109375" style="122" customWidth="1"/>
    <col min="5648" max="5649" width="11.7109375" style="122" customWidth="1"/>
    <col min="5650" max="5650" width="10.7109375" style="122" customWidth="1"/>
    <col min="5651" max="5652" width="12.7109375" style="122" customWidth="1"/>
    <col min="5653" max="5653" width="10.7109375" style="122" customWidth="1"/>
    <col min="5654" max="5654" width="11.7109375" style="122" customWidth="1"/>
    <col min="5655" max="5888" width="9.140625" style="122"/>
    <col min="5889" max="5889" width="19" style="122" bestFit="1" customWidth="1"/>
    <col min="5890" max="5890" width="24.7109375" style="122" customWidth="1"/>
    <col min="5891" max="5891" width="13.5703125" style="122" bestFit="1" customWidth="1"/>
    <col min="5892" max="5892" width="19.7109375" style="122" customWidth="1"/>
    <col min="5893" max="5893" width="14" style="122" customWidth="1"/>
    <col min="5894" max="5895" width="9.140625" style="122"/>
    <col min="5896" max="5903" width="10.7109375" style="122" customWidth="1"/>
    <col min="5904" max="5905" width="11.7109375" style="122" customWidth="1"/>
    <col min="5906" max="5906" width="10.7109375" style="122" customWidth="1"/>
    <col min="5907" max="5908" width="12.7109375" style="122" customWidth="1"/>
    <col min="5909" max="5909" width="10.7109375" style="122" customWidth="1"/>
    <col min="5910" max="5910" width="11.7109375" style="122" customWidth="1"/>
    <col min="5911" max="6144" width="9.140625" style="122"/>
    <col min="6145" max="6145" width="19" style="122" bestFit="1" customWidth="1"/>
    <col min="6146" max="6146" width="24.7109375" style="122" customWidth="1"/>
    <col min="6147" max="6147" width="13.5703125" style="122" bestFit="1" customWidth="1"/>
    <col min="6148" max="6148" width="19.7109375" style="122" customWidth="1"/>
    <col min="6149" max="6149" width="14" style="122" customWidth="1"/>
    <col min="6150" max="6151" width="9.140625" style="122"/>
    <col min="6152" max="6159" width="10.7109375" style="122" customWidth="1"/>
    <col min="6160" max="6161" width="11.7109375" style="122" customWidth="1"/>
    <col min="6162" max="6162" width="10.7109375" style="122" customWidth="1"/>
    <col min="6163" max="6164" width="12.7109375" style="122" customWidth="1"/>
    <col min="6165" max="6165" width="10.7109375" style="122" customWidth="1"/>
    <col min="6166" max="6166" width="11.7109375" style="122" customWidth="1"/>
    <col min="6167" max="6400" width="9.140625" style="122"/>
    <col min="6401" max="6401" width="19" style="122" bestFit="1" customWidth="1"/>
    <col min="6402" max="6402" width="24.7109375" style="122" customWidth="1"/>
    <col min="6403" max="6403" width="13.5703125" style="122" bestFit="1" customWidth="1"/>
    <col min="6404" max="6404" width="19.7109375" style="122" customWidth="1"/>
    <col min="6405" max="6405" width="14" style="122" customWidth="1"/>
    <col min="6406" max="6407" width="9.140625" style="122"/>
    <col min="6408" max="6415" width="10.7109375" style="122" customWidth="1"/>
    <col min="6416" max="6417" width="11.7109375" style="122" customWidth="1"/>
    <col min="6418" max="6418" width="10.7109375" style="122" customWidth="1"/>
    <col min="6419" max="6420" width="12.7109375" style="122" customWidth="1"/>
    <col min="6421" max="6421" width="10.7109375" style="122" customWidth="1"/>
    <col min="6422" max="6422" width="11.7109375" style="122" customWidth="1"/>
    <col min="6423" max="6656" width="9.140625" style="122"/>
    <col min="6657" max="6657" width="19" style="122" bestFit="1" customWidth="1"/>
    <col min="6658" max="6658" width="24.7109375" style="122" customWidth="1"/>
    <col min="6659" max="6659" width="13.5703125" style="122" bestFit="1" customWidth="1"/>
    <col min="6660" max="6660" width="19.7109375" style="122" customWidth="1"/>
    <col min="6661" max="6661" width="14" style="122" customWidth="1"/>
    <col min="6662" max="6663" width="9.140625" style="122"/>
    <col min="6664" max="6671" width="10.7109375" style="122" customWidth="1"/>
    <col min="6672" max="6673" width="11.7109375" style="122" customWidth="1"/>
    <col min="6674" max="6674" width="10.7109375" style="122" customWidth="1"/>
    <col min="6675" max="6676" width="12.7109375" style="122" customWidth="1"/>
    <col min="6677" max="6677" width="10.7109375" style="122" customWidth="1"/>
    <col min="6678" max="6678" width="11.7109375" style="122" customWidth="1"/>
    <col min="6679" max="6912" width="9.140625" style="122"/>
    <col min="6913" max="6913" width="19" style="122" bestFit="1" customWidth="1"/>
    <col min="6914" max="6914" width="24.7109375" style="122" customWidth="1"/>
    <col min="6915" max="6915" width="13.5703125" style="122" bestFit="1" customWidth="1"/>
    <col min="6916" max="6916" width="19.7109375" style="122" customWidth="1"/>
    <col min="6917" max="6917" width="14" style="122" customWidth="1"/>
    <col min="6918" max="6919" width="9.140625" style="122"/>
    <col min="6920" max="6927" width="10.7109375" style="122" customWidth="1"/>
    <col min="6928" max="6929" width="11.7109375" style="122" customWidth="1"/>
    <col min="6930" max="6930" width="10.7109375" style="122" customWidth="1"/>
    <col min="6931" max="6932" width="12.7109375" style="122" customWidth="1"/>
    <col min="6933" max="6933" width="10.7109375" style="122" customWidth="1"/>
    <col min="6934" max="6934" width="11.7109375" style="122" customWidth="1"/>
    <col min="6935" max="7168" width="9.140625" style="122"/>
    <col min="7169" max="7169" width="19" style="122" bestFit="1" customWidth="1"/>
    <col min="7170" max="7170" width="24.7109375" style="122" customWidth="1"/>
    <col min="7171" max="7171" width="13.5703125" style="122" bestFit="1" customWidth="1"/>
    <col min="7172" max="7172" width="19.7109375" style="122" customWidth="1"/>
    <col min="7173" max="7173" width="14" style="122" customWidth="1"/>
    <col min="7174" max="7175" width="9.140625" style="122"/>
    <col min="7176" max="7183" width="10.7109375" style="122" customWidth="1"/>
    <col min="7184" max="7185" width="11.7109375" style="122" customWidth="1"/>
    <col min="7186" max="7186" width="10.7109375" style="122" customWidth="1"/>
    <col min="7187" max="7188" width="12.7109375" style="122" customWidth="1"/>
    <col min="7189" max="7189" width="10.7109375" style="122" customWidth="1"/>
    <col min="7190" max="7190" width="11.7109375" style="122" customWidth="1"/>
    <col min="7191" max="7424" width="9.140625" style="122"/>
    <col min="7425" max="7425" width="19" style="122" bestFit="1" customWidth="1"/>
    <col min="7426" max="7426" width="24.7109375" style="122" customWidth="1"/>
    <col min="7427" max="7427" width="13.5703125" style="122" bestFit="1" customWidth="1"/>
    <col min="7428" max="7428" width="19.7109375" style="122" customWidth="1"/>
    <col min="7429" max="7429" width="14" style="122" customWidth="1"/>
    <col min="7430" max="7431" width="9.140625" style="122"/>
    <col min="7432" max="7439" width="10.7109375" style="122" customWidth="1"/>
    <col min="7440" max="7441" width="11.7109375" style="122" customWidth="1"/>
    <col min="7442" max="7442" width="10.7109375" style="122" customWidth="1"/>
    <col min="7443" max="7444" width="12.7109375" style="122" customWidth="1"/>
    <col min="7445" max="7445" width="10.7109375" style="122" customWidth="1"/>
    <col min="7446" max="7446" width="11.7109375" style="122" customWidth="1"/>
    <col min="7447" max="7680" width="9.140625" style="122"/>
    <col min="7681" max="7681" width="19" style="122" bestFit="1" customWidth="1"/>
    <col min="7682" max="7682" width="24.7109375" style="122" customWidth="1"/>
    <col min="7683" max="7683" width="13.5703125" style="122" bestFit="1" customWidth="1"/>
    <col min="7684" max="7684" width="19.7109375" style="122" customWidth="1"/>
    <col min="7685" max="7685" width="14" style="122" customWidth="1"/>
    <col min="7686" max="7687" width="9.140625" style="122"/>
    <col min="7688" max="7695" width="10.7109375" style="122" customWidth="1"/>
    <col min="7696" max="7697" width="11.7109375" style="122" customWidth="1"/>
    <col min="7698" max="7698" width="10.7109375" style="122" customWidth="1"/>
    <col min="7699" max="7700" width="12.7109375" style="122" customWidth="1"/>
    <col min="7701" max="7701" width="10.7109375" style="122" customWidth="1"/>
    <col min="7702" max="7702" width="11.7109375" style="122" customWidth="1"/>
    <col min="7703" max="7936" width="9.140625" style="122"/>
    <col min="7937" max="7937" width="19" style="122" bestFit="1" customWidth="1"/>
    <col min="7938" max="7938" width="24.7109375" style="122" customWidth="1"/>
    <col min="7939" max="7939" width="13.5703125" style="122" bestFit="1" customWidth="1"/>
    <col min="7940" max="7940" width="19.7109375" style="122" customWidth="1"/>
    <col min="7941" max="7941" width="14" style="122" customWidth="1"/>
    <col min="7942" max="7943" width="9.140625" style="122"/>
    <col min="7944" max="7951" width="10.7109375" style="122" customWidth="1"/>
    <col min="7952" max="7953" width="11.7109375" style="122" customWidth="1"/>
    <col min="7954" max="7954" width="10.7109375" style="122" customWidth="1"/>
    <col min="7955" max="7956" width="12.7109375" style="122" customWidth="1"/>
    <col min="7957" max="7957" width="10.7109375" style="122" customWidth="1"/>
    <col min="7958" max="7958" width="11.7109375" style="122" customWidth="1"/>
    <col min="7959" max="8192" width="9.140625" style="122"/>
    <col min="8193" max="8193" width="19" style="122" bestFit="1" customWidth="1"/>
    <col min="8194" max="8194" width="24.7109375" style="122" customWidth="1"/>
    <col min="8195" max="8195" width="13.5703125" style="122" bestFit="1" customWidth="1"/>
    <col min="8196" max="8196" width="19.7109375" style="122" customWidth="1"/>
    <col min="8197" max="8197" width="14" style="122" customWidth="1"/>
    <col min="8198" max="8199" width="9.140625" style="122"/>
    <col min="8200" max="8207" width="10.7109375" style="122" customWidth="1"/>
    <col min="8208" max="8209" width="11.7109375" style="122" customWidth="1"/>
    <col min="8210" max="8210" width="10.7109375" style="122" customWidth="1"/>
    <col min="8211" max="8212" width="12.7109375" style="122" customWidth="1"/>
    <col min="8213" max="8213" width="10.7109375" style="122" customWidth="1"/>
    <col min="8214" max="8214" width="11.7109375" style="122" customWidth="1"/>
    <col min="8215" max="8448" width="9.140625" style="122"/>
    <col min="8449" max="8449" width="19" style="122" bestFit="1" customWidth="1"/>
    <col min="8450" max="8450" width="24.7109375" style="122" customWidth="1"/>
    <col min="8451" max="8451" width="13.5703125" style="122" bestFit="1" customWidth="1"/>
    <col min="8452" max="8452" width="19.7109375" style="122" customWidth="1"/>
    <col min="8453" max="8453" width="14" style="122" customWidth="1"/>
    <col min="8454" max="8455" width="9.140625" style="122"/>
    <col min="8456" max="8463" width="10.7109375" style="122" customWidth="1"/>
    <col min="8464" max="8465" width="11.7109375" style="122" customWidth="1"/>
    <col min="8466" max="8466" width="10.7109375" style="122" customWidth="1"/>
    <col min="8467" max="8468" width="12.7109375" style="122" customWidth="1"/>
    <col min="8469" max="8469" width="10.7109375" style="122" customWidth="1"/>
    <col min="8470" max="8470" width="11.7109375" style="122" customWidth="1"/>
    <col min="8471" max="8704" width="9.140625" style="122"/>
    <col min="8705" max="8705" width="19" style="122" bestFit="1" customWidth="1"/>
    <col min="8706" max="8706" width="24.7109375" style="122" customWidth="1"/>
    <col min="8707" max="8707" width="13.5703125" style="122" bestFit="1" customWidth="1"/>
    <col min="8708" max="8708" width="19.7109375" style="122" customWidth="1"/>
    <col min="8709" max="8709" width="14" style="122" customWidth="1"/>
    <col min="8710" max="8711" width="9.140625" style="122"/>
    <col min="8712" max="8719" width="10.7109375" style="122" customWidth="1"/>
    <col min="8720" max="8721" width="11.7109375" style="122" customWidth="1"/>
    <col min="8722" max="8722" width="10.7109375" style="122" customWidth="1"/>
    <col min="8723" max="8724" width="12.7109375" style="122" customWidth="1"/>
    <col min="8725" max="8725" width="10.7109375" style="122" customWidth="1"/>
    <col min="8726" max="8726" width="11.7109375" style="122" customWidth="1"/>
    <col min="8727" max="8960" width="9.140625" style="122"/>
    <col min="8961" max="8961" width="19" style="122" bestFit="1" customWidth="1"/>
    <col min="8962" max="8962" width="24.7109375" style="122" customWidth="1"/>
    <col min="8963" max="8963" width="13.5703125" style="122" bestFit="1" customWidth="1"/>
    <col min="8964" max="8964" width="19.7109375" style="122" customWidth="1"/>
    <col min="8965" max="8965" width="14" style="122" customWidth="1"/>
    <col min="8966" max="8967" width="9.140625" style="122"/>
    <col min="8968" max="8975" width="10.7109375" style="122" customWidth="1"/>
    <col min="8976" max="8977" width="11.7109375" style="122" customWidth="1"/>
    <col min="8978" max="8978" width="10.7109375" style="122" customWidth="1"/>
    <col min="8979" max="8980" width="12.7109375" style="122" customWidth="1"/>
    <col min="8981" max="8981" width="10.7109375" style="122" customWidth="1"/>
    <col min="8982" max="8982" width="11.7109375" style="122" customWidth="1"/>
    <col min="8983" max="9216" width="9.140625" style="122"/>
    <col min="9217" max="9217" width="19" style="122" bestFit="1" customWidth="1"/>
    <col min="9218" max="9218" width="24.7109375" style="122" customWidth="1"/>
    <col min="9219" max="9219" width="13.5703125" style="122" bestFit="1" customWidth="1"/>
    <col min="9220" max="9220" width="19.7109375" style="122" customWidth="1"/>
    <col min="9221" max="9221" width="14" style="122" customWidth="1"/>
    <col min="9222" max="9223" width="9.140625" style="122"/>
    <col min="9224" max="9231" width="10.7109375" style="122" customWidth="1"/>
    <col min="9232" max="9233" width="11.7109375" style="122" customWidth="1"/>
    <col min="9234" max="9234" width="10.7109375" style="122" customWidth="1"/>
    <col min="9235" max="9236" width="12.7109375" style="122" customWidth="1"/>
    <col min="9237" max="9237" width="10.7109375" style="122" customWidth="1"/>
    <col min="9238" max="9238" width="11.7109375" style="122" customWidth="1"/>
    <col min="9239" max="9472" width="9.140625" style="122"/>
    <col min="9473" max="9473" width="19" style="122" bestFit="1" customWidth="1"/>
    <col min="9474" max="9474" width="24.7109375" style="122" customWidth="1"/>
    <col min="9475" max="9475" width="13.5703125" style="122" bestFit="1" customWidth="1"/>
    <col min="9476" max="9476" width="19.7109375" style="122" customWidth="1"/>
    <col min="9477" max="9477" width="14" style="122" customWidth="1"/>
    <col min="9478" max="9479" width="9.140625" style="122"/>
    <col min="9480" max="9487" width="10.7109375" style="122" customWidth="1"/>
    <col min="9488" max="9489" width="11.7109375" style="122" customWidth="1"/>
    <col min="9490" max="9490" width="10.7109375" style="122" customWidth="1"/>
    <col min="9491" max="9492" width="12.7109375" style="122" customWidth="1"/>
    <col min="9493" max="9493" width="10.7109375" style="122" customWidth="1"/>
    <col min="9494" max="9494" width="11.7109375" style="122" customWidth="1"/>
    <col min="9495" max="9728" width="9.140625" style="122"/>
    <col min="9729" max="9729" width="19" style="122" bestFit="1" customWidth="1"/>
    <col min="9730" max="9730" width="24.7109375" style="122" customWidth="1"/>
    <col min="9731" max="9731" width="13.5703125" style="122" bestFit="1" customWidth="1"/>
    <col min="9732" max="9732" width="19.7109375" style="122" customWidth="1"/>
    <col min="9733" max="9733" width="14" style="122" customWidth="1"/>
    <col min="9734" max="9735" width="9.140625" style="122"/>
    <col min="9736" max="9743" width="10.7109375" style="122" customWidth="1"/>
    <col min="9744" max="9745" width="11.7109375" style="122" customWidth="1"/>
    <col min="9746" max="9746" width="10.7109375" style="122" customWidth="1"/>
    <col min="9747" max="9748" width="12.7109375" style="122" customWidth="1"/>
    <col min="9749" max="9749" width="10.7109375" style="122" customWidth="1"/>
    <col min="9750" max="9750" width="11.7109375" style="122" customWidth="1"/>
    <col min="9751" max="9984" width="9.140625" style="122"/>
    <col min="9985" max="9985" width="19" style="122" bestFit="1" customWidth="1"/>
    <col min="9986" max="9986" width="24.7109375" style="122" customWidth="1"/>
    <col min="9987" max="9987" width="13.5703125" style="122" bestFit="1" customWidth="1"/>
    <col min="9988" max="9988" width="19.7109375" style="122" customWidth="1"/>
    <col min="9989" max="9989" width="14" style="122" customWidth="1"/>
    <col min="9990" max="9991" width="9.140625" style="122"/>
    <col min="9992" max="9999" width="10.7109375" style="122" customWidth="1"/>
    <col min="10000" max="10001" width="11.7109375" style="122" customWidth="1"/>
    <col min="10002" max="10002" width="10.7109375" style="122" customWidth="1"/>
    <col min="10003" max="10004" width="12.7109375" style="122" customWidth="1"/>
    <col min="10005" max="10005" width="10.7109375" style="122" customWidth="1"/>
    <col min="10006" max="10006" width="11.7109375" style="122" customWidth="1"/>
    <col min="10007" max="10240" width="9.140625" style="122"/>
    <col min="10241" max="10241" width="19" style="122" bestFit="1" customWidth="1"/>
    <col min="10242" max="10242" width="24.7109375" style="122" customWidth="1"/>
    <col min="10243" max="10243" width="13.5703125" style="122" bestFit="1" customWidth="1"/>
    <col min="10244" max="10244" width="19.7109375" style="122" customWidth="1"/>
    <col min="10245" max="10245" width="14" style="122" customWidth="1"/>
    <col min="10246" max="10247" width="9.140625" style="122"/>
    <col min="10248" max="10255" width="10.7109375" style="122" customWidth="1"/>
    <col min="10256" max="10257" width="11.7109375" style="122" customWidth="1"/>
    <col min="10258" max="10258" width="10.7109375" style="122" customWidth="1"/>
    <col min="10259" max="10260" width="12.7109375" style="122" customWidth="1"/>
    <col min="10261" max="10261" width="10.7109375" style="122" customWidth="1"/>
    <col min="10262" max="10262" width="11.7109375" style="122" customWidth="1"/>
    <col min="10263" max="10496" width="9.140625" style="122"/>
    <col min="10497" max="10497" width="19" style="122" bestFit="1" customWidth="1"/>
    <col min="10498" max="10498" width="24.7109375" style="122" customWidth="1"/>
    <col min="10499" max="10499" width="13.5703125" style="122" bestFit="1" customWidth="1"/>
    <col min="10500" max="10500" width="19.7109375" style="122" customWidth="1"/>
    <col min="10501" max="10501" width="14" style="122" customWidth="1"/>
    <col min="10502" max="10503" width="9.140625" style="122"/>
    <col min="10504" max="10511" width="10.7109375" style="122" customWidth="1"/>
    <col min="10512" max="10513" width="11.7109375" style="122" customWidth="1"/>
    <col min="10514" max="10514" width="10.7109375" style="122" customWidth="1"/>
    <col min="10515" max="10516" width="12.7109375" style="122" customWidth="1"/>
    <col min="10517" max="10517" width="10.7109375" style="122" customWidth="1"/>
    <col min="10518" max="10518" width="11.7109375" style="122" customWidth="1"/>
    <col min="10519" max="10752" width="9.140625" style="122"/>
    <col min="10753" max="10753" width="19" style="122" bestFit="1" customWidth="1"/>
    <col min="10754" max="10754" width="24.7109375" style="122" customWidth="1"/>
    <col min="10755" max="10755" width="13.5703125" style="122" bestFit="1" customWidth="1"/>
    <col min="10756" max="10756" width="19.7109375" style="122" customWidth="1"/>
    <col min="10757" max="10757" width="14" style="122" customWidth="1"/>
    <col min="10758" max="10759" width="9.140625" style="122"/>
    <col min="10760" max="10767" width="10.7109375" style="122" customWidth="1"/>
    <col min="10768" max="10769" width="11.7109375" style="122" customWidth="1"/>
    <col min="10770" max="10770" width="10.7109375" style="122" customWidth="1"/>
    <col min="10771" max="10772" width="12.7109375" style="122" customWidth="1"/>
    <col min="10773" max="10773" width="10.7109375" style="122" customWidth="1"/>
    <col min="10774" max="10774" width="11.7109375" style="122" customWidth="1"/>
    <col min="10775" max="11008" width="9.140625" style="122"/>
    <col min="11009" max="11009" width="19" style="122" bestFit="1" customWidth="1"/>
    <col min="11010" max="11010" width="24.7109375" style="122" customWidth="1"/>
    <col min="11011" max="11011" width="13.5703125" style="122" bestFit="1" customWidth="1"/>
    <col min="11012" max="11012" width="19.7109375" style="122" customWidth="1"/>
    <col min="11013" max="11013" width="14" style="122" customWidth="1"/>
    <col min="11014" max="11015" width="9.140625" style="122"/>
    <col min="11016" max="11023" width="10.7109375" style="122" customWidth="1"/>
    <col min="11024" max="11025" width="11.7109375" style="122" customWidth="1"/>
    <col min="11026" max="11026" width="10.7109375" style="122" customWidth="1"/>
    <col min="11027" max="11028" width="12.7109375" style="122" customWidth="1"/>
    <col min="11029" max="11029" width="10.7109375" style="122" customWidth="1"/>
    <col min="11030" max="11030" width="11.7109375" style="122" customWidth="1"/>
    <col min="11031" max="11264" width="9.140625" style="122"/>
    <col min="11265" max="11265" width="19" style="122" bestFit="1" customWidth="1"/>
    <col min="11266" max="11266" width="24.7109375" style="122" customWidth="1"/>
    <col min="11267" max="11267" width="13.5703125" style="122" bestFit="1" customWidth="1"/>
    <col min="11268" max="11268" width="19.7109375" style="122" customWidth="1"/>
    <col min="11269" max="11269" width="14" style="122" customWidth="1"/>
    <col min="11270" max="11271" width="9.140625" style="122"/>
    <col min="11272" max="11279" width="10.7109375" style="122" customWidth="1"/>
    <col min="11280" max="11281" width="11.7109375" style="122" customWidth="1"/>
    <col min="11282" max="11282" width="10.7109375" style="122" customWidth="1"/>
    <col min="11283" max="11284" width="12.7109375" style="122" customWidth="1"/>
    <col min="11285" max="11285" width="10.7109375" style="122" customWidth="1"/>
    <col min="11286" max="11286" width="11.7109375" style="122" customWidth="1"/>
    <col min="11287" max="11520" width="9.140625" style="122"/>
    <col min="11521" max="11521" width="19" style="122" bestFit="1" customWidth="1"/>
    <col min="11522" max="11522" width="24.7109375" style="122" customWidth="1"/>
    <col min="11523" max="11523" width="13.5703125" style="122" bestFit="1" customWidth="1"/>
    <col min="11524" max="11524" width="19.7109375" style="122" customWidth="1"/>
    <col min="11525" max="11525" width="14" style="122" customWidth="1"/>
    <col min="11526" max="11527" width="9.140625" style="122"/>
    <col min="11528" max="11535" width="10.7109375" style="122" customWidth="1"/>
    <col min="11536" max="11537" width="11.7109375" style="122" customWidth="1"/>
    <col min="11538" max="11538" width="10.7109375" style="122" customWidth="1"/>
    <col min="11539" max="11540" width="12.7109375" style="122" customWidth="1"/>
    <col min="11541" max="11541" width="10.7109375" style="122" customWidth="1"/>
    <col min="11542" max="11542" width="11.7109375" style="122" customWidth="1"/>
    <col min="11543" max="11776" width="9.140625" style="122"/>
    <col min="11777" max="11777" width="19" style="122" bestFit="1" customWidth="1"/>
    <col min="11778" max="11778" width="24.7109375" style="122" customWidth="1"/>
    <col min="11779" max="11779" width="13.5703125" style="122" bestFit="1" customWidth="1"/>
    <col min="11780" max="11780" width="19.7109375" style="122" customWidth="1"/>
    <col min="11781" max="11781" width="14" style="122" customWidth="1"/>
    <col min="11782" max="11783" width="9.140625" style="122"/>
    <col min="11784" max="11791" width="10.7109375" style="122" customWidth="1"/>
    <col min="11792" max="11793" width="11.7109375" style="122" customWidth="1"/>
    <col min="11794" max="11794" width="10.7109375" style="122" customWidth="1"/>
    <col min="11795" max="11796" width="12.7109375" style="122" customWidth="1"/>
    <col min="11797" max="11797" width="10.7109375" style="122" customWidth="1"/>
    <col min="11798" max="11798" width="11.7109375" style="122" customWidth="1"/>
    <col min="11799" max="12032" width="9.140625" style="122"/>
    <col min="12033" max="12033" width="19" style="122" bestFit="1" customWidth="1"/>
    <col min="12034" max="12034" width="24.7109375" style="122" customWidth="1"/>
    <col min="12035" max="12035" width="13.5703125" style="122" bestFit="1" customWidth="1"/>
    <col min="12036" max="12036" width="19.7109375" style="122" customWidth="1"/>
    <col min="12037" max="12037" width="14" style="122" customWidth="1"/>
    <col min="12038" max="12039" width="9.140625" style="122"/>
    <col min="12040" max="12047" width="10.7109375" style="122" customWidth="1"/>
    <col min="12048" max="12049" width="11.7109375" style="122" customWidth="1"/>
    <col min="12050" max="12050" width="10.7109375" style="122" customWidth="1"/>
    <col min="12051" max="12052" width="12.7109375" style="122" customWidth="1"/>
    <col min="12053" max="12053" width="10.7109375" style="122" customWidth="1"/>
    <col min="12054" max="12054" width="11.7109375" style="122" customWidth="1"/>
    <col min="12055" max="12288" width="9.140625" style="122"/>
    <col min="12289" max="12289" width="19" style="122" bestFit="1" customWidth="1"/>
    <col min="12290" max="12290" width="24.7109375" style="122" customWidth="1"/>
    <col min="12291" max="12291" width="13.5703125" style="122" bestFit="1" customWidth="1"/>
    <col min="12292" max="12292" width="19.7109375" style="122" customWidth="1"/>
    <col min="12293" max="12293" width="14" style="122" customWidth="1"/>
    <col min="12294" max="12295" width="9.140625" style="122"/>
    <col min="12296" max="12303" width="10.7109375" style="122" customWidth="1"/>
    <col min="12304" max="12305" width="11.7109375" style="122" customWidth="1"/>
    <col min="12306" max="12306" width="10.7109375" style="122" customWidth="1"/>
    <col min="12307" max="12308" width="12.7109375" style="122" customWidth="1"/>
    <col min="12309" max="12309" width="10.7109375" style="122" customWidth="1"/>
    <col min="12310" max="12310" width="11.7109375" style="122" customWidth="1"/>
    <col min="12311" max="12544" width="9.140625" style="122"/>
    <col min="12545" max="12545" width="19" style="122" bestFit="1" customWidth="1"/>
    <col min="12546" max="12546" width="24.7109375" style="122" customWidth="1"/>
    <col min="12547" max="12547" width="13.5703125" style="122" bestFit="1" customWidth="1"/>
    <col min="12548" max="12548" width="19.7109375" style="122" customWidth="1"/>
    <col min="12549" max="12549" width="14" style="122" customWidth="1"/>
    <col min="12550" max="12551" width="9.140625" style="122"/>
    <col min="12552" max="12559" width="10.7109375" style="122" customWidth="1"/>
    <col min="12560" max="12561" width="11.7109375" style="122" customWidth="1"/>
    <col min="12562" max="12562" width="10.7109375" style="122" customWidth="1"/>
    <col min="12563" max="12564" width="12.7109375" style="122" customWidth="1"/>
    <col min="12565" max="12565" width="10.7109375" style="122" customWidth="1"/>
    <col min="12566" max="12566" width="11.7109375" style="122" customWidth="1"/>
    <col min="12567" max="12800" width="9.140625" style="122"/>
    <col min="12801" max="12801" width="19" style="122" bestFit="1" customWidth="1"/>
    <col min="12802" max="12802" width="24.7109375" style="122" customWidth="1"/>
    <col min="12803" max="12803" width="13.5703125" style="122" bestFit="1" customWidth="1"/>
    <col min="12804" max="12804" width="19.7109375" style="122" customWidth="1"/>
    <col min="12805" max="12805" width="14" style="122" customWidth="1"/>
    <col min="12806" max="12807" width="9.140625" style="122"/>
    <col min="12808" max="12815" width="10.7109375" style="122" customWidth="1"/>
    <col min="12816" max="12817" width="11.7109375" style="122" customWidth="1"/>
    <col min="12818" max="12818" width="10.7109375" style="122" customWidth="1"/>
    <col min="12819" max="12820" width="12.7109375" style="122" customWidth="1"/>
    <col min="12821" max="12821" width="10.7109375" style="122" customWidth="1"/>
    <col min="12822" max="12822" width="11.7109375" style="122" customWidth="1"/>
    <col min="12823" max="13056" width="9.140625" style="122"/>
    <col min="13057" max="13057" width="19" style="122" bestFit="1" customWidth="1"/>
    <col min="13058" max="13058" width="24.7109375" style="122" customWidth="1"/>
    <col min="13059" max="13059" width="13.5703125" style="122" bestFit="1" customWidth="1"/>
    <col min="13060" max="13060" width="19.7109375" style="122" customWidth="1"/>
    <col min="13061" max="13061" width="14" style="122" customWidth="1"/>
    <col min="13062" max="13063" width="9.140625" style="122"/>
    <col min="13064" max="13071" width="10.7109375" style="122" customWidth="1"/>
    <col min="13072" max="13073" width="11.7109375" style="122" customWidth="1"/>
    <col min="13074" max="13074" width="10.7109375" style="122" customWidth="1"/>
    <col min="13075" max="13076" width="12.7109375" style="122" customWidth="1"/>
    <col min="13077" max="13077" width="10.7109375" style="122" customWidth="1"/>
    <col min="13078" max="13078" width="11.7109375" style="122" customWidth="1"/>
    <col min="13079" max="13312" width="9.140625" style="122"/>
    <col min="13313" max="13313" width="19" style="122" bestFit="1" customWidth="1"/>
    <col min="13314" max="13314" width="24.7109375" style="122" customWidth="1"/>
    <col min="13315" max="13315" width="13.5703125" style="122" bestFit="1" customWidth="1"/>
    <col min="13316" max="13316" width="19.7109375" style="122" customWidth="1"/>
    <col min="13317" max="13317" width="14" style="122" customWidth="1"/>
    <col min="13318" max="13319" width="9.140625" style="122"/>
    <col min="13320" max="13327" width="10.7109375" style="122" customWidth="1"/>
    <col min="13328" max="13329" width="11.7109375" style="122" customWidth="1"/>
    <col min="13330" max="13330" width="10.7109375" style="122" customWidth="1"/>
    <col min="13331" max="13332" width="12.7109375" style="122" customWidth="1"/>
    <col min="13333" max="13333" width="10.7109375" style="122" customWidth="1"/>
    <col min="13334" max="13334" width="11.7109375" style="122" customWidth="1"/>
    <col min="13335" max="13568" width="9.140625" style="122"/>
    <col min="13569" max="13569" width="19" style="122" bestFit="1" customWidth="1"/>
    <col min="13570" max="13570" width="24.7109375" style="122" customWidth="1"/>
    <col min="13571" max="13571" width="13.5703125" style="122" bestFit="1" customWidth="1"/>
    <col min="13572" max="13572" width="19.7109375" style="122" customWidth="1"/>
    <col min="13573" max="13573" width="14" style="122" customWidth="1"/>
    <col min="13574" max="13575" width="9.140625" style="122"/>
    <col min="13576" max="13583" width="10.7109375" style="122" customWidth="1"/>
    <col min="13584" max="13585" width="11.7109375" style="122" customWidth="1"/>
    <col min="13586" max="13586" width="10.7109375" style="122" customWidth="1"/>
    <col min="13587" max="13588" width="12.7109375" style="122" customWidth="1"/>
    <col min="13589" max="13589" width="10.7109375" style="122" customWidth="1"/>
    <col min="13590" max="13590" width="11.7109375" style="122" customWidth="1"/>
    <col min="13591" max="13824" width="9.140625" style="122"/>
    <col min="13825" max="13825" width="19" style="122" bestFit="1" customWidth="1"/>
    <col min="13826" max="13826" width="24.7109375" style="122" customWidth="1"/>
    <col min="13827" max="13827" width="13.5703125" style="122" bestFit="1" customWidth="1"/>
    <col min="13828" max="13828" width="19.7109375" style="122" customWidth="1"/>
    <col min="13829" max="13829" width="14" style="122" customWidth="1"/>
    <col min="13830" max="13831" width="9.140625" style="122"/>
    <col min="13832" max="13839" width="10.7109375" style="122" customWidth="1"/>
    <col min="13840" max="13841" width="11.7109375" style="122" customWidth="1"/>
    <col min="13842" max="13842" width="10.7109375" style="122" customWidth="1"/>
    <col min="13843" max="13844" width="12.7109375" style="122" customWidth="1"/>
    <col min="13845" max="13845" width="10.7109375" style="122" customWidth="1"/>
    <col min="13846" max="13846" width="11.7109375" style="122" customWidth="1"/>
    <col min="13847" max="14080" width="9.140625" style="122"/>
    <col min="14081" max="14081" width="19" style="122" bestFit="1" customWidth="1"/>
    <col min="14082" max="14082" width="24.7109375" style="122" customWidth="1"/>
    <col min="14083" max="14083" width="13.5703125" style="122" bestFit="1" customWidth="1"/>
    <col min="14084" max="14084" width="19.7109375" style="122" customWidth="1"/>
    <col min="14085" max="14085" width="14" style="122" customWidth="1"/>
    <col min="14086" max="14087" width="9.140625" style="122"/>
    <col min="14088" max="14095" width="10.7109375" style="122" customWidth="1"/>
    <col min="14096" max="14097" width="11.7109375" style="122" customWidth="1"/>
    <col min="14098" max="14098" width="10.7109375" style="122" customWidth="1"/>
    <col min="14099" max="14100" width="12.7109375" style="122" customWidth="1"/>
    <col min="14101" max="14101" width="10.7109375" style="122" customWidth="1"/>
    <col min="14102" max="14102" width="11.7109375" style="122" customWidth="1"/>
    <col min="14103" max="14336" width="9.140625" style="122"/>
    <col min="14337" max="14337" width="19" style="122" bestFit="1" customWidth="1"/>
    <col min="14338" max="14338" width="24.7109375" style="122" customWidth="1"/>
    <col min="14339" max="14339" width="13.5703125" style="122" bestFit="1" customWidth="1"/>
    <col min="14340" max="14340" width="19.7109375" style="122" customWidth="1"/>
    <col min="14341" max="14341" width="14" style="122" customWidth="1"/>
    <col min="14342" max="14343" width="9.140625" style="122"/>
    <col min="14344" max="14351" width="10.7109375" style="122" customWidth="1"/>
    <col min="14352" max="14353" width="11.7109375" style="122" customWidth="1"/>
    <col min="14354" max="14354" width="10.7109375" style="122" customWidth="1"/>
    <col min="14355" max="14356" width="12.7109375" style="122" customWidth="1"/>
    <col min="14357" max="14357" width="10.7109375" style="122" customWidth="1"/>
    <col min="14358" max="14358" width="11.7109375" style="122" customWidth="1"/>
    <col min="14359" max="14592" width="9.140625" style="122"/>
    <col min="14593" max="14593" width="19" style="122" bestFit="1" customWidth="1"/>
    <col min="14594" max="14594" width="24.7109375" style="122" customWidth="1"/>
    <col min="14595" max="14595" width="13.5703125" style="122" bestFit="1" customWidth="1"/>
    <col min="14596" max="14596" width="19.7109375" style="122" customWidth="1"/>
    <col min="14597" max="14597" width="14" style="122" customWidth="1"/>
    <col min="14598" max="14599" width="9.140625" style="122"/>
    <col min="14600" max="14607" width="10.7109375" style="122" customWidth="1"/>
    <col min="14608" max="14609" width="11.7109375" style="122" customWidth="1"/>
    <col min="14610" max="14610" width="10.7109375" style="122" customWidth="1"/>
    <col min="14611" max="14612" width="12.7109375" style="122" customWidth="1"/>
    <col min="14613" max="14613" width="10.7109375" style="122" customWidth="1"/>
    <col min="14614" max="14614" width="11.7109375" style="122" customWidth="1"/>
    <col min="14615" max="14848" width="9.140625" style="122"/>
    <col min="14849" max="14849" width="19" style="122" bestFit="1" customWidth="1"/>
    <col min="14850" max="14850" width="24.7109375" style="122" customWidth="1"/>
    <col min="14851" max="14851" width="13.5703125" style="122" bestFit="1" customWidth="1"/>
    <col min="14852" max="14852" width="19.7109375" style="122" customWidth="1"/>
    <col min="14853" max="14853" width="14" style="122" customWidth="1"/>
    <col min="14854" max="14855" width="9.140625" style="122"/>
    <col min="14856" max="14863" width="10.7109375" style="122" customWidth="1"/>
    <col min="14864" max="14865" width="11.7109375" style="122" customWidth="1"/>
    <col min="14866" max="14866" width="10.7109375" style="122" customWidth="1"/>
    <col min="14867" max="14868" width="12.7109375" style="122" customWidth="1"/>
    <col min="14869" max="14869" width="10.7109375" style="122" customWidth="1"/>
    <col min="14870" max="14870" width="11.7109375" style="122" customWidth="1"/>
    <col min="14871" max="15104" width="9.140625" style="122"/>
    <col min="15105" max="15105" width="19" style="122" bestFit="1" customWidth="1"/>
    <col min="15106" max="15106" width="24.7109375" style="122" customWidth="1"/>
    <col min="15107" max="15107" width="13.5703125" style="122" bestFit="1" customWidth="1"/>
    <col min="15108" max="15108" width="19.7109375" style="122" customWidth="1"/>
    <col min="15109" max="15109" width="14" style="122" customWidth="1"/>
    <col min="15110" max="15111" width="9.140625" style="122"/>
    <col min="15112" max="15119" width="10.7109375" style="122" customWidth="1"/>
    <col min="15120" max="15121" width="11.7109375" style="122" customWidth="1"/>
    <col min="15122" max="15122" width="10.7109375" style="122" customWidth="1"/>
    <col min="15123" max="15124" width="12.7109375" style="122" customWidth="1"/>
    <col min="15125" max="15125" width="10.7109375" style="122" customWidth="1"/>
    <col min="15126" max="15126" width="11.7109375" style="122" customWidth="1"/>
    <col min="15127" max="15360" width="9.140625" style="122"/>
    <col min="15361" max="15361" width="19" style="122" bestFit="1" customWidth="1"/>
    <col min="15362" max="15362" width="24.7109375" style="122" customWidth="1"/>
    <col min="15363" max="15363" width="13.5703125" style="122" bestFit="1" customWidth="1"/>
    <col min="15364" max="15364" width="19.7109375" style="122" customWidth="1"/>
    <col min="15365" max="15365" width="14" style="122" customWidth="1"/>
    <col min="15366" max="15367" width="9.140625" style="122"/>
    <col min="15368" max="15375" width="10.7109375" style="122" customWidth="1"/>
    <col min="15376" max="15377" width="11.7109375" style="122" customWidth="1"/>
    <col min="15378" max="15378" width="10.7109375" style="122" customWidth="1"/>
    <col min="15379" max="15380" width="12.7109375" style="122" customWidth="1"/>
    <col min="15381" max="15381" width="10.7109375" style="122" customWidth="1"/>
    <col min="15382" max="15382" width="11.7109375" style="122" customWidth="1"/>
    <col min="15383" max="15616" width="9.140625" style="122"/>
    <col min="15617" max="15617" width="19" style="122" bestFit="1" customWidth="1"/>
    <col min="15618" max="15618" width="24.7109375" style="122" customWidth="1"/>
    <col min="15619" max="15619" width="13.5703125" style="122" bestFit="1" customWidth="1"/>
    <col min="15620" max="15620" width="19.7109375" style="122" customWidth="1"/>
    <col min="15621" max="15621" width="14" style="122" customWidth="1"/>
    <col min="15622" max="15623" width="9.140625" style="122"/>
    <col min="15624" max="15631" width="10.7109375" style="122" customWidth="1"/>
    <col min="15632" max="15633" width="11.7109375" style="122" customWidth="1"/>
    <col min="15634" max="15634" width="10.7109375" style="122" customWidth="1"/>
    <col min="15635" max="15636" width="12.7109375" style="122" customWidth="1"/>
    <col min="15637" max="15637" width="10.7109375" style="122" customWidth="1"/>
    <col min="15638" max="15638" width="11.7109375" style="122" customWidth="1"/>
    <col min="15639" max="15872" width="9.140625" style="122"/>
    <col min="15873" max="15873" width="19" style="122" bestFit="1" customWidth="1"/>
    <col min="15874" max="15874" width="24.7109375" style="122" customWidth="1"/>
    <col min="15875" max="15875" width="13.5703125" style="122" bestFit="1" customWidth="1"/>
    <col min="15876" max="15876" width="19.7109375" style="122" customWidth="1"/>
    <col min="15877" max="15877" width="14" style="122" customWidth="1"/>
    <col min="15878" max="15879" width="9.140625" style="122"/>
    <col min="15880" max="15887" width="10.7109375" style="122" customWidth="1"/>
    <col min="15888" max="15889" width="11.7109375" style="122" customWidth="1"/>
    <col min="15890" max="15890" width="10.7109375" style="122" customWidth="1"/>
    <col min="15891" max="15892" width="12.7109375" style="122" customWidth="1"/>
    <col min="15893" max="15893" width="10.7109375" style="122" customWidth="1"/>
    <col min="15894" max="15894" width="11.7109375" style="122" customWidth="1"/>
    <col min="15895" max="16128" width="9.140625" style="122"/>
    <col min="16129" max="16129" width="19" style="122" bestFit="1" customWidth="1"/>
    <col min="16130" max="16130" width="24.7109375" style="122" customWidth="1"/>
    <col min="16131" max="16131" width="13.5703125" style="122" bestFit="1" customWidth="1"/>
    <col min="16132" max="16132" width="19.7109375" style="122" customWidth="1"/>
    <col min="16133" max="16133" width="14" style="122" customWidth="1"/>
    <col min="16134" max="16135" width="9.140625" style="122"/>
    <col min="16136" max="16143" width="10.7109375" style="122" customWidth="1"/>
    <col min="16144" max="16145" width="11.7109375" style="122" customWidth="1"/>
    <col min="16146" max="16146" width="10.7109375" style="122" customWidth="1"/>
    <col min="16147" max="16148" width="12.7109375" style="122" customWidth="1"/>
    <col min="16149" max="16149" width="10.7109375" style="122" customWidth="1"/>
    <col min="16150" max="16150" width="11.7109375" style="122" customWidth="1"/>
    <col min="16151" max="16384" width="9.140625" style="122"/>
  </cols>
  <sheetData>
    <row r="2" spans="1:22" ht="33" customHeight="1" x14ac:dyDescent="0.25">
      <c r="A2" s="121" t="s">
        <v>491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</row>
    <row r="4" spans="1:22" ht="30" customHeight="1" x14ac:dyDescent="0.25">
      <c r="A4" s="126" t="s">
        <v>492</v>
      </c>
      <c r="B4" s="126" t="s">
        <v>423</v>
      </c>
      <c r="C4" s="126" t="s">
        <v>425</v>
      </c>
      <c r="D4" s="126" t="s">
        <v>493</v>
      </c>
      <c r="E4" s="127" t="s">
        <v>37</v>
      </c>
      <c r="F4" s="129"/>
      <c r="G4" s="126" t="s">
        <v>136</v>
      </c>
      <c r="H4" s="126" t="s">
        <v>417</v>
      </c>
      <c r="I4" s="127" t="s">
        <v>428</v>
      </c>
      <c r="J4" s="128"/>
      <c r="K4" s="128"/>
      <c r="L4" s="129"/>
      <c r="M4" s="425" t="s">
        <v>494</v>
      </c>
      <c r="N4" s="426" t="s">
        <v>495</v>
      </c>
      <c r="O4" s="427"/>
      <c r="P4" s="427"/>
      <c r="Q4" s="427"/>
      <c r="R4" s="428"/>
      <c r="S4" s="127" t="s">
        <v>496</v>
      </c>
      <c r="T4" s="429"/>
      <c r="U4" s="429"/>
      <c r="V4" s="430"/>
    </row>
    <row r="5" spans="1:22" x14ac:dyDescent="0.25">
      <c r="A5" s="131"/>
      <c r="B5" s="131"/>
      <c r="C5" s="131"/>
      <c r="D5" s="131"/>
      <c r="E5" s="126" t="s">
        <v>497</v>
      </c>
      <c r="F5" s="126" t="s">
        <v>498</v>
      </c>
      <c r="G5" s="131"/>
      <c r="H5" s="131"/>
      <c r="I5" s="126" t="s">
        <v>203</v>
      </c>
      <c r="J5" s="127" t="s">
        <v>147</v>
      </c>
      <c r="K5" s="128"/>
      <c r="L5" s="129"/>
      <c r="M5" s="431"/>
      <c r="N5" s="126" t="s">
        <v>203</v>
      </c>
      <c r="O5" s="426" t="s">
        <v>147</v>
      </c>
      <c r="P5" s="427"/>
      <c r="Q5" s="427"/>
      <c r="R5" s="428"/>
      <c r="S5" s="126" t="s">
        <v>203</v>
      </c>
      <c r="T5" s="426" t="s">
        <v>147</v>
      </c>
      <c r="U5" s="427"/>
      <c r="V5" s="428"/>
    </row>
    <row r="6" spans="1:22" ht="59.25" customHeight="1" x14ac:dyDescent="0.25">
      <c r="A6" s="131"/>
      <c r="B6" s="131"/>
      <c r="C6" s="131"/>
      <c r="D6" s="131"/>
      <c r="E6" s="131"/>
      <c r="F6" s="131"/>
      <c r="G6" s="131"/>
      <c r="H6" s="131"/>
      <c r="I6" s="131"/>
      <c r="J6" s="127" t="s">
        <v>499</v>
      </c>
      <c r="K6" s="129"/>
      <c r="L6" s="126" t="s">
        <v>500</v>
      </c>
      <c r="M6" s="431"/>
      <c r="N6" s="131"/>
      <c r="O6" s="127" t="s">
        <v>501</v>
      </c>
      <c r="P6" s="429"/>
      <c r="Q6" s="430"/>
      <c r="R6" s="126" t="s">
        <v>502</v>
      </c>
      <c r="S6" s="131"/>
      <c r="T6" s="127" t="s">
        <v>503</v>
      </c>
      <c r="U6" s="430"/>
      <c r="V6" s="126" t="s">
        <v>504</v>
      </c>
    </row>
    <row r="7" spans="1:22" ht="56.25" x14ac:dyDescent="0.25">
      <c r="A7" s="135"/>
      <c r="B7" s="135"/>
      <c r="C7" s="135"/>
      <c r="D7" s="135"/>
      <c r="E7" s="135"/>
      <c r="F7" s="135"/>
      <c r="G7" s="135"/>
      <c r="H7" s="135"/>
      <c r="I7" s="135"/>
      <c r="J7" s="432" t="s">
        <v>505</v>
      </c>
      <c r="K7" s="432" t="s">
        <v>506</v>
      </c>
      <c r="L7" s="135"/>
      <c r="M7" s="433"/>
      <c r="N7" s="135"/>
      <c r="O7" s="432" t="s">
        <v>433</v>
      </c>
      <c r="P7" s="432" t="s">
        <v>507</v>
      </c>
      <c r="Q7" s="432" t="s">
        <v>508</v>
      </c>
      <c r="R7" s="135"/>
      <c r="S7" s="135"/>
      <c r="T7" s="136" t="s">
        <v>203</v>
      </c>
      <c r="U7" s="432" t="s">
        <v>509</v>
      </c>
      <c r="V7" s="135"/>
    </row>
    <row r="8" spans="1:22" x14ac:dyDescent="0.25">
      <c r="A8" s="138">
        <v>1</v>
      </c>
      <c r="B8" s="138">
        <v>2</v>
      </c>
      <c r="C8" s="138">
        <v>3</v>
      </c>
      <c r="D8" s="138">
        <v>4</v>
      </c>
      <c r="E8" s="138">
        <v>5</v>
      </c>
      <c r="F8" s="138">
        <v>6</v>
      </c>
      <c r="G8" s="138">
        <v>7</v>
      </c>
      <c r="H8" s="138">
        <v>8</v>
      </c>
      <c r="I8" s="138">
        <v>9</v>
      </c>
      <c r="J8" s="138">
        <v>10</v>
      </c>
      <c r="K8" s="138">
        <v>11</v>
      </c>
      <c r="L8" s="138">
        <v>12</v>
      </c>
      <c r="M8" s="138">
        <v>13</v>
      </c>
      <c r="N8" s="138">
        <v>14</v>
      </c>
      <c r="O8" s="138">
        <v>15</v>
      </c>
      <c r="P8" s="138">
        <v>16</v>
      </c>
      <c r="Q8" s="138">
        <v>17</v>
      </c>
      <c r="R8" s="138">
        <v>18</v>
      </c>
      <c r="S8" s="138">
        <v>19</v>
      </c>
      <c r="T8" s="138">
        <v>20</v>
      </c>
      <c r="U8" s="138">
        <v>21</v>
      </c>
      <c r="V8" s="138">
        <v>22</v>
      </c>
    </row>
    <row r="9" spans="1:22" ht="25.5" x14ac:dyDescent="0.25">
      <c r="A9" s="434" t="s">
        <v>510</v>
      </c>
      <c r="B9" s="142" t="s">
        <v>511</v>
      </c>
      <c r="C9" s="142" t="s">
        <v>512</v>
      </c>
      <c r="D9" s="435" t="s">
        <v>513</v>
      </c>
      <c r="E9" s="432" t="s">
        <v>443</v>
      </c>
      <c r="F9" s="436" t="s">
        <v>444</v>
      </c>
      <c r="G9" s="141">
        <v>1000</v>
      </c>
      <c r="H9" s="144">
        <f>0+I9+N9</f>
        <v>918</v>
      </c>
      <c r="I9" s="144">
        <f>0+J9+K9+L9</f>
        <v>918</v>
      </c>
      <c r="J9" s="143">
        <v>918</v>
      </c>
      <c r="K9" s="143"/>
      <c r="L9" s="143"/>
      <c r="M9" s="142"/>
      <c r="N9" s="322">
        <f>SUM(O9:R9)</f>
        <v>0</v>
      </c>
      <c r="O9" s="143"/>
      <c r="P9" s="143"/>
      <c r="Q9" s="143"/>
      <c r="R9" s="143"/>
      <c r="S9" s="322">
        <f>T9+V9</f>
        <v>98</v>
      </c>
      <c r="T9" s="143"/>
      <c r="U9" s="143"/>
      <c r="V9" s="143">
        <v>98</v>
      </c>
    </row>
    <row r="10" spans="1:22" ht="25.5" x14ac:dyDescent="0.25">
      <c r="A10" s="434" t="s">
        <v>510</v>
      </c>
      <c r="B10" s="142" t="s">
        <v>514</v>
      </c>
      <c r="C10" s="142" t="s">
        <v>512</v>
      </c>
      <c r="D10" s="435" t="s">
        <v>515</v>
      </c>
      <c r="E10" s="432" t="s">
        <v>443</v>
      </c>
      <c r="F10" s="436" t="s">
        <v>444</v>
      </c>
      <c r="G10" s="141">
        <v>1000</v>
      </c>
      <c r="H10" s="144">
        <f t="shared" ref="H10:H12" si="0">0+I10+N10</f>
        <v>3997</v>
      </c>
      <c r="I10" s="144">
        <f t="shared" ref="I10:I12" si="1">0+J10+K10+L10</f>
        <v>3997</v>
      </c>
      <c r="J10" s="143">
        <v>3997</v>
      </c>
      <c r="K10" s="143"/>
      <c r="L10" s="143"/>
      <c r="M10" s="142"/>
      <c r="N10" s="322">
        <f t="shared" ref="N10:N12" si="2">SUM(O10:R10)</f>
        <v>0</v>
      </c>
      <c r="O10" s="143"/>
      <c r="P10" s="143"/>
      <c r="Q10" s="143"/>
      <c r="R10" s="143"/>
      <c r="S10" s="322">
        <f t="shared" ref="S10:S12" si="3">T10+V10</f>
        <v>533501</v>
      </c>
      <c r="T10" s="143"/>
      <c r="U10" s="143"/>
      <c r="V10" s="143">
        <v>533501</v>
      </c>
    </row>
    <row r="11" spans="1:22" x14ac:dyDescent="0.25">
      <c r="A11" s="434" t="s">
        <v>510</v>
      </c>
      <c r="B11" s="142" t="s">
        <v>516</v>
      </c>
      <c r="C11" s="142" t="s">
        <v>512</v>
      </c>
      <c r="D11" s="435" t="s">
        <v>517</v>
      </c>
      <c r="E11" s="432" t="s">
        <v>443</v>
      </c>
      <c r="F11" s="436" t="s">
        <v>444</v>
      </c>
      <c r="G11" s="141">
        <v>1000</v>
      </c>
      <c r="H11" s="144">
        <f t="shared" si="0"/>
        <v>27328</v>
      </c>
      <c r="I11" s="144">
        <f t="shared" si="1"/>
        <v>27328</v>
      </c>
      <c r="J11" s="143">
        <v>27328</v>
      </c>
      <c r="K11" s="143"/>
      <c r="L11" s="143"/>
      <c r="M11" s="142"/>
      <c r="N11" s="322">
        <f t="shared" si="2"/>
        <v>0</v>
      </c>
      <c r="O11" s="143"/>
      <c r="P11" s="143"/>
      <c r="Q11" s="143"/>
      <c r="R11" s="143"/>
      <c r="S11" s="322">
        <f t="shared" si="3"/>
        <v>9954178</v>
      </c>
      <c r="T11" s="143"/>
      <c r="U11" s="143"/>
      <c r="V11" s="143">
        <v>9954178</v>
      </c>
    </row>
    <row r="12" spans="1:22" ht="25.5" x14ac:dyDescent="0.25">
      <c r="A12" s="434" t="s">
        <v>510</v>
      </c>
      <c r="B12" s="142" t="s">
        <v>518</v>
      </c>
      <c r="C12" s="142" t="s">
        <v>512</v>
      </c>
      <c r="D12" s="435" t="s">
        <v>519</v>
      </c>
      <c r="E12" s="432" t="s">
        <v>443</v>
      </c>
      <c r="F12" s="436" t="s">
        <v>444</v>
      </c>
      <c r="G12" s="141">
        <v>1000</v>
      </c>
      <c r="H12" s="144">
        <f t="shared" si="0"/>
        <v>260723</v>
      </c>
      <c r="I12" s="144">
        <f t="shared" si="1"/>
        <v>260723</v>
      </c>
      <c r="J12" s="143">
        <v>260723</v>
      </c>
      <c r="K12" s="143"/>
      <c r="L12" s="143"/>
      <c r="M12" s="142"/>
      <c r="N12" s="322">
        <f t="shared" si="2"/>
        <v>0</v>
      </c>
      <c r="O12" s="143"/>
      <c r="P12" s="143"/>
      <c r="Q12" s="143"/>
      <c r="R12" s="143"/>
      <c r="S12" s="322">
        <f t="shared" si="3"/>
        <v>109598850</v>
      </c>
      <c r="T12" s="143"/>
      <c r="U12" s="143"/>
      <c r="V12" s="143">
        <v>109598850</v>
      </c>
    </row>
    <row r="13" spans="1:22" hidden="1" x14ac:dyDescent="0.25">
      <c r="A13" s="436" t="s">
        <v>510</v>
      </c>
      <c r="B13" s="437"/>
      <c r="C13" s="437"/>
      <c r="D13" s="438"/>
      <c r="E13" s="432" t="s">
        <v>443</v>
      </c>
      <c r="F13" s="436" t="s">
        <v>444</v>
      </c>
      <c r="G13" s="141">
        <v>1001</v>
      </c>
      <c r="H13" s="144">
        <f>0+I13+N13</f>
        <v>0</v>
      </c>
      <c r="I13" s="143"/>
      <c r="J13" s="143"/>
      <c r="K13" s="143"/>
      <c r="L13" s="143"/>
      <c r="M13" s="143"/>
      <c r="N13" s="322">
        <f>SUM(O13:R13)</f>
        <v>0</v>
      </c>
      <c r="O13" s="143"/>
      <c r="P13" s="143"/>
      <c r="Q13" s="143"/>
      <c r="R13" s="143"/>
      <c r="S13" s="138" t="s">
        <v>133</v>
      </c>
      <c r="T13" s="138" t="s">
        <v>133</v>
      </c>
      <c r="U13" s="138" t="s">
        <v>133</v>
      </c>
      <c r="V13" s="138" t="s">
        <v>133</v>
      </c>
    </row>
    <row r="14" spans="1:22" x14ac:dyDescent="0.25">
      <c r="A14" s="439"/>
      <c r="B14" s="439"/>
      <c r="C14" s="439"/>
      <c r="D14" s="439"/>
      <c r="E14" s="439"/>
      <c r="F14" s="440" t="s">
        <v>228</v>
      </c>
      <c r="G14" s="153">
        <v>9000</v>
      </c>
      <c r="H14" s="144">
        <f>I14+N14</f>
        <v>292966</v>
      </c>
      <c r="I14" s="322">
        <f>0+J14+K14+L14</f>
        <v>292966</v>
      </c>
      <c r="J14" s="143">
        <f>SUM(J9:J13)</f>
        <v>292966</v>
      </c>
      <c r="K14" s="143">
        <f>SUM(K9:K13)</f>
        <v>0</v>
      </c>
      <c r="L14" s="143">
        <f>SUM(L9:L13)</f>
        <v>0</v>
      </c>
      <c r="M14" s="144"/>
      <c r="N14" s="144">
        <f>0+O14+P14+Q14+R14</f>
        <v>0</v>
      </c>
      <c r="O14" s="144">
        <f>SUM(O9:O13)</f>
        <v>0</v>
      </c>
      <c r="P14" s="144">
        <f>SUM(P9:P13)</f>
        <v>0</v>
      </c>
      <c r="Q14" s="144">
        <f>SUM(Q9:Q13)</f>
        <v>0</v>
      </c>
      <c r="R14" s="144">
        <f>SUM(R9:R13)</f>
        <v>0</v>
      </c>
      <c r="S14" s="144">
        <f>0+T14+V14</f>
        <v>120086627</v>
      </c>
      <c r="T14" s="144">
        <f>SUM(T9:T13)</f>
        <v>0</v>
      </c>
      <c r="U14" s="144">
        <f>SUM(U9:U13)</f>
        <v>0</v>
      </c>
      <c r="V14" s="144">
        <f>SUM(V9:V13)</f>
        <v>120086627</v>
      </c>
    </row>
  </sheetData>
  <sheetProtection password="DB66" sheet="1"/>
  <mergeCells count="26">
    <mergeCell ref="J6:K6"/>
    <mergeCell ref="L6:L7"/>
    <mergeCell ref="O6:Q6"/>
    <mergeCell ref="R6:R7"/>
    <mergeCell ref="T6:U6"/>
    <mergeCell ref="V6:V7"/>
    <mergeCell ref="N4:R4"/>
    <mergeCell ref="S4:V4"/>
    <mergeCell ref="E5:E7"/>
    <mergeCell ref="F5:F7"/>
    <mergeCell ref="I5:I7"/>
    <mergeCell ref="J5:L5"/>
    <mergeCell ref="N5:N7"/>
    <mergeCell ref="O5:R5"/>
    <mergeCell ref="S5:S7"/>
    <mergeCell ref="T5:V5"/>
    <mergeCell ref="A2:V2"/>
    <mergeCell ref="A4:A7"/>
    <mergeCell ref="B4:B7"/>
    <mergeCell ref="C4:C7"/>
    <mergeCell ref="D4:D7"/>
    <mergeCell ref="E4:F4"/>
    <mergeCell ref="G4:G7"/>
    <mergeCell ref="H4:H7"/>
    <mergeCell ref="I4:L4"/>
    <mergeCell ref="M4:M7"/>
  </mergeCells>
  <pageMargins left="0.70866141732283472" right="0.70866141732283472" top="0.74803149606299213" bottom="0.74803149606299213" header="0.31496062992125984" footer="0.31496062992125984"/>
  <pageSetup paperSize="9" scale="52" fitToHeight="5" orientation="landscape" verticalDpi="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4"/>
  <dimension ref="A1:Q48"/>
  <sheetViews>
    <sheetView workbookViewId="0">
      <selection sqref="A1:Q1"/>
    </sheetView>
  </sheetViews>
  <sheetFormatPr defaultRowHeight="15" x14ac:dyDescent="0.25"/>
  <cols>
    <col min="1" max="1" width="23.7109375" style="122" customWidth="1"/>
    <col min="2" max="2" width="24.85546875" style="122" customWidth="1"/>
    <col min="3" max="4" width="9.140625" style="122"/>
    <col min="5" max="5" width="8" style="122" customWidth="1"/>
    <col min="6" max="6" width="10.7109375" style="122" customWidth="1"/>
    <col min="7" max="7" width="11.7109375" style="122" customWidth="1"/>
    <col min="8" max="8" width="11.85546875" style="122" customWidth="1"/>
    <col min="9" max="12" width="10.7109375" style="122" customWidth="1"/>
    <col min="13" max="13" width="12.7109375" style="122" customWidth="1"/>
    <col min="14" max="16" width="10.7109375" style="122" customWidth="1"/>
    <col min="17" max="17" width="16.7109375" style="122" customWidth="1"/>
    <col min="18" max="256" width="9.140625" style="122"/>
    <col min="257" max="257" width="23.7109375" style="122" customWidth="1"/>
    <col min="258" max="258" width="24.85546875" style="122" customWidth="1"/>
    <col min="259" max="260" width="9.140625" style="122"/>
    <col min="261" max="261" width="8" style="122" customWidth="1"/>
    <col min="262" max="262" width="10.7109375" style="122" customWidth="1"/>
    <col min="263" max="263" width="11.7109375" style="122" customWidth="1"/>
    <col min="264" max="264" width="11.85546875" style="122" customWidth="1"/>
    <col min="265" max="268" width="10.7109375" style="122" customWidth="1"/>
    <col min="269" max="269" width="12.7109375" style="122" customWidth="1"/>
    <col min="270" max="272" width="10.7109375" style="122" customWidth="1"/>
    <col min="273" max="273" width="16.7109375" style="122" customWidth="1"/>
    <col min="274" max="512" width="9.140625" style="122"/>
    <col min="513" max="513" width="23.7109375" style="122" customWidth="1"/>
    <col min="514" max="514" width="24.85546875" style="122" customWidth="1"/>
    <col min="515" max="516" width="9.140625" style="122"/>
    <col min="517" max="517" width="8" style="122" customWidth="1"/>
    <col min="518" max="518" width="10.7109375" style="122" customWidth="1"/>
    <col min="519" max="519" width="11.7109375" style="122" customWidth="1"/>
    <col min="520" max="520" width="11.85546875" style="122" customWidth="1"/>
    <col min="521" max="524" width="10.7109375" style="122" customWidth="1"/>
    <col min="525" max="525" width="12.7109375" style="122" customWidth="1"/>
    <col min="526" max="528" width="10.7109375" style="122" customWidth="1"/>
    <col min="529" max="529" width="16.7109375" style="122" customWidth="1"/>
    <col min="530" max="768" width="9.140625" style="122"/>
    <col min="769" max="769" width="23.7109375" style="122" customWidth="1"/>
    <col min="770" max="770" width="24.85546875" style="122" customWidth="1"/>
    <col min="771" max="772" width="9.140625" style="122"/>
    <col min="773" max="773" width="8" style="122" customWidth="1"/>
    <col min="774" max="774" width="10.7109375" style="122" customWidth="1"/>
    <col min="775" max="775" width="11.7109375" style="122" customWidth="1"/>
    <col min="776" max="776" width="11.85546875" style="122" customWidth="1"/>
    <col min="777" max="780" width="10.7109375" style="122" customWidth="1"/>
    <col min="781" max="781" width="12.7109375" style="122" customWidth="1"/>
    <col min="782" max="784" width="10.7109375" style="122" customWidth="1"/>
    <col min="785" max="785" width="16.7109375" style="122" customWidth="1"/>
    <col min="786" max="1024" width="9.140625" style="122"/>
    <col min="1025" max="1025" width="23.7109375" style="122" customWidth="1"/>
    <col min="1026" max="1026" width="24.85546875" style="122" customWidth="1"/>
    <col min="1027" max="1028" width="9.140625" style="122"/>
    <col min="1029" max="1029" width="8" style="122" customWidth="1"/>
    <col min="1030" max="1030" width="10.7109375" style="122" customWidth="1"/>
    <col min="1031" max="1031" width="11.7109375" style="122" customWidth="1"/>
    <col min="1032" max="1032" width="11.85546875" style="122" customWidth="1"/>
    <col min="1033" max="1036" width="10.7109375" style="122" customWidth="1"/>
    <col min="1037" max="1037" width="12.7109375" style="122" customWidth="1"/>
    <col min="1038" max="1040" width="10.7109375" style="122" customWidth="1"/>
    <col min="1041" max="1041" width="16.7109375" style="122" customWidth="1"/>
    <col min="1042" max="1280" width="9.140625" style="122"/>
    <col min="1281" max="1281" width="23.7109375" style="122" customWidth="1"/>
    <col min="1282" max="1282" width="24.85546875" style="122" customWidth="1"/>
    <col min="1283" max="1284" width="9.140625" style="122"/>
    <col min="1285" max="1285" width="8" style="122" customWidth="1"/>
    <col min="1286" max="1286" width="10.7109375" style="122" customWidth="1"/>
    <col min="1287" max="1287" width="11.7109375" style="122" customWidth="1"/>
    <col min="1288" max="1288" width="11.85546875" style="122" customWidth="1"/>
    <col min="1289" max="1292" width="10.7109375" style="122" customWidth="1"/>
    <col min="1293" max="1293" width="12.7109375" style="122" customWidth="1"/>
    <col min="1294" max="1296" width="10.7109375" style="122" customWidth="1"/>
    <col min="1297" max="1297" width="16.7109375" style="122" customWidth="1"/>
    <col min="1298" max="1536" width="9.140625" style="122"/>
    <col min="1537" max="1537" width="23.7109375" style="122" customWidth="1"/>
    <col min="1538" max="1538" width="24.85546875" style="122" customWidth="1"/>
    <col min="1539" max="1540" width="9.140625" style="122"/>
    <col min="1541" max="1541" width="8" style="122" customWidth="1"/>
    <col min="1542" max="1542" width="10.7109375" style="122" customWidth="1"/>
    <col min="1543" max="1543" width="11.7109375" style="122" customWidth="1"/>
    <col min="1544" max="1544" width="11.85546875" style="122" customWidth="1"/>
    <col min="1545" max="1548" width="10.7109375" style="122" customWidth="1"/>
    <col min="1549" max="1549" width="12.7109375" style="122" customWidth="1"/>
    <col min="1550" max="1552" width="10.7109375" style="122" customWidth="1"/>
    <col min="1553" max="1553" width="16.7109375" style="122" customWidth="1"/>
    <col min="1554" max="1792" width="9.140625" style="122"/>
    <col min="1793" max="1793" width="23.7109375" style="122" customWidth="1"/>
    <col min="1794" max="1794" width="24.85546875" style="122" customWidth="1"/>
    <col min="1795" max="1796" width="9.140625" style="122"/>
    <col min="1797" max="1797" width="8" style="122" customWidth="1"/>
    <col min="1798" max="1798" width="10.7109375" style="122" customWidth="1"/>
    <col min="1799" max="1799" width="11.7109375" style="122" customWidth="1"/>
    <col min="1800" max="1800" width="11.85546875" style="122" customWidth="1"/>
    <col min="1801" max="1804" width="10.7109375" style="122" customWidth="1"/>
    <col min="1805" max="1805" width="12.7109375" style="122" customWidth="1"/>
    <col min="1806" max="1808" width="10.7109375" style="122" customWidth="1"/>
    <col min="1809" max="1809" width="16.7109375" style="122" customWidth="1"/>
    <col min="1810" max="2048" width="9.140625" style="122"/>
    <col min="2049" max="2049" width="23.7109375" style="122" customWidth="1"/>
    <col min="2050" max="2050" width="24.85546875" style="122" customWidth="1"/>
    <col min="2051" max="2052" width="9.140625" style="122"/>
    <col min="2053" max="2053" width="8" style="122" customWidth="1"/>
    <col min="2054" max="2054" width="10.7109375" style="122" customWidth="1"/>
    <col min="2055" max="2055" width="11.7109375" style="122" customWidth="1"/>
    <col min="2056" max="2056" width="11.85546875" style="122" customWidth="1"/>
    <col min="2057" max="2060" width="10.7109375" style="122" customWidth="1"/>
    <col min="2061" max="2061" width="12.7109375" style="122" customWidth="1"/>
    <col min="2062" max="2064" width="10.7109375" style="122" customWidth="1"/>
    <col min="2065" max="2065" width="16.7109375" style="122" customWidth="1"/>
    <col min="2066" max="2304" width="9.140625" style="122"/>
    <col min="2305" max="2305" width="23.7109375" style="122" customWidth="1"/>
    <col min="2306" max="2306" width="24.85546875" style="122" customWidth="1"/>
    <col min="2307" max="2308" width="9.140625" style="122"/>
    <col min="2309" max="2309" width="8" style="122" customWidth="1"/>
    <col min="2310" max="2310" width="10.7109375" style="122" customWidth="1"/>
    <col min="2311" max="2311" width="11.7109375" style="122" customWidth="1"/>
    <col min="2312" max="2312" width="11.85546875" style="122" customWidth="1"/>
    <col min="2313" max="2316" width="10.7109375" style="122" customWidth="1"/>
    <col min="2317" max="2317" width="12.7109375" style="122" customWidth="1"/>
    <col min="2318" max="2320" width="10.7109375" style="122" customWidth="1"/>
    <col min="2321" max="2321" width="16.7109375" style="122" customWidth="1"/>
    <col min="2322" max="2560" width="9.140625" style="122"/>
    <col min="2561" max="2561" width="23.7109375" style="122" customWidth="1"/>
    <col min="2562" max="2562" width="24.85546875" style="122" customWidth="1"/>
    <col min="2563" max="2564" width="9.140625" style="122"/>
    <col min="2565" max="2565" width="8" style="122" customWidth="1"/>
    <col min="2566" max="2566" width="10.7109375" style="122" customWidth="1"/>
    <col min="2567" max="2567" width="11.7109375" style="122" customWidth="1"/>
    <col min="2568" max="2568" width="11.85546875" style="122" customWidth="1"/>
    <col min="2569" max="2572" width="10.7109375" style="122" customWidth="1"/>
    <col min="2573" max="2573" width="12.7109375" style="122" customWidth="1"/>
    <col min="2574" max="2576" width="10.7109375" style="122" customWidth="1"/>
    <col min="2577" max="2577" width="16.7109375" style="122" customWidth="1"/>
    <col min="2578" max="2816" width="9.140625" style="122"/>
    <col min="2817" max="2817" width="23.7109375" style="122" customWidth="1"/>
    <col min="2818" max="2818" width="24.85546875" style="122" customWidth="1"/>
    <col min="2819" max="2820" width="9.140625" style="122"/>
    <col min="2821" max="2821" width="8" style="122" customWidth="1"/>
    <col min="2822" max="2822" width="10.7109375" style="122" customWidth="1"/>
    <col min="2823" max="2823" width="11.7109375" style="122" customWidth="1"/>
    <col min="2824" max="2824" width="11.85546875" style="122" customWidth="1"/>
    <col min="2825" max="2828" width="10.7109375" style="122" customWidth="1"/>
    <col min="2829" max="2829" width="12.7109375" style="122" customWidth="1"/>
    <col min="2830" max="2832" width="10.7109375" style="122" customWidth="1"/>
    <col min="2833" max="2833" width="16.7109375" style="122" customWidth="1"/>
    <col min="2834" max="3072" width="9.140625" style="122"/>
    <col min="3073" max="3073" width="23.7109375" style="122" customWidth="1"/>
    <col min="3074" max="3074" width="24.85546875" style="122" customWidth="1"/>
    <col min="3075" max="3076" width="9.140625" style="122"/>
    <col min="3077" max="3077" width="8" style="122" customWidth="1"/>
    <col min="3078" max="3078" width="10.7109375" style="122" customWidth="1"/>
    <col min="3079" max="3079" width="11.7109375" style="122" customWidth="1"/>
    <col min="3080" max="3080" width="11.85546875" style="122" customWidth="1"/>
    <col min="3081" max="3084" width="10.7109375" style="122" customWidth="1"/>
    <col min="3085" max="3085" width="12.7109375" style="122" customWidth="1"/>
    <col min="3086" max="3088" width="10.7109375" style="122" customWidth="1"/>
    <col min="3089" max="3089" width="16.7109375" style="122" customWidth="1"/>
    <col min="3090" max="3328" width="9.140625" style="122"/>
    <col min="3329" max="3329" width="23.7109375" style="122" customWidth="1"/>
    <col min="3330" max="3330" width="24.85546875" style="122" customWidth="1"/>
    <col min="3331" max="3332" width="9.140625" style="122"/>
    <col min="3333" max="3333" width="8" style="122" customWidth="1"/>
    <col min="3334" max="3334" width="10.7109375" style="122" customWidth="1"/>
    <col min="3335" max="3335" width="11.7109375" style="122" customWidth="1"/>
    <col min="3336" max="3336" width="11.85546875" style="122" customWidth="1"/>
    <col min="3337" max="3340" width="10.7109375" style="122" customWidth="1"/>
    <col min="3341" max="3341" width="12.7109375" style="122" customWidth="1"/>
    <col min="3342" max="3344" width="10.7109375" style="122" customWidth="1"/>
    <col min="3345" max="3345" width="16.7109375" style="122" customWidth="1"/>
    <col min="3346" max="3584" width="9.140625" style="122"/>
    <col min="3585" max="3585" width="23.7109375" style="122" customWidth="1"/>
    <col min="3586" max="3586" width="24.85546875" style="122" customWidth="1"/>
    <col min="3587" max="3588" width="9.140625" style="122"/>
    <col min="3589" max="3589" width="8" style="122" customWidth="1"/>
    <col min="3590" max="3590" width="10.7109375" style="122" customWidth="1"/>
    <col min="3591" max="3591" width="11.7109375" style="122" customWidth="1"/>
    <col min="3592" max="3592" width="11.85546875" style="122" customWidth="1"/>
    <col min="3593" max="3596" width="10.7109375" style="122" customWidth="1"/>
    <col min="3597" max="3597" width="12.7109375" style="122" customWidth="1"/>
    <col min="3598" max="3600" width="10.7109375" style="122" customWidth="1"/>
    <col min="3601" max="3601" width="16.7109375" style="122" customWidth="1"/>
    <col min="3602" max="3840" width="9.140625" style="122"/>
    <col min="3841" max="3841" width="23.7109375" style="122" customWidth="1"/>
    <col min="3842" max="3842" width="24.85546875" style="122" customWidth="1"/>
    <col min="3843" max="3844" width="9.140625" style="122"/>
    <col min="3845" max="3845" width="8" style="122" customWidth="1"/>
    <col min="3846" max="3846" width="10.7109375" style="122" customWidth="1"/>
    <col min="3847" max="3847" width="11.7109375" style="122" customWidth="1"/>
    <col min="3848" max="3848" width="11.85546875" style="122" customWidth="1"/>
    <col min="3849" max="3852" width="10.7109375" style="122" customWidth="1"/>
    <col min="3853" max="3853" width="12.7109375" style="122" customWidth="1"/>
    <col min="3854" max="3856" width="10.7109375" style="122" customWidth="1"/>
    <col min="3857" max="3857" width="16.7109375" style="122" customWidth="1"/>
    <col min="3858" max="4096" width="9.140625" style="122"/>
    <col min="4097" max="4097" width="23.7109375" style="122" customWidth="1"/>
    <col min="4098" max="4098" width="24.85546875" style="122" customWidth="1"/>
    <col min="4099" max="4100" width="9.140625" style="122"/>
    <col min="4101" max="4101" width="8" style="122" customWidth="1"/>
    <col min="4102" max="4102" width="10.7109375" style="122" customWidth="1"/>
    <col min="4103" max="4103" width="11.7109375" style="122" customWidth="1"/>
    <col min="4104" max="4104" width="11.85546875" style="122" customWidth="1"/>
    <col min="4105" max="4108" width="10.7109375" style="122" customWidth="1"/>
    <col min="4109" max="4109" width="12.7109375" style="122" customWidth="1"/>
    <col min="4110" max="4112" width="10.7109375" style="122" customWidth="1"/>
    <col min="4113" max="4113" width="16.7109375" style="122" customWidth="1"/>
    <col min="4114" max="4352" width="9.140625" style="122"/>
    <col min="4353" max="4353" width="23.7109375" style="122" customWidth="1"/>
    <col min="4354" max="4354" width="24.85546875" style="122" customWidth="1"/>
    <col min="4355" max="4356" width="9.140625" style="122"/>
    <col min="4357" max="4357" width="8" style="122" customWidth="1"/>
    <col min="4358" max="4358" width="10.7109375" style="122" customWidth="1"/>
    <col min="4359" max="4359" width="11.7109375" style="122" customWidth="1"/>
    <col min="4360" max="4360" width="11.85546875" style="122" customWidth="1"/>
    <col min="4361" max="4364" width="10.7109375" style="122" customWidth="1"/>
    <col min="4365" max="4365" width="12.7109375" style="122" customWidth="1"/>
    <col min="4366" max="4368" width="10.7109375" style="122" customWidth="1"/>
    <col min="4369" max="4369" width="16.7109375" style="122" customWidth="1"/>
    <col min="4370" max="4608" width="9.140625" style="122"/>
    <col min="4609" max="4609" width="23.7109375" style="122" customWidth="1"/>
    <col min="4610" max="4610" width="24.85546875" style="122" customWidth="1"/>
    <col min="4611" max="4612" width="9.140625" style="122"/>
    <col min="4613" max="4613" width="8" style="122" customWidth="1"/>
    <col min="4614" max="4614" width="10.7109375" style="122" customWidth="1"/>
    <col min="4615" max="4615" width="11.7109375" style="122" customWidth="1"/>
    <col min="4616" max="4616" width="11.85546875" style="122" customWidth="1"/>
    <col min="4617" max="4620" width="10.7109375" style="122" customWidth="1"/>
    <col min="4621" max="4621" width="12.7109375" style="122" customWidth="1"/>
    <col min="4622" max="4624" width="10.7109375" style="122" customWidth="1"/>
    <col min="4625" max="4625" width="16.7109375" style="122" customWidth="1"/>
    <col min="4626" max="4864" width="9.140625" style="122"/>
    <col min="4865" max="4865" width="23.7109375" style="122" customWidth="1"/>
    <col min="4866" max="4866" width="24.85546875" style="122" customWidth="1"/>
    <col min="4867" max="4868" width="9.140625" style="122"/>
    <col min="4869" max="4869" width="8" style="122" customWidth="1"/>
    <col min="4870" max="4870" width="10.7109375" style="122" customWidth="1"/>
    <col min="4871" max="4871" width="11.7109375" style="122" customWidth="1"/>
    <col min="4872" max="4872" width="11.85546875" style="122" customWidth="1"/>
    <col min="4873" max="4876" width="10.7109375" style="122" customWidth="1"/>
    <col min="4877" max="4877" width="12.7109375" style="122" customWidth="1"/>
    <col min="4878" max="4880" width="10.7109375" style="122" customWidth="1"/>
    <col min="4881" max="4881" width="16.7109375" style="122" customWidth="1"/>
    <col min="4882" max="5120" width="9.140625" style="122"/>
    <col min="5121" max="5121" width="23.7109375" style="122" customWidth="1"/>
    <col min="5122" max="5122" width="24.85546875" style="122" customWidth="1"/>
    <col min="5123" max="5124" width="9.140625" style="122"/>
    <col min="5125" max="5125" width="8" style="122" customWidth="1"/>
    <col min="5126" max="5126" width="10.7109375" style="122" customWidth="1"/>
    <col min="5127" max="5127" width="11.7109375" style="122" customWidth="1"/>
    <col min="5128" max="5128" width="11.85546875" style="122" customWidth="1"/>
    <col min="5129" max="5132" width="10.7109375" style="122" customWidth="1"/>
    <col min="5133" max="5133" width="12.7109375" style="122" customWidth="1"/>
    <col min="5134" max="5136" width="10.7109375" style="122" customWidth="1"/>
    <col min="5137" max="5137" width="16.7109375" style="122" customWidth="1"/>
    <col min="5138" max="5376" width="9.140625" style="122"/>
    <col min="5377" max="5377" width="23.7109375" style="122" customWidth="1"/>
    <col min="5378" max="5378" width="24.85546875" style="122" customWidth="1"/>
    <col min="5379" max="5380" width="9.140625" style="122"/>
    <col min="5381" max="5381" width="8" style="122" customWidth="1"/>
    <col min="5382" max="5382" width="10.7109375" style="122" customWidth="1"/>
    <col min="5383" max="5383" width="11.7109375" style="122" customWidth="1"/>
    <col min="5384" max="5384" width="11.85546875" style="122" customWidth="1"/>
    <col min="5385" max="5388" width="10.7109375" style="122" customWidth="1"/>
    <col min="5389" max="5389" width="12.7109375" style="122" customWidth="1"/>
    <col min="5390" max="5392" width="10.7109375" style="122" customWidth="1"/>
    <col min="5393" max="5393" width="16.7109375" style="122" customWidth="1"/>
    <col min="5394" max="5632" width="9.140625" style="122"/>
    <col min="5633" max="5633" width="23.7109375" style="122" customWidth="1"/>
    <col min="5634" max="5634" width="24.85546875" style="122" customWidth="1"/>
    <col min="5635" max="5636" width="9.140625" style="122"/>
    <col min="5637" max="5637" width="8" style="122" customWidth="1"/>
    <col min="5638" max="5638" width="10.7109375" style="122" customWidth="1"/>
    <col min="5639" max="5639" width="11.7109375" style="122" customWidth="1"/>
    <col min="5640" max="5640" width="11.85546875" style="122" customWidth="1"/>
    <col min="5641" max="5644" width="10.7109375" style="122" customWidth="1"/>
    <col min="5645" max="5645" width="12.7109375" style="122" customWidth="1"/>
    <col min="5646" max="5648" width="10.7109375" style="122" customWidth="1"/>
    <col min="5649" max="5649" width="16.7109375" style="122" customWidth="1"/>
    <col min="5650" max="5888" width="9.140625" style="122"/>
    <col min="5889" max="5889" width="23.7109375" style="122" customWidth="1"/>
    <col min="5890" max="5890" width="24.85546875" style="122" customWidth="1"/>
    <col min="5891" max="5892" width="9.140625" style="122"/>
    <col min="5893" max="5893" width="8" style="122" customWidth="1"/>
    <col min="5894" max="5894" width="10.7109375" style="122" customWidth="1"/>
    <col min="5895" max="5895" width="11.7109375" style="122" customWidth="1"/>
    <col min="5896" max="5896" width="11.85546875" style="122" customWidth="1"/>
    <col min="5897" max="5900" width="10.7109375" style="122" customWidth="1"/>
    <col min="5901" max="5901" width="12.7109375" style="122" customWidth="1"/>
    <col min="5902" max="5904" width="10.7109375" style="122" customWidth="1"/>
    <col min="5905" max="5905" width="16.7109375" style="122" customWidth="1"/>
    <col min="5906" max="6144" width="9.140625" style="122"/>
    <col min="6145" max="6145" width="23.7109375" style="122" customWidth="1"/>
    <col min="6146" max="6146" width="24.85546875" style="122" customWidth="1"/>
    <col min="6147" max="6148" width="9.140625" style="122"/>
    <col min="6149" max="6149" width="8" style="122" customWidth="1"/>
    <col min="6150" max="6150" width="10.7109375" style="122" customWidth="1"/>
    <col min="6151" max="6151" width="11.7109375" style="122" customWidth="1"/>
    <col min="6152" max="6152" width="11.85546875" style="122" customWidth="1"/>
    <col min="6153" max="6156" width="10.7109375" style="122" customWidth="1"/>
    <col min="6157" max="6157" width="12.7109375" style="122" customWidth="1"/>
    <col min="6158" max="6160" width="10.7109375" style="122" customWidth="1"/>
    <col min="6161" max="6161" width="16.7109375" style="122" customWidth="1"/>
    <col min="6162" max="6400" width="9.140625" style="122"/>
    <col min="6401" max="6401" width="23.7109375" style="122" customWidth="1"/>
    <col min="6402" max="6402" width="24.85546875" style="122" customWidth="1"/>
    <col min="6403" max="6404" width="9.140625" style="122"/>
    <col min="6405" max="6405" width="8" style="122" customWidth="1"/>
    <col min="6406" max="6406" width="10.7109375" style="122" customWidth="1"/>
    <col min="6407" max="6407" width="11.7109375" style="122" customWidth="1"/>
    <col min="6408" max="6408" width="11.85546875" style="122" customWidth="1"/>
    <col min="6409" max="6412" width="10.7109375" style="122" customWidth="1"/>
    <col min="6413" max="6413" width="12.7109375" style="122" customWidth="1"/>
    <col min="6414" max="6416" width="10.7109375" style="122" customWidth="1"/>
    <col min="6417" max="6417" width="16.7109375" style="122" customWidth="1"/>
    <col min="6418" max="6656" width="9.140625" style="122"/>
    <col min="6657" max="6657" width="23.7109375" style="122" customWidth="1"/>
    <col min="6658" max="6658" width="24.85546875" style="122" customWidth="1"/>
    <col min="6659" max="6660" width="9.140625" style="122"/>
    <col min="6661" max="6661" width="8" style="122" customWidth="1"/>
    <col min="6662" max="6662" width="10.7109375" style="122" customWidth="1"/>
    <col min="6663" max="6663" width="11.7109375" style="122" customWidth="1"/>
    <col min="6664" max="6664" width="11.85546875" style="122" customWidth="1"/>
    <col min="6665" max="6668" width="10.7109375" style="122" customWidth="1"/>
    <col min="6669" max="6669" width="12.7109375" style="122" customWidth="1"/>
    <col min="6670" max="6672" width="10.7109375" style="122" customWidth="1"/>
    <col min="6673" max="6673" width="16.7109375" style="122" customWidth="1"/>
    <col min="6674" max="6912" width="9.140625" style="122"/>
    <col min="6913" max="6913" width="23.7109375" style="122" customWidth="1"/>
    <col min="6914" max="6914" width="24.85546875" style="122" customWidth="1"/>
    <col min="6915" max="6916" width="9.140625" style="122"/>
    <col min="6917" max="6917" width="8" style="122" customWidth="1"/>
    <col min="6918" max="6918" width="10.7109375" style="122" customWidth="1"/>
    <col min="6919" max="6919" width="11.7109375" style="122" customWidth="1"/>
    <col min="6920" max="6920" width="11.85546875" style="122" customWidth="1"/>
    <col min="6921" max="6924" width="10.7109375" style="122" customWidth="1"/>
    <col min="6925" max="6925" width="12.7109375" style="122" customWidth="1"/>
    <col min="6926" max="6928" width="10.7109375" style="122" customWidth="1"/>
    <col min="6929" max="6929" width="16.7109375" style="122" customWidth="1"/>
    <col min="6930" max="7168" width="9.140625" style="122"/>
    <col min="7169" max="7169" width="23.7109375" style="122" customWidth="1"/>
    <col min="7170" max="7170" width="24.85546875" style="122" customWidth="1"/>
    <col min="7171" max="7172" width="9.140625" style="122"/>
    <col min="7173" max="7173" width="8" style="122" customWidth="1"/>
    <col min="7174" max="7174" width="10.7109375" style="122" customWidth="1"/>
    <col min="7175" max="7175" width="11.7109375" style="122" customWidth="1"/>
    <col min="7176" max="7176" width="11.85546875" style="122" customWidth="1"/>
    <col min="7177" max="7180" width="10.7109375" style="122" customWidth="1"/>
    <col min="7181" max="7181" width="12.7109375" style="122" customWidth="1"/>
    <col min="7182" max="7184" width="10.7109375" style="122" customWidth="1"/>
    <col min="7185" max="7185" width="16.7109375" style="122" customWidth="1"/>
    <col min="7186" max="7424" width="9.140625" style="122"/>
    <col min="7425" max="7425" width="23.7109375" style="122" customWidth="1"/>
    <col min="7426" max="7426" width="24.85546875" style="122" customWidth="1"/>
    <col min="7427" max="7428" width="9.140625" style="122"/>
    <col min="7429" max="7429" width="8" style="122" customWidth="1"/>
    <col min="7430" max="7430" width="10.7109375" style="122" customWidth="1"/>
    <col min="7431" max="7431" width="11.7109375" style="122" customWidth="1"/>
    <col min="7432" max="7432" width="11.85546875" style="122" customWidth="1"/>
    <col min="7433" max="7436" width="10.7109375" style="122" customWidth="1"/>
    <col min="7437" max="7437" width="12.7109375" style="122" customWidth="1"/>
    <col min="7438" max="7440" width="10.7109375" style="122" customWidth="1"/>
    <col min="7441" max="7441" width="16.7109375" style="122" customWidth="1"/>
    <col min="7442" max="7680" width="9.140625" style="122"/>
    <col min="7681" max="7681" width="23.7109375" style="122" customWidth="1"/>
    <col min="7682" max="7682" width="24.85546875" style="122" customWidth="1"/>
    <col min="7683" max="7684" width="9.140625" style="122"/>
    <col min="7685" max="7685" width="8" style="122" customWidth="1"/>
    <col min="7686" max="7686" width="10.7109375" style="122" customWidth="1"/>
    <col min="7687" max="7687" width="11.7109375" style="122" customWidth="1"/>
    <col min="7688" max="7688" width="11.85546875" style="122" customWidth="1"/>
    <col min="7689" max="7692" width="10.7109375" style="122" customWidth="1"/>
    <col min="7693" max="7693" width="12.7109375" style="122" customWidth="1"/>
    <col min="7694" max="7696" width="10.7109375" style="122" customWidth="1"/>
    <col min="7697" max="7697" width="16.7109375" style="122" customWidth="1"/>
    <col min="7698" max="7936" width="9.140625" style="122"/>
    <col min="7937" max="7937" width="23.7109375" style="122" customWidth="1"/>
    <col min="7938" max="7938" width="24.85546875" style="122" customWidth="1"/>
    <col min="7939" max="7940" width="9.140625" style="122"/>
    <col min="7941" max="7941" width="8" style="122" customWidth="1"/>
    <col min="7942" max="7942" width="10.7109375" style="122" customWidth="1"/>
    <col min="7943" max="7943" width="11.7109375" style="122" customWidth="1"/>
    <col min="7944" max="7944" width="11.85546875" style="122" customWidth="1"/>
    <col min="7945" max="7948" width="10.7109375" style="122" customWidth="1"/>
    <col min="7949" max="7949" width="12.7109375" style="122" customWidth="1"/>
    <col min="7950" max="7952" width="10.7109375" style="122" customWidth="1"/>
    <col min="7953" max="7953" width="16.7109375" style="122" customWidth="1"/>
    <col min="7954" max="8192" width="9.140625" style="122"/>
    <col min="8193" max="8193" width="23.7109375" style="122" customWidth="1"/>
    <col min="8194" max="8194" width="24.85546875" style="122" customWidth="1"/>
    <col min="8195" max="8196" width="9.140625" style="122"/>
    <col min="8197" max="8197" width="8" style="122" customWidth="1"/>
    <col min="8198" max="8198" width="10.7109375" style="122" customWidth="1"/>
    <col min="8199" max="8199" width="11.7109375" style="122" customWidth="1"/>
    <col min="8200" max="8200" width="11.85546875" style="122" customWidth="1"/>
    <col min="8201" max="8204" width="10.7109375" style="122" customWidth="1"/>
    <col min="8205" max="8205" width="12.7109375" style="122" customWidth="1"/>
    <col min="8206" max="8208" width="10.7109375" style="122" customWidth="1"/>
    <col min="8209" max="8209" width="16.7109375" style="122" customWidth="1"/>
    <col min="8210" max="8448" width="9.140625" style="122"/>
    <col min="8449" max="8449" width="23.7109375" style="122" customWidth="1"/>
    <col min="8450" max="8450" width="24.85546875" style="122" customWidth="1"/>
    <col min="8451" max="8452" width="9.140625" style="122"/>
    <col min="8453" max="8453" width="8" style="122" customWidth="1"/>
    <col min="8454" max="8454" width="10.7109375" style="122" customWidth="1"/>
    <col min="8455" max="8455" width="11.7109375" style="122" customWidth="1"/>
    <col min="8456" max="8456" width="11.85546875" style="122" customWidth="1"/>
    <col min="8457" max="8460" width="10.7109375" style="122" customWidth="1"/>
    <col min="8461" max="8461" width="12.7109375" style="122" customWidth="1"/>
    <col min="8462" max="8464" width="10.7109375" style="122" customWidth="1"/>
    <col min="8465" max="8465" width="16.7109375" style="122" customWidth="1"/>
    <col min="8466" max="8704" width="9.140625" style="122"/>
    <col min="8705" max="8705" width="23.7109375" style="122" customWidth="1"/>
    <col min="8706" max="8706" width="24.85546875" style="122" customWidth="1"/>
    <col min="8707" max="8708" width="9.140625" style="122"/>
    <col min="8709" max="8709" width="8" style="122" customWidth="1"/>
    <col min="8710" max="8710" width="10.7109375" style="122" customWidth="1"/>
    <col min="8711" max="8711" width="11.7109375" style="122" customWidth="1"/>
    <col min="8712" max="8712" width="11.85546875" style="122" customWidth="1"/>
    <col min="8713" max="8716" width="10.7109375" style="122" customWidth="1"/>
    <col min="8717" max="8717" width="12.7109375" style="122" customWidth="1"/>
    <col min="8718" max="8720" width="10.7109375" style="122" customWidth="1"/>
    <col min="8721" max="8721" width="16.7109375" style="122" customWidth="1"/>
    <col min="8722" max="8960" width="9.140625" style="122"/>
    <col min="8961" max="8961" width="23.7109375" style="122" customWidth="1"/>
    <col min="8962" max="8962" width="24.85546875" style="122" customWidth="1"/>
    <col min="8963" max="8964" width="9.140625" style="122"/>
    <col min="8965" max="8965" width="8" style="122" customWidth="1"/>
    <col min="8966" max="8966" width="10.7109375" style="122" customWidth="1"/>
    <col min="8967" max="8967" width="11.7109375" style="122" customWidth="1"/>
    <col min="8968" max="8968" width="11.85546875" style="122" customWidth="1"/>
    <col min="8969" max="8972" width="10.7109375" style="122" customWidth="1"/>
    <col min="8973" max="8973" width="12.7109375" style="122" customWidth="1"/>
    <col min="8974" max="8976" width="10.7109375" style="122" customWidth="1"/>
    <col min="8977" max="8977" width="16.7109375" style="122" customWidth="1"/>
    <col min="8978" max="9216" width="9.140625" style="122"/>
    <col min="9217" max="9217" width="23.7109375" style="122" customWidth="1"/>
    <col min="9218" max="9218" width="24.85546875" style="122" customWidth="1"/>
    <col min="9219" max="9220" width="9.140625" style="122"/>
    <col min="9221" max="9221" width="8" style="122" customWidth="1"/>
    <col min="9222" max="9222" width="10.7109375" style="122" customWidth="1"/>
    <col min="9223" max="9223" width="11.7109375" style="122" customWidth="1"/>
    <col min="9224" max="9224" width="11.85546875" style="122" customWidth="1"/>
    <col min="9225" max="9228" width="10.7109375" style="122" customWidth="1"/>
    <col min="9229" max="9229" width="12.7109375" style="122" customWidth="1"/>
    <col min="9230" max="9232" width="10.7109375" style="122" customWidth="1"/>
    <col min="9233" max="9233" width="16.7109375" style="122" customWidth="1"/>
    <col min="9234" max="9472" width="9.140625" style="122"/>
    <col min="9473" max="9473" width="23.7109375" style="122" customWidth="1"/>
    <col min="9474" max="9474" width="24.85546875" style="122" customWidth="1"/>
    <col min="9475" max="9476" width="9.140625" style="122"/>
    <col min="9477" max="9477" width="8" style="122" customWidth="1"/>
    <col min="9478" max="9478" width="10.7109375" style="122" customWidth="1"/>
    <col min="9479" max="9479" width="11.7109375" style="122" customWidth="1"/>
    <col min="9480" max="9480" width="11.85546875" style="122" customWidth="1"/>
    <col min="9481" max="9484" width="10.7109375" style="122" customWidth="1"/>
    <col min="9485" max="9485" width="12.7109375" style="122" customWidth="1"/>
    <col min="9486" max="9488" width="10.7109375" style="122" customWidth="1"/>
    <col min="9489" max="9489" width="16.7109375" style="122" customWidth="1"/>
    <col min="9490" max="9728" width="9.140625" style="122"/>
    <col min="9729" max="9729" width="23.7109375" style="122" customWidth="1"/>
    <col min="9730" max="9730" width="24.85546875" style="122" customWidth="1"/>
    <col min="9731" max="9732" width="9.140625" style="122"/>
    <col min="9733" max="9733" width="8" style="122" customWidth="1"/>
    <col min="9734" max="9734" width="10.7109375" style="122" customWidth="1"/>
    <col min="9735" max="9735" width="11.7109375" style="122" customWidth="1"/>
    <col min="9736" max="9736" width="11.85546875" style="122" customWidth="1"/>
    <col min="9737" max="9740" width="10.7109375" style="122" customWidth="1"/>
    <col min="9741" max="9741" width="12.7109375" style="122" customWidth="1"/>
    <col min="9742" max="9744" width="10.7109375" style="122" customWidth="1"/>
    <col min="9745" max="9745" width="16.7109375" style="122" customWidth="1"/>
    <col min="9746" max="9984" width="9.140625" style="122"/>
    <col min="9985" max="9985" width="23.7109375" style="122" customWidth="1"/>
    <col min="9986" max="9986" width="24.85546875" style="122" customWidth="1"/>
    <col min="9987" max="9988" width="9.140625" style="122"/>
    <col min="9989" max="9989" width="8" style="122" customWidth="1"/>
    <col min="9990" max="9990" width="10.7109375" style="122" customWidth="1"/>
    <col min="9991" max="9991" width="11.7109375" style="122" customWidth="1"/>
    <col min="9992" max="9992" width="11.85546875" style="122" customWidth="1"/>
    <col min="9993" max="9996" width="10.7109375" style="122" customWidth="1"/>
    <col min="9997" max="9997" width="12.7109375" style="122" customWidth="1"/>
    <col min="9998" max="10000" width="10.7109375" style="122" customWidth="1"/>
    <col min="10001" max="10001" width="16.7109375" style="122" customWidth="1"/>
    <col min="10002" max="10240" width="9.140625" style="122"/>
    <col min="10241" max="10241" width="23.7109375" style="122" customWidth="1"/>
    <col min="10242" max="10242" width="24.85546875" style="122" customWidth="1"/>
    <col min="10243" max="10244" width="9.140625" style="122"/>
    <col min="10245" max="10245" width="8" style="122" customWidth="1"/>
    <col min="10246" max="10246" width="10.7109375" style="122" customWidth="1"/>
    <col min="10247" max="10247" width="11.7109375" style="122" customWidth="1"/>
    <col min="10248" max="10248" width="11.85546875" style="122" customWidth="1"/>
    <col min="10249" max="10252" width="10.7109375" style="122" customWidth="1"/>
    <col min="10253" max="10253" width="12.7109375" style="122" customWidth="1"/>
    <col min="10254" max="10256" width="10.7109375" style="122" customWidth="1"/>
    <col min="10257" max="10257" width="16.7109375" style="122" customWidth="1"/>
    <col min="10258" max="10496" width="9.140625" style="122"/>
    <col min="10497" max="10497" width="23.7109375" style="122" customWidth="1"/>
    <col min="10498" max="10498" width="24.85546875" style="122" customWidth="1"/>
    <col min="10499" max="10500" width="9.140625" style="122"/>
    <col min="10501" max="10501" width="8" style="122" customWidth="1"/>
    <col min="10502" max="10502" width="10.7109375" style="122" customWidth="1"/>
    <col min="10503" max="10503" width="11.7109375" style="122" customWidth="1"/>
    <col min="10504" max="10504" width="11.85546875" style="122" customWidth="1"/>
    <col min="10505" max="10508" width="10.7109375" style="122" customWidth="1"/>
    <col min="10509" max="10509" width="12.7109375" style="122" customWidth="1"/>
    <col min="10510" max="10512" width="10.7109375" style="122" customWidth="1"/>
    <col min="10513" max="10513" width="16.7109375" style="122" customWidth="1"/>
    <col min="10514" max="10752" width="9.140625" style="122"/>
    <col min="10753" max="10753" width="23.7109375" style="122" customWidth="1"/>
    <col min="10754" max="10754" width="24.85546875" style="122" customWidth="1"/>
    <col min="10755" max="10756" width="9.140625" style="122"/>
    <col min="10757" max="10757" width="8" style="122" customWidth="1"/>
    <col min="10758" max="10758" width="10.7109375" style="122" customWidth="1"/>
    <col min="10759" max="10759" width="11.7109375" style="122" customWidth="1"/>
    <col min="10760" max="10760" width="11.85546875" style="122" customWidth="1"/>
    <col min="10761" max="10764" width="10.7109375" style="122" customWidth="1"/>
    <col min="10765" max="10765" width="12.7109375" style="122" customWidth="1"/>
    <col min="10766" max="10768" width="10.7109375" style="122" customWidth="1"/>
    <col min="10769" max="10769" width="16.7109375" style="122" customWidth="1"/>
    <col min="10770" max="11008" width="9.140625" style="122"/>
    <col min="11009" max="11009" width="23.7109375" style="122" customWidth="1"/>
    <col min="11010" max="11010" width="24.85546875" style="122" customWidth="1"/>
    <col min="11011" max="11012" width="9.140625" style="122"/>
    <col min="11013" max="11013" width="8" style="122" customWidth="1"/>
    <col min="11014" max="11014" width="10.7109375" style="122" customWidth="1"/>
    <col min="11015" max="11015" width="11.7109375" style="122" customWidth="1"/>
    <col min="11016" max="11016" width="11.85546875" style="122" customWidth="1"/>
    <col min="11017" max="11020" width="10.7109375" style="122" customWidth="1"/>
    <col min="11021" max="11021" width="12.7109375" style="122" customWidth="1"/>
    <col min="11022" max="11024" width="10.7109375" style="122" customWidth="1"/>
    <col min="11025" max="11025" width="16.7109375" style="122" customWidth="1"/>
    <col min="11026" max="11264" width="9.140625" style="122"/>
    <col min="11265" max="11265" width="23.7109375" style="122" customWidth="1"/>
    <col min="11266" max="11266" width="24.85546875" style="122" customWidth="1"/>
    <col min="11267" max="11268" width="9.140625" style="122"/>
    <col min="11269" max="11269" width="8" style="122" customWidth="1"/>
    <col min="11270" max="11270" width="10.7109375" style="122" customWidth="1"/>
    <col min="11271" max="11271" width="11.7109375" style="122" customWidth="1"/>
    <col min="11272" max="11272" width="11.85546875" style="122" customWidth="1"/>
    <col min="11273" max="11276" width="10.7109375" style="122" customWidth="1"/>
    <col min="11277" max="11277" width="12.7109375" style="122" customWidth="1"/>
    <col min="11278" max="11280" width="10.7109375" style="122" customWidth="1"/>
    <col min="11281" max="11281" width="16.7109375" style="122" customWidth="1"/>
    <col min="11282" max="11520" width="9.140625" style="122"/>
    <col min="11521" max="11521" width="23.7109375" style="122" customWidth="1"/>
    <col min="11522" max="11522" width="24.85546875" style="122" customWidth="1"/>
    <col min="11523" max="11524" width="9.140625" style="122"/>
    <col min="11525" max="11525" width="8" style="122" customWidth="1"/>
    <col min="11526" max="11526" width="10.7109375" style="122" customWidth="1"/>
    <col min="11527" max="11527" width="11.7109375" style="122" customWidth="1"/>
    <col min="11528" max="11528" width="11.85546875" style="122" customWidth="1"/>
    <col min="11529" max="11532" width="10.7109375" style="122" customWidth="1"/>
    <col min="11533" max="11533" width="12.7109375" style="122" customWidth="1"/>
    <col min="11534" max="11536" width="10.7109375" style="122" customWidth="1"/>
    <col min="11537" max="11537" width="16.7109375" style="122" customWidth="1"/>
    <col min="11538" max="11776" width="9.140625" style="122"/>
    <col min="11777" max="11777" width="23.7109375" style="122" customWidth="1"/>
    <col min="11778" max="11778" width="24.85546875" style="122" customWidth="1"/>
    <col min="11779" max="11780" width="9.140625" style="122"/>
    <col min="11781" max="11781" width="8" style="122" customWidth="1"/>
    <col min="11782" max="11782" width="10.7109375" style="122" customWidth="1"/>
    <col min="11783" max="11783" width="11.7109375" style="122" customWidth="1"/>
    <col min="11784" max="11784" width="11.85546875" style="122" customWidth="1"/>
    <col min="11785" max="11788" width="10.7109375" style="122" customWidth="1"/>
    <col min="11789" max="11789" width="12.7109375" style="122" customWidth="1"/>
    <col min="11790" max="11792" width="10.7109375" style="122" customWidth="1"/>
    <col min="11793" max="11793" width="16.7109375" style="122" customWidth="1"/>
    <col min="11794" max="12032" width="9.140625" style="122"/>
    <col min="12033" max="12033" width="23.7109375" style="122" customWidth="1"/>
    <col min="12034" max="12034" width="24.85546875" style="122" customWidth="1"/>
    <col min="12035" max="12036" width="9.140625" style="122"/>
    <col min="12037" max="12037" width="8" style="122" customWidth="1"/>
    <col min="12038" max="12038" width="10.7109375" style="122" customWidth="1"/>
    <col min="12039" max="12039" width="11.7109375" style="122" customWidth="1"/>
    <col min="12040" max="12040" width="11.85546875" style="122" customWidth="1"/>
    <col min="12041" max="12044" width="10.7109375" style="122" customWidth="1"/>
    <col min="12045" max="12045" width="12.7109375" style="122" customWidth="1"/>
    <col min="12046" max="12048" width="10.7109375" style="122" customWidth="1"/>
    <col min="12049" max="12049" width="16.7109375" style="122" customWidth="1"/>
    <col min="12050" max="12288" width="9.140625" style="122"/>
    <col min="12289" max="12289" width="23.7109375" style="122" customWidth="1"/>
    <col min="12290" max="12290" width="24.85546875" style="122" customWidth="1"/>
    <col min="12291" max="12292" width="9.140625" style="122"/>
    <col min="12293" max="12293" width="8" style="122" customWidth="1"/>
    <col min="12294" max="12294" width="10.7109375" style="122" customWidth="1"/>
    <col min="12295" max="12295" width="11.7109375" style="122" customWidth="1"/>
    <col min="12296" max="12296" width="11.85546875" style="122" customWidth="1"/>
    <col min="12297" max="12300" width="10.7109375" style="122" customWidth="1"/>
    <col min="12301" max="12301" width="12.7109375" style="122" customWidth="1"/>
    <col min="12302" max="12304" width="10.7109375" style="122" customWidth="1"/>
    <col min="12305" max="12305" width="16.7109375" style="122" customWidth="1"/>
    <col min="12306" max="12544" width="9.140625" style="122"/>
    <col min="12545" max="12545" width="23.7109375" style="122" customWidth="1"/>
    <col min="12546" max="12546" width="24.85546875" style="122" customWidth="1"/>
    <col min="12547" max="12548" width="9.140625" style="122"/>
    <col min="12549" max="12549" width="8" style="122" customWidth="1"/>
    <col min="12550" max="12550" width="10.7109375" style="122" customWidth="1"/>
    <col min="12551" max="12551" width="11.7109375" style="122" customWidth="1"/>
    <col min="12552" max="12552" width="11.85546875" style="122" customWidth="1"/>
    <col min="12553" max="12556" width="10.7109375" style="122" customWidth="1"/>
    <col min="12557" max="12557" width="12.7109375" style="122" customWidth="1"/>
    <col min="12558" max="12560" width="10.7109375" style="122" customWidth="1"/>
    <col min="12561" max="12561" width="16.7109375" style="122" customWidth="1"/>
    <col min="12562" max="12800" width="9.140625" style="122"/>
    <col min="12801" max="12801" width="23.7109375" style="122" customWidth="1"/>
    <col min="12802" max="12802" width="24.85546875" style="122" customWidth="1"/>
    <col min="12803" max="12804" width="9.140625" style="122"/>
    <col min="12805" max="12805" width="8" style="122" customWidth="1"/>
    <col min="12806" max="12806" width="10.7109375" style="122" customWidth="1"/>
    <col min="12807" max="12807" width="11.7109375" style="122" customWidth="1"/>
    <col min="12808" max="12808" width="11.85546875" style="122" customWidth="1"/>
    <col min="12809" max="12812" width="10.7109375" style="122" customWidth="1"/>
    <col min="12813" max="12813" width="12.7109375" style="122" customWidth="1"/>
    <col min="12814" max="12816" width="10.7109375" style="122" customWidth="1"/>
    <col min="12817" max="12817" width="16.7109375" style="122" customWidth="1"/>
    <col min="12818" max="13056" width="9.140625" style="122"/>
    <col min="13057" max="13057" width="23.7109375" style="122" customWidth="1"/>
    <col min="13058" max="13058" width="24.85546875" style="122" customWidth="1"/>
    <col min="13059" max="13060" width="9.140625" style="122"/>
    <col min="13061" max="13061" width="8" style="122" customWidth="1"/>
    <col min="13062" max="13062" width="10.7109375" style="122" customWidth="1"/>
    <col min="13063" max="13063" width="11.7109375" style="122" customWidth="1"/>
    <col min="13064" max="13064" width="11.85546875" style="122" customWidth="1"/>
    <col min="13065" max="13068" width="10.7109375" style="122" customWidth="1"/>
    <col min="13069" max="13069" width="12.7109375" style="122" customWidth="1"/>
    <col min="13070" max="13072" width="10.7109375" style="122" customWidth="1"/>
    <col min="13073" max="13073" width="16.7109375" style="122" customWidth="1"/>
    <col min="13074" max="13312" width="9.140625" style="122"/>
    <col min="13313" max="13313" width="23.7109375" style="122" customWidth="1"/>
    <col min="13314" max="13314" width="24.85546875" style="122" customWidth="1"/>
    <col min="13315" max="13316" width="9.140625" style="122"/>
    <col min="13317" max="13317" width="8" style="122" customWidth="1"/>
    <col min="13318" max="13318" width="10.7109375" style="122" customWidth="1"/>
    <col min="13319" max="13319" width="11.7109375" style="122" customWidth="1"/>
    <col min="13320" max="13320" width="11.85546875" style="122" customWidth="1"/>
    <col min="13321" max="13324" width="10.7109375" style="122" customWidth="1"/>
    <col min="13325" max="13325" width="12.7109375" style="122" customWidth="1"/>
    <col min="13326" max="13328" width="10.7109375" style="122" customWidth="1"/>
    <col min="13329" max="13329" width="16.7109375" style="122" customWidth="1"/>
    <col min="13330" max="13568" width="9.140625" style="122"/>
    <col min="13569" max="13569" width="23.7109375" style="122" customWidth="1"/>
    <col min="13570" max="13570" width="24.85546875" style="122" customWidth="1"/>
    <col min="13571" max="13572" width="9.140625" style="122"/>
    <col min="13573" max="13573" width="8" style="122" customWidth="1"/>
    <col min="13574" max="13574" width="10.7109375" style="122" customWidth="1"/>
    <col min="13575" max="13575" width="11.7109375" style="122" customWidth="1"/>
    <col min="13576" max="13576" width="11.85546875" style="122" customWidth="1"/>
    <col min="13577" max="13580" width="10.7109375" style="122" customWidth="1"/>
    <col min="13581" max="13581" width="12.7109375" style="122" customWidth="1"/>
    <col min="13582" max="13584" width="10.7109375" style="122" customWidth="1"/>
    <col min="13585" max="13585" width="16.7109375" style="122" customWidth="1"/>
    <col min="13586" max="13824" width="9.140625" style="122"/>
    <col min="13825" max="13825" width="23.7109375" style="122" customWidth="1"/>
    <col min="13826" max="13826" width="24.85546875" style="122" customWidth="1"/>
    <col min="13827" max="13828" width="9.140625" style="122"/>
    <col min="13829" max="13829" width="8" style="122" customWidth="1"/>
    <col min="13830" max="13830" width="10.7109375" style="122" customWidth="1"/>
    <col min="13831" max="13831" width="11.7109375" style="122" customWidth="1"/>
    <col min="13832" max="13832" width="11.85546875" style="122" customWidth="1"/>
    <col min="13833" max="13836" width="10.7109375" style="122" customWidth="1"/>
    <col min="13837" max="13837" width="12.7109375" style="122" customWidth="1"/>
    <col min="13838" max="13840" width="10.7109375" style="122" customWidth="1"/>
    <col min="13841" max="13841" width="16.7109375" style="122" customWidth="1"/>
    <col min="13842" max="14080" width="9.140625" style="122"/>
    <col min="14081" max="14081" width="23.7109375" style="122" customWidth="1"/>
    <col min="14082" max="14082" width="24.85546875" style="122" customWidth="1"/>
    <col min="14083" max="14084" width="9.140625" style="122"/>
    <col min="14085" max="14085" width="8" style="122" customWidth="1"/>
    <col min="14086" max="14086" width="10.7109375" style="122" customWidth="1"/>
    <col min="14087" max="14087" width="11.7109375" style="122" customWidth="1"/>
    <col min="14088" max="14088" width="11.85546875" style="122" customWidth="1"/>
    <col min="14089" max="14092" width="10.7109375" style="122" customWidth="1"/>
    <col min="14093" max="14093" width="12.7109375" style="122" customWidth="1"/>
    <col min="14094" max="14096" width="10.7109375" style="122" customWidth="1"/>
    <col min="14097" max="14097" width="16.7109375" style="122" customWidth="1"/>
    <col min="14098" max="14336" width="9.140625" style="122"/>
    <col min="14337" max="14337" width="23.7109375" style="122" customWidth="1"/>
    <col min="14338" max="14338" width="24.85546875" style="122" customWidth="1"/>
    <col min="14339" max="14340" width="9.140625" style="122"/>
    <col min="14341" max="14341" width="8" style="122" customWidth="1"/>
    <col min="14342" max="14342" width="10.7109375" style="122" customWidth="1"/>
    <col min="14343" max="14343" width="11.7109375" style="122" customWidth="1"/>
    <col min="14344" max="14344" width="11.85546875" style="122" customWidth="1"/>
    <col min="14345" max="14348" width="10.7109375" style="122" customWidth="1"/>
    <col min="14349" max="14349" width="12.7109375" style="122" customWidth="1"/>
    <col min="14350" max="14352" width="10.7109375" style="122" customWidth="1"/>
    <col min="14353" max="14353" width="16.7109375" style="122" customWidth="1"/>
    <col min="14354" max="14592" width="9.140625" style="122"/>
    <col min="14593" max="14593" width="23.7109375" style="122" customWidth="1"/>
    <col min="14594" max="14594" width="24.85546875" style="122" customWidth="1"/>
    <col min="14595" max="14596" width="9.140625" style="122"/>
    <col min="14597" max="14597" width="8" style="122" customWidth="1"/>
    <col min="14598" max="14598" width="10.7109375" style="122" customWidth="1"/>
    <col min="14599" max="14599" width="11.7109375" style="122" customWidth="1"/>
    <col min="14600" max="14600" width="11.85546875" style="122" customWidth="1"/>
    <col min="14601" max="14604" width="10.7109375" style="122" customWidth="1"/>
    <col min="14605" max="14605" width="12.7109375" style="122" customWidth="1"/>
    <col min="14606" max="14608" width="10.7109375" style="122" customWidth="1"/>
    <col min="14609" max="14609" width="16.7109375" style="122" customWidth="1"/>
    <col min="14610" max="14848" width="9.140625" style="122"/>
    <col min="14849" max="14849" width="23.7109375" style="122" customWidth="1"/>
    <col min="14850" max="14850" width="24.85546875" style="122" customWidth="1"/>
    <col min="14851" max="14852" width="9.140625" style="122"/>
    <col min="14853" max="14853" width="8" style="122" customWidth="1"/>
    <col min="14854" max="14854" width="10.7109375" style="122" customWidth="1"/>
    <col min="14855" max="14855" width="11.7109375" style="122" customWidth="1"/>
    <col min="14856" max="14856" width="11.85546875" style="122" customWidth="1"/>
    <col min="14857" max="14860" width="10.7109375" style="122" customWidth="1"/>
    <col min="14861" max="14861" width="12.7109375" style="122" customWidth="1"/>
    <col min="14862" max="14864" width="10.7109375" style="122" customWidth="1"/>
    <col min="14865" max="14865" width="16.7109375" style="122" customWidth="1"/>
    <col min="14866" max="15104" width="9.140625" style="122"/>
    <col min="15105" max="15105" width="23.7109375" style="122" customWidth="1"/>
    <col min="15106" max="15106" width="24.85546875" style="122" customWidth="1"/>
    <col min="15107" max="15108" width="9.140625" style="122"/>
    <col min="15109" max="15109" width="8" style="122" customWidth="1"/>
    <col min="15110" max="15110" width="10.7109375" style="122" customWidth="1"/>
    <col min="15111" max="15111" width="11.7109375" style="122" customWidth="1"/>
    <col min="15112" max="15112" width="11.85546875" style="122" customWidth="1"/>
    <col min="15113" max="15116" width="10.7109375" style="122" customWidth="1"/>
    <col min="15117" max="15117" width="12.7109375" style="122" customWidth="1"/>
    <col min="15118" max="15120" width="10.7109375" style="122" customWidth="1"/>
    <col min="15121" max="15121" width="16.7109375" style="122" customWidth="1"/>
    <col min="15122" max="15360" width="9.140625" style="122"/>
    <col min="15361" max="15361" width="23.7109375" style="122" customWidth="1"/>
    <col min="15362" max="15362" width="24.85546875" style="122" customWidth="1"/>
    <col min="15363" max="15364" width="9.140625" style="122"/>
    <col min="15365" max="15365" width="8" style="122" customWidth="1"/>
    <col min="15366" max="15366" width="10.7109375" style="122" customWidth="1"/>
    <col min="15367" max="15367" width="11.7109375" style="122" customWidth="1"/>
    <col min="15368" max="15368" width="11.85546875" style="122" customWidth="1"/>
    <col min="15369" max="15372" width="10.7109375" style="122" customWidth="1"/>
    <col min="15373" max="15373" width="12.7109375" style="122" customWidth="1"/>
    <col min="15374" max="15376" width="10.7109375" style="122" customWidth="1"/>
    <col min="15377" max="15377" width="16.7109375" style="122" customWidth="1"/>
    <col min="15378" max="15616" width="9.140625" style="122"/>
    <col min="15617" max="15617" width="23.7109375" style="122" customWidth="1"/>
    <col min="15618" max="15618" width="24.85546875" style="122" customWidth="1"/>
    <col min="15619" max="15620" width="9.140625" style="122"/>
    <col min="15621" max="15621" width="8" style="122" customWidth="1"/>
    <col min="15622" max="15622" width="10.7109375" style="122" customWidth="1"/>
    <col min="15623" max="15623" width="11.7109375" style="122" customWidth="1"/>
    <col min="15624" max="15624" width="11.85546875" style="122" customWidth="1"/>
    <col min="15625" max="15628" width="10.7109375" style="122" customWidth="1"/>
    <col min="15629" max="15629" width="12.7109375" style="122" customWidth="1"/>
    <col min="15630" max="15632" width="10.7109375" style="122" customWidth="1"/>
    <col min="15633" max="15633" width="16.7109375" style="122" customWidth="1"/>
    <col min="15634" max="15872" width="9.140625" style="122"/>
    <col min="15873" max="15873" width="23.7109375" style="122" customWidth="1"/>
    <col min="15874" max="15874" width="24.85546875" style="122" customWidth="1"/>
    <col min="15875" max="15876" width="9.140625" style="122"/>
    <col min="15877" max="15877" width="8" style="122" customWidth="1"/>
    <col min="15878" max="15878" width="10.7109375" style="122" customWidth="1"/>
    <col min="15879" max="15879" width="11.7109375" style="122" customWidth="1"/>
    <col min="15880" max="15880" width="11.85546875" style="122" customWidth="1"/>
    <col min="15881" max="15884" width="10.7109375" style="122" customWidth="1"/>
    <col min="15885" max="15885" width="12.7109375" style="122" customWidth="1"/>
    <col min="15886" max="15888" width="10.7109375" style="122" customWidth="1"/>
    <col min="15889" max="15889" width="16.7109375" style="122" customWidth="1"/>
    <col min="15890" max="16128" width="9.140625" style="122"/>
    <col min="16129" max="16129" width="23.7109375" style="122" customWidth="1"/>
    <col min="16130" max="16130" width="24.85546875" style="122" customWidth="1"/>
    <col min="16131" max="16132" width="9.140625" style="122"/>
    <col min="16133" max="16133" width="8" style="122" customWidth="1"/>
    <col min="16134" max="16134" width="10.7109375" style="122" customWidth="1"/>
    <col min="16135" max="16135" width="11.7109375" style="122" customWidth="1"/>
    <col min="16136" max="16136" width="11.85546875" style="122" customWidth="1"/>
    <col min="16137" max="16140" width="10.7109375" style="122" customWidth="1"/>
    <col min="16141" max="16141" width="12.7109375" style="122" customWidth="1"/>
    <col min="16142" max="16144" width="10.7109375" style="122" customWidth="1"/>
    <col min="16145" max="16145" width="16.7109375" style="122" customWidth="1"/>
    <col min="16146" max="16384" width="9.140625" style="122"/>
  </cols>
  <sheetData>
    <row r="1" spans="1:17" x14ac:dyDescent="0.25">
      <c r="A1" s="123" t="s">
        <v>520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</row>
    <row r="3" spans="1:17" x14ac:dyDescent="0.25">
      <c r="A3" s="441" t="s">
        <v>521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1"/>
      <c r="Q3" s="441"/>
    </row>
    <row r="5" spans="1:17" ht="63.75" customHeight="1" x14ac:dyDescent="0.25">
      <c r="A5" s="126" t="s">
        <v>422</v>
      </c>
      <c r="B5" s="126" t="s">
        <v>423</v>
      </c>
      <c r="C5" s="127" t="s">
        <v>37</v>
      </c>
      <c r="D5" s="129"/>
      <c r="E5" s="126" t="s">
        <v>136</v>
      </c>
      <c r="F5" s="442" t="s">
        <v>522</v>
      </c>
      <c r="G5" s="127" t="s">
        <v>523</v>
      </c>
      <c r="H5" s="128"/>
      <c r="I5" s="129"/>
      <c r="J5" s="127" t="s">
        <v>524</v>
      </c>
      <c r="K5" s="129"/>
      <c r="L5" s="127" t="s">
        <v>525</v>
      </c>
      <c r="M5" s="129"/>
      <c r="N5" s="442" t="s">
        <v>526</v>
      </c>
      <c r="O5" s="127" t="s">
        <v>527</v>
      </c>
      <c r="P5" s="129"/>
      <c r="Q5" s="442" t="s">
        <v>528</v>
      </c>
    </row>
    <row r="6" spans="1:17" ht="56.25" x14ac:dyDescent="0.25">
      <c r="A6" s="135"/>
      <c r="B6" s="135"/>
      <c r="C6" s="136" t="s">
        <v>208</v>
      </c>
      <c r="D6" s="136" t="s">
        <v>430</v>
      </c>
      <c r="E6" s="135"/>
      <c r="F6" s="443"/>
      <c r="G6" s="432" t="s">
        <v>208</v>
      </c>
      <c r="H6" s="136" t="s">
        <v>18</v>
      </c>
      <c r="I6" s="136" t="s">
        <v>529</v>
      </c>
      <c r="J6" s="136" t="s">
        <v>530</v>
      </c>
      <c r="K6" s="136" t="s">
        <v>531</v>
      </c>
      <c r="L6" s="136" t="s">
        <v>532</v>
      </c>
      <c r="M6" s="136" t="s">
        <v>533</v>
      </c>
      <c r="N6" s="443"/>
      <c r="O6" s="432" t="s">
        <v>534</v>
      </c>
      <c r="P6" s="432" t="s">
        <v>535</v>
      </c>
      <c r="Q6" s="443"/>
    </row>
    <row r="7" spans="1:17" x14ac:dyDescent="0.25">
      <c r="A7" s="138">
        <v>1</v>
      </c>
      <c r="B7" s="138">
        <v>2</v>
      </c>
      <c r="C7" s="444">
        <v>3</v>
      </c>
      <c r="D7" s="138">
        <v>4</v>
      </c>
      <c r="E7" s="138">
        <v>5</v>
      </c>
      <c r="F7" s="138">
        <v>6</v>
      </c>
      <c r="G7" s="138">
        <v>7</v>
      </c>
      <c r="H7" s="138">
        <v>8</v>
      </c>
      <c r="I7" s="138">
        <v>9</v>
      </c>
      <c r="J7" s="138">
        <v>10</v>
      </c>
      <c r="K7" s="138">
        <v>11</v>
      </c>
      <c r="L7" s="138">
        <v>12</v>
      </c>
      <c r="M7" s="138">
        <v>13</v>
      </c>
      <c r="N7" s="138">
        <v>14</v>
      </c>
      <c r="O7" s="138">
        <v>15</v>
      </c>
      <c r="P7" s="138">
        <v>16</v>
      </c>
      <c r="Q7" s="138">
        <v>17</v>
      </c>
    </row>
    <row r="8" spans="1:17" x14ac:dyDescent="0.25">
      <c r="A8" s="320" t="s">
        <v>536</v>
      </c>
      <c r="B8" s="316"/>
      <c r="C8" s="445"/>
      <c r="D8" s="316"/>
      <c r="E8" s="446">
        <v>1000</v>
      </c>
      <c r="F8" s="143">
        <f>SUM(F10:F11)</f>
        <v>0</v>
      </c>
      <c r="G8" s="138" t="s">
        <v>133</v>
      </c>
      <c r="H8" s="138" t="s">
        <v>133</v>
      </c>
      <c r="I8" s="138" t="s">
        <v>133</v>
      </c>
      <c r="J8" s="138" t="s">
        <v>133</v>
      </c>
      <c r="K8" s="138" t="s">
        <v>133</v>
      </c>
      <c r="L8" s="138" t="s">
        <v>133</v>
      </c>
      <c r="M8" s="322">
        <f>SUM(M10:M11)</f>
        <v>0</v>
      </c>
      <c r="N8" s="447">
        <f>SUM(N10:N11)</f>
        <v>0</v>
      </c>
      <c r="O8" s="138" t="s">
        <v>133</v>
      </c>
      <c r="P8" s="138" t="s">
        <v>133</v>
      </c>
      <c r="Q8" s="138" t="s">
        <v>133</v>
      </c>
    </row>
    <row r="9" spans="1:17" x14ac:dyDescent="0.25">
      <c r="A9" s="316" t="s">
        <v>147</v>
      </c>
      <c r="B9" s="316"/>
      <c r="C9" s="445"/>
      <c r="D9" s="316"/>
      <c r="E9" s="446"/>
      <c r="F9" s="322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6"/>
    </row>
    <row r="10" spans="1:17" x14ac:dyDescent="0.25">
      <c r="A10" s="160"/>
      <c r="B10" s="448"/>
      <c r="C10" s="449" t="s">
        <v>443</v>
      </c>
      <c r="D10" s="450" t="s">
        <v>444</v>
      </c>
      <c r="E10" s="156">
        <v>1001</v>
      </c>
      <c r="F10" s="157"/>
      <c r="G10" s="160"/>
      <c r="H10" s="160"/>
      <c r="I10" s="451"/>
      <c r="J10" s="161"/>
      <c r="K10" s="161"/>
      <c r="L10" s="157"/>
      <c r="M10" s="157"/>
      <c r="N10" s="157"/>
      <c r="O10" s="156"/>
      <c r="P10" s="156"/>
      <c r="Q10" s="160"/>
    </row>
    <row r="11" spans="1:17" ht="22.5" hidden="1" x14ac:dyDescent="0.25">
      <c r="A11" s="452"/>
      <c r="B11" s="453"/>
      <c r="C11" s="454" t="s">
        <v>537</v>
      </c>
      <c r="D11" s="436" t="s">
        <v>444</v>
      </c>
      <c r="E11" s="455">
        <v>1002</v>
      </c>
      <c r="F11" s="140"/>
      <c r="G11" s="140"/>
      <c r="H11" s="141"/>
      <c r="I11" s="435"/>
      <c r="J11" s="146"/>
      <c r="K11" s="146"/>
      <c r="L11" s="143"/>
      <c r="M11" s="143"/>
      <c r="N11" s="138" t="s">
        <v>133</v>
      </c>
      <c r="O11" s="141"/>
      <c r="P11" s="141"/>
      <c r="Q11" s="140"/>
    </row>
    <row r="12" spans="1:17" x14ac:dyDescent="0.25">
      <c r="A12" s="320" t="s">
        <v>538</v>
      </c>
      <c r="B12" s="138" t="s">
        <v>133</v>
      </c>
      <c r="C12" s="444" t="s">
        <v>133</v>
      </c>
      <c r="D12" s="138" t="s">
        <v>133</v>
      </c>
      <c r="E12" s="446">
        <v>2000</v>
      </c>
      <c r="F12" s="138"/>
      <c r="G12" s="138" t="s">
        <v>133</v>
      </c>
      <c r="H12" s="138" t="s">
        <v>133</v>
      </c>
      <c r="I12" s="138" t="s">
        <v>133</v>
      </c>
      <c r="J12" s="138" t="s">
        <v>133</v>
      </c>
      <c r="K12" s="138" t="s">
        <v>133</v>
      </c>
      <c r="L12" s="138" t="s">
        <v>133</v>
      </c>
      <c r="M12" s="138"/>
      <c r="N12" s="138"/>
      <c r="O12" s="138" t="s">
        <v>133</v>
      </c>
      <c r="P12" s="138" t="s">
        <v>133</v>
      </c>
      <c r="Q12" s="138" t="s">
        <v>133</v>
      </c>
    </row>
    <row r="13" spans="1:17" x14ac:dyDescent="0.25">
      <c r="A13" s="316" t="s">
        <v>147</v>
      </c>
      <c r="B13" s="316"/>
      <c r="C13" s="445"/>
      <c r="D13" s="316"/>
      <c r="E13" s="446"/>
      <c r="F13" s="138"/>
      <c r="G13" s="138"/>
      <c r="H13" s="138"/>
      <c r="I13" s="138"/>
      <c r="J13" s="138"/>
      <c r="K13" s="138"/>
      <c r="L13" s="138"/>
      <c r="M13" s="138"/>
      <c r="N13" s="138" t="s">
        <v>133</v>
      </c>
      <c r="O13" s="138"/>
      <c r="P13" s="138"/>
      <c r="Q13" s="138"/>
    </row>
    <row r="14" spans="1:17" x14ac:dyDescent="0.25">
      <c r="A14" s="316"/>
      <c r="B14" s="316"/>
      <c r="C14" s="445"/>
      <c r="D14" s="316"/>
      <c r="E14" s="446">
        <v>2001</v>
      </c>
      <c r="F14" s="138"/>
      <c r="G14" s="138"/>
      <c r="H14" s="138"/>
      <c r="I14" s="138"/>
      <c r="J14" s="138"/>
      <c r="K14" s="138"/>
      <c r="L14" s="138"/>
      <c r="M14" s="138"/>
      <c r="N14" s="138" t="s">
        <v>133</v>
      </c>
      <c r="O14" s="138"/>
      <c r="P14" s="138"/>
      <c r="Q14" s="138"/>
    </row>
    <row r="15" spans="1:17" ht="39" x14ac:dyDescent="0.25">
      <c r="A15" s="320" t="s">
        <v>469</v>
      </c>
      <c r="B15" s="138" t="s">
        <v>133</v>
      </c>
      <c r="C15" s="444" t="s">
        <v>133</v>
      </c>
      <c r="D15" s="138" t="s">
        <v>133</v>
      </c>
      <c r="E15" s="446">
        <v>3000</v>
      </c>
      <c r="F15" s="138"/>
      <c r="G15" s="138" t="s">
        <v>133</v>
      </c>
      <c r="H15" s="138" t="s">
        <v>133</v>
      </c>
      <c r="I15" s="138" t="s">
        <v>133</v>
      </c>
      <c r="J15" s="138" t="s">
        <v>133</v>
      </c>
      <c r="K15" s="138" t="s">
        <v>133</v>
      </c>
      <c r="L15" s="138" t="s">
        <v>133</v>
      </c>
      <c r="M15" s="138"/>
      <c r="N15" s="138"/>
      <c r="O15" s="138" t="s">
        <v>133</v>
      </c>
      <c r="P15" s="138" t="s">
        <v>133</v>
      </c>
      <c r="Q15" s="138" t="s">
        <v>133</v>
      </c>
    </row>
    <row r="16" spans="1:17" x14ac:dyDescent="0.25">
      <c r="A16" s="316" t="s">
        <v>147</v>
      </c>
      <c r="B16" s="316"/>
      <c r="C16" s="445"/>
      <c r="D16" s="316"/>
      <c r="E16" s="446"/>
      <c r="F16" s="138"/>
      <c r="G16" s="138"/>
      <c r="H16" s="138"/>
      <c r="I16" s="138"/>
      <c r="J16" s="138"/>
      <c r="K16" s="138"/>
      <c r="L16" s="138"/>
      <c r="M16" s="138"/>
      <c r="N16" s="138" t="s">
        <v>133</v>
      </c>
      <c r="O16" s="138"/>
      <c r="P16" s="138"/>
      <c r="Q16" s="138"/>
    </row>
    <row r="17" spans="1:17" x14ac:dyDescent="0.25">
      <c r="A17" s="316"/>
      <c r="B17" s="316"/>
      <c r="C17" s="445"/>
      <c r="D17" s="316"/>
      <c r="E17" s="446">
        <v>3001</v>
      </c>
      <c r="F17" s="138"/>
      <c r="G17" s="138"/>
      <c r="H17" s="138"/>
      <c r="I17" s="138"/>
      <c r="J17" s="138"/>
      <c r="K17" s="138"/>
      <c r="L17" s="138"/>
      <c r="M17" s="138"/>
      <c r="N17" s="138" t="s">
        <v>133</v>
      </c>
      <c r="O17" s="138"/>
      <c r="P17" s="138"/>
      <c r="Q17" s="138"/>
    </row>
    <row r="18" spans="1:17" ht="39" x14ac:dyDescent="0.25">
      <c r="A18" s="320" t="s">
        <v>539</v>
      </c>
      <c r="B18" s="138" t="s">
        <v>133</v>
      </c>
      <c r="C18" s="444" t="s">
        <v>133</v>
      </c>
      <c r="D18" s="138" t="s">
        <v>133</v>
      </c>
      <c r="E18" s="446">
        <v>4000</v>
      </c>
      <c r="F18" s="138"/>
      <c r="G18" s="138" t="s">
        <v>133</v>
      </c>
      <c r="H18" s="138" t="s">
        <v>133</v>
      </c>
      <c r="I18" s="138" t="s">
        <v>133</v>
      </c>
      <c r="J18" s="138" t="s">
        <v>133</v>
      </c>
      <c r="K18" s="138" t="s">
        <v>133</v>
      </c>
      <c r="L18" s="138" t="s">
        <v>133</v>
      </c>
      <c r="M18" s="138"/>
      <c r="N18" s="138"/>
      <c r="O18" s="138" t="s">
        <v>133</v>
      </c>
      <c r="P18" s="138" t="s">
        <v>133</v>
      </c>
      <c r="Q18" s="138" t="s">
        <v>133</v>
      </c>
    </row>
    <row r="19" spans="1:17" x14ac:dyDescent="0.25">
      <c r="A19" s="316" t="s">
        <v>147</v>
      </c>
      <c r="B19" s="316"/>
      <c r="C19" s="445"/>
      <c r="D19" s="316"/>
      <c r="E19" s="446"/>
      <c r="F19" s="138"/>
      <c r="G19" s="138"/>
      <c r="H19" s="138"/>
      <c r="I19" s="138"/>
      <c r="J19" s="138"/>
      <c r="K19" s="138"/>
      <c r="L19" s="138"/>
      <c r="M19" s="138"/>
      <c r="N19" s="138" t="s">
        <v>133</v>
      </c>
      <c r="O19" s="138"/>
      <c r="P19" s="138"/>
      <c r="Q19" s="138"/>
    </row>
    <row r="20" spans="1:17" x14ac:dyDescent="0.25">
      <c r="A20" s="316"/>
      <c r="B20" s="316"/>
      <c r="C20" s="445"/>
      <c r="D20" s="316"/>
      <c r="E20" s="446">
        <v>4001</v>
      </c>
      <c r="F20" s="138"/>
      <c r="G20" s="138"/>
      <c r="H20" s="138"/>
      <c r="I20" s="138"/>
      <c r="J20" s="138"/>
      <c r="K20" s="138"/>
      <c r="L20" s="138"/>
      <c r="M20" s="138"/>
      <c r="N20" s="138" t="s">
        <v>133</v>
      </c>
      <c r="O20" s="138"/>
      <c r="P20" s="138"/>
      <c r="Q20" s="138"/>
    </row>
    <row r="21" spans="1:17" ht="26.25" x14ac:dyDescent="0.25">
      <c r="A21" s="320" t="s">
        <v>473</v>
      </c>
      <c r="B21" s="138" t="s">
        <v>133</v>
      </c>
      <c r="C21" s="444" t="s">
        <v>133</v>
      </c>
      <c r="D21" s="138" t="s">
        <v>133</v>
      </c>
      <c r="E21" s="446">
        <v>5000</v>
      </c>
      <c r="F21" s="138"/>
      <c r="G21" s="138" t="s">
        <v>133</v>
      </c>
      <c r="H21" s="138" t="s">
        <v>133</v>
      </c>
      <c r="I21" s="138" t="s">
        <v>133</v>
      </c>
      <c r="J21" s="138" t="s">
        <v>133</v>
      </c>
      <c r="K21" s="138" t="s">
        <v>133</v>
      </c>
      <c r="L21" s="138" t="s">
        <v>133</v>
      </c>
      <c r="M21" s="138"/>
      <c r="N21" s="138"/>
      <c r="O21" s="138" t="s">
        <v>133</v>
      </c>
      <c r="P21" s="138" t="s">
        <v>133</v>
      </c>
      <c r="Q21" s="138" t="s">
        <v>133</v>
      </c>
    </row>
    <row r="22" spans="1:17" x14ac:dyDescent="0.25">
      <c r="A22" s="316" t="s">
        <v>147</v>
      </c>
      <c r="B22" s="316"/>
      <c r="C22" s="445"/>
      <c r="D22" s="316"/>
      <c r="E22" s="446"/>
      <c r="F22" s="138"/>
      <c r="G22" s="138"/>
      <c r="H22" s="138"/>
      <c r="I22" s="138"/>
      <c r="J22" s="138"/>
      <c r="K22" s="138"/>
      <c r="L22" s="138"/>
      <c r="M22" s="138"/>
      <c r="N22" s="138" t="s">
        <v>133</v>
      </c>
      <c r="O22" s="138"/>
      <c r="P22" s="138"/>
      <c r="Q22" s="138"/>
    </row>
    <row r="23" spans="1:17" x14ac:dyDescent="0.25">
      <c r="A23" s="316"/>
      <c r="B23" s="316"/>
      <c r="C23" s="445"/>
      <c r="D23" s="316"/>
      <c r="E23" s="446">
        <v>5001</v>
      </c>
      <c r="F23" s="138"/>
      <c r="G23" s="138"/>
      <c r="H23" s="138"/>
      <c r="I23" s="138"/>
      <c r="J23" s="138"/>
      <c r="K23" s="138"/>
      <c r="L23" s="138"/>
      <c r="M23" s="138"/>
      <c r="N23" s="138" t="s">
        <v>133</v>
      </c>
      <c r="O23" s="138"/>
      <c r="P23" s="138"/>
      <c r="Q23" s="138"/>
    </row>
    <row r="24" spans="1:17" x14ac:dyDescent="0.25">
      <c r="A24" s="439"/>
      <c r="B24" s="439"/>
      <c r="C24" s="439"/>
      <c r="D24" s="456" t="s">
        <v>228</v>
      </c>
      <c r="E24" s="138">
        <v>9000</v>
      </c>
      <c r="F24" s="322">
        <f>0+F8</f>
        <v>0</v>
      </c>
      <c r="G24" s="138" t="s">
        <v>133</v>
      </c>
      <c r="H24" s="138" t="s">
        <v>133</v>
      </c>
      <c r="I24" s="138" t="s">
        <v>133</v>
      </c>
      <c r="J24" s="138" t="s">
        <v>133</v>
      </c>
      <c r="K24" s="138" t="s">
        <v>133</v>
      </c>
      <c r="L24" s="138" t="s">
        <v>133</v>
      </c>
      <c r="M24" s="322">
        <f>0+M8</f>
        <v>0</v>
      </c>
      <c r="N24" s="322">
        <f>0+N8</f>
        <v>0</v>
      </c>
      <c r="O24" s="138" t="s">
        <v>133</v>
      </c>
      <c r="P24" s="138" t="s">
        <v>133</v>
      </c>
      <c r="Q24" s="138" t="s">
        <v>133</v>
      </c>
    </row>
    <row r="27" spans="1:17" x14ac:dyDescent="0.25">
      <c r="A27" s="441" t="s">
        <v>540</v>
      </c>
      <c r="B27" s="441"/>
      <c r="C27" s="441"/>
      <c r="D27" s="441"/>
      <c r="E27" s="441"/>
      <c r="F27" s="441"/>
      <c r="G27" s="441"/>
      <c r="H27" s="441"/>
      <c r="I27" s="441"/>
      <c r="J27" s="441"/>
      <c r="K27" s="441"/>
      <c r="L27" s="441"/>
      <c r="M27" s="441"/>
      <c r="N27" s="441"/>
      <c r="O27" s="441"/>
      <c r="P27" s="441"/>
      <c r="Q27" s="441"/>
    </row>
    <row r="29" spans="1:17" ht="63.75" customHeight="1" x14ac:dyDescent="0.25">
      <c r="A29" s="126" t="s">
        <v>422</v>
      </c>
      <c r="B29" s="126" t="s">
        <v>423</v>
      </c>
      <c r="C29" s="127" t="s">
        <v>37</v>
      </c>
      <c r="D29" s="129"/>
      <c r="E29" s="126" t="s">
        <v>136</v>
      </c>
      <c r="F29" s="442" t="s">
        <v>522</v>
      </c>
      <c r="G29" s="127" t="s">
        <v>523</v>
      </c>
      <c r="H29" s="128"/>
      <c r="I29" s="129"/>
      <c r="J29" s="126" t="s">
        <v>541</v>
      </c>
      <c r="K29" s="127" t="s">
        <v>525</v>
      </c>
      <c r="L29" s="128"/>
      <c r="M29" s="129"/>
      <c r="N29" s="442" t="s">
        <v>542</v>
      </c>
      <c r="O29" s="127" t="s">
        <v>527</v>
      </c>
      <c r="P29" s="129"/>
      <c r="Q29" s="442" t="s">
        <v>528</v>
      </c>
    </row>
    <row r="30" spans="1:17" ht="56.25" x14ac:dyDescent="0.25">
      <c r="A30" s="135"/>
      <c r="B30" s="135"/>
      <c r="C30" s="136" t="s">
        <v>208</v>
      </c>
      <c r="D30" s="136" t="s">
        <v>430</v>
      </c>
      <c r="E30" s="135"/>
      <c r="F30" s="443"/>
      <c r="G30" s="432" t="s">
        <v>208</v>
      </c>
      <c r="H30" s="136" t="s">
        <v>18</v>
      </c>
      <c r="I30" s="136" t="s">
        <v>529</v>
      </c>
      <c r="J30" s="135"/>
      <c r="K30" s="136" t="s">
        <v>532</v>
      </c>
      <c r="L30" s="136" t="s">
        <v>533</v>
      </c>
      <c r="M30" s="136" t="s">
        <v>543</v>
      </c>
      <c r="N30" s="443"/>
      <c r="O30" s="432" t="s">
        <v>534</v>
      </c>
      <c r="P30" s="432" t="s">
        <v>535</v>
      </c>
      <c r="Q30" s="443"/>
    </row>
    <row r="31" spans="1:17" x14ac:dyDescent="0.25">
      <c r="A31" s="138">
        <v>1</v>
      </c>
      <c r="B31" s="138">
        <v>2</v>
      </c>
      <c r="C31" s="444">
        <v>3</v>
      </c>
      <c r="D31" s="138">
        <v>4</v>
      </c>
      <c r="E31" s="138">
        <v>5</v>
      </c>
      <c r="F31" s="138">
        <v>6</v>
      </c>
      <c r="G31" s="138">
        <v>7</v>
      </c>
      <c r="H31" s="138">
        <v>8</v>
      </c>
      <c r="I31" s="138">
        <v>9</v>
      </c>
      <c r="J31" s="138">
        <v>10</v>
      </c>
      <c r="K31" s="138">
        <v>11</v>
      </c>
      <c r="L31" s="138">
        <v>12</v>
      </c>
      <c r="M31" s="138">
        <v>13</v>
      </c>
      <c r="N31" s="138">
        <v>14</v>
      </c>
      <c r="O31" s="138">
        <v>15</v>
      </c>
      <c r="P31" s="138">
        <v>16</v>
      </c>
      <c r="Q31" s="138">
        <v>17</v>
      </c>
    </row>
    <row r="32" spans="1:17" x14ac:dyDescent="0.25">
      <c r="A32" s="320" t="s">
        <v>536</v>
      </c>
      <c r="B32" s="316"/>
      <c r="C32" s="445"/>
      <c r="D32" s="316"/>
      <c r="E32" s="446">
        <v>1000</v>
      </c>
      <c r="F32" s="143">
        <f>SUM(F34:F35)</f>
        <v>0</v>
      </c>
      <c r="G32" s="138" t="s">
        <v>133</v>
      </c>
      <c r="H32" s="138" t="s">
        <v>133</v>
      </c>
      <c r="I32" s="138" t="s">
        <v>133</v>
      </c>
      <c r="J32" s="138" t="s">
        <v>133</v>
      </c>
      <c r="K32" s="138" t="s">
        <v>133</v>
      </c>
      <c r="L32" s="138" t="s">
        <v>133</v>
      </c>
      <c r="M32" s="138"/>
      <c r="N32" s="457"/>
      <c r="O32" s="138" t="s">
        <v>133</v>
      </c>
      <c r="P32" s="138" t="s">
        <v>133</v>
      </c>
      <c r="Q32" s="138" t="s">
        <v>133</v>
      </c>
    </row>
    <row r="33" spans="1:17" x14ac:dyDescent="0.25">
      <c r="A33" s="316" t="s">
        <v>147</v>
      </c>
      <c r="B33" s="316"/>
      <c r="C33" s="445"/>
      <c r="D33" s="316"/>
      <c r="E33" s="446"/>
      <c r="F33" s="322"/>
      <c r="G33" s="138"/>
      <c r="H33" s="138"/>
      <c r="I33" s="138"/>
      <c r="J33" s="138"/>
      <c r="K33" s="138"/>
      <c r="L33" s="138"/>
      <c r="M33" s="138"/>
      <c r="N33" s="138" t="s">
        <v>133</v>
      </c>
      <c r="O33" s="138"/>
      <c r="P33" s="138"/>
      <c r="Q33" s="136"/>
    </row>
    <row r="34" spans="1:17" x14ac:dyDescent="0.25">
      <c r="A34" s="149"/>
      <c r="B34" s="458"/>
      <c r="C34" s="432"/>
      <c r="D34" s="436"/>
      <c r="E34" s="446">
        <v>1001</v>
      </c>
      <c r="F34" s="143"/>
      <c r="G34" s="142"/>
      <c r="H34" s="459"/>
      <c r="I34" s="460"/>
      <c r="J34" s="146"/>
      <c r="K34" s="146"/>
      <c r="L34" s="143"/>
      <c r="M34" s="143"/>
      <c r="N34" s="138" t="s">
        <v>133</v>
      </c>
      <c r="O34" s="141"/>
      <c r="P34" s="141"/>
      <c r="Q34" s="142"/>
    </row>
    <row r="35" spans="1:17" ht="22.5" hidden="1" x14ac:dyDescent="0.25">
      <c r="A35" s="452"/>
      <c r="B35" s="453"/>
      <c r="C35" s="454" t="s">
        <v>537</v>
      </c>
      <c r="D35" s="436" t="s">
        <v>444</v>
      </c>
      <c r="E35" s="455">
        <v>1002</v>
      </c>
      <c r="F35" s="140"/>
      <c r="G35" s="140"/>
      <c r="H35" s="141"/>
      <c r="I35" s="435"/>
      <c r="J35" s="146"/>
      <c r="K35" s="146"/>
      <c r="L35" s="143"/>
      <c r="M35" s="143"/>
      <c r="N35" s="138" t="s">
        <v>133</v>
      </c>
      <c r="O35" s="141"/>
      <c r="P35" s="141"/>
      <c r="Q35" s="140"/>
    </row>
    <row r="36" spans="1:17" x14ac:dyDescent="0.25">
      <c r="A36" s="320" t="s">
        <v>538</v>
      </c>
      <c r="B36" s="138" t="s">
        <v>133</v>
      </c>
      <c r="C36" s="444" t="s">
        <v>133</v>
      </c>
      <c r="D36" s="138" t="s">
        <v>133</v>
      </c>
      <c r="E36" s="446">
        <v>2000</v>
      </c>
      <c r="F36" s="138"/>
      <c r="G36" s="138" t="s">
        <v>133</v>
      </c>
      <c r="H36" s="138" t="s">
        <v>133</v>
      </c>
      <c r="I36" s="138" t="s">
        <v>133</v>
      </c>
      <c r="J36" s="138" t="s">
        <v>133</v>
      </c>
      <c r="K36" s="138" t="s">
        <v>133</v>
      </c>
      <c r="L36" s="138" t="s">
        <v>133</v>
      </c>
      <c r="M36" s="138"/>
      <c r="N36" s="138"/>
      <c r="O36" s="138" t="s">
        <v>133</v>
      </c>
      <c r="P36" s="138" t="s">
        <v>133</v>
      </c>
      <c r="Q36" s="138" t="s">
        <v>133</v>
      </c>
    </row>
    <row r="37" spans="1:17" x14ac:dyDescent="0.25">
      <c r="A37" s="316" t="s">
        <v>147</v>
      </c>
      <c r="B37" s="316"/>
      <c r="C37" s="445"/>
      <c r="D37" s="316"/>
      <c r="E37" s="446"/>
      <c r="F37" s="138"/>
      <c r="G37" s="138"/>
      <c r="H37" s="138"/>
      <c r="I37" s="138"/>
      <c r="J37" s="138"/>
      <c r="K37" s="138"/>
      <c r="L37" s="138"/>
      <c r="M37" s="138"/>
      <c r="N37" s="138" t="s">
        <v>133</v>
      </c>
      <c r="O37" s="138"/>
      <c r="P37" s="138"/>
      <c r="Q37" s="138"/>
    </row>
    <row r="38" spans="1:17" x14ac:dyDescent="0.25">
      <c r="A38" s="316"/>
      <c r="B38" s="316"/>
      <c r="C38" s="445"/>
      <c r="D38" s="316"/>
      <c r="E38" s="446">
        <v>2001</v>
      </c>
      <c r="F38" s="138"/>
      <c r="G38" s="138"/>
      <c r="H38" s="138"/>
      <c r="I38" s="138"/>
      <c r="J38" s="138"/>
      <c r="K38" s="138"/>
      <c r="L38" s="138"/>
      <c r="M38" s="138"/>
      <c r="N38" s="138" t="s">
        <v>133</v>
      </c>
      <c r="O38" s="138"/>
      <c r="P38" s="138"/>
      <c r="Q38" s="138"/>
    </row>
    <row r="39" spans="1:17" ht="39" x14ac:dyDescent="0.25">
      <c r="A39" s="320" t="s">
        <v>469</v>
      </c>
      <c r="B39" s="138" t="s">
        <v>133</v>
      </c>
      <c r="C39" s="444" t="s">
        <v>133</v>
      </c>
      <c r="D39" s="138" t="s">
        <v>133</v>
      </c>
      <c r="E39" s="446">
        <v>3000</v>
      </c>
      <c r="F39" s="138"/>
      <c r="G39" s="138" t="s">
        <v>133</v>
      </c>
      <c r="H39" s="138" t="s">
        <v>133</v>
      </c>
      <c r="I39" s="138" t="s">
        <v>133</v>
      </c>
      <c r="J39" s="138" t="s">
        <v>133</v>
      </c>
      <c r="K39" s="138" t="s">
        <v>133</v>
      </c>
      <c r="L39" s="138" t="s">
        <v>133</v>
      </c>
      <c r="M39" s="138"/>
      <c r="N39" s="138"/>
      <c r="O39" s="138" t="s">
        <v>133</v>
      </c>
      <c r="P39" s="138" t="s">
        <v>133</v>
      </c>
      <c r="Q39" s="138" t="s">
        <v>133</v>
      </c>
    </row>
    <row r="40" spans="1:17" x14ac:dyDescent="0.25">
      <c r="A40" s="316" t="s">
        <v>147</v>
      </c>
      <c r="B40" s="316"/>
      <c r="C40" s="445"/>
      <c r="D40" s="316"/>
      <c r="E40" s="446"/>
      <c r="F40" s="138"/>
      <c r="G40" s="138"/>
      <c r="H40" s="138"/>
      <c r="I40" s="138"/>
      <c r="J40" s="138"/>
      <c r="K40" s="138"/>
      <c r="L40" s="138"/>
      <c r="M40" s="138"/>
      <c r="N40" s="138" t="s">
        <v>133</v>
      </c>
      <c r="O40" s="138"/>
      <c r="P40" s="138"/>
      <c r="Q40" s="138"/>
    </row>
    <row r="41" spans="1:17" x14ac:dyDescent="0.25">
      <c r="A41" s="316"/>
      <c r="B41" s="316"/>
      <c r="C41" s="445"/>
      <c r="D41" s="316"/>
      <c r="E41" s="446">
        <v>3001</v>
      </c>
      <c r="F41" s="138"/>
      <c r="G41" s="138"/>
      <c r="H41" s="138"/>
      <c r="I41" s="138"/>
      <c r="J41" s="138"/>
      <c r="K41" s="138"/>
      <c r="L41" s="138"/>
      <c r="M41" s="138"/>
      <c r="N41" s="138" t="s">
        <v>133</v>
      </c>
      <c r="O41" s="138"/>
      <c r="P41" s="138"/>
      <c r="Q41" s="138"/>
    </row>
    <row r="42" spans="1:17" ht="39" x14ac:dyDescent="0.25">
      <c r="A42" s="320" t="s">
        <v>539</v>
      </c>
      <c r="B42" s="138" t="s">
        <v>133</v>
      </c>
      <c r="C42" s="444" t="s">
        <v>133</v>
      </c>
      <c r="D42" s="138" t="s">
        <v>133</v>
      </c>
      <c r="E42" s="446">
        <v>4000</v>
      </c>
      <c r="F42" s="138"/>
      <c r="G42" s="138" t="s">
        <v>133</v>
      </c>
      <c r="H42" s="138" t="s">
        <v>133</v>
      </c>
      <c r="I42" s="138" t="s">
        <v>133</v>
      </c>
      <c r="J42" s="138" t="s">
        <v>133</v>
      </c>
      <c r="K42" s="138" t="s">
        <v>133</v>
      </c>
      <c r="L42" s="138" t="s">
        <v>133</v>
      </c>
      <c r="M42" s="138"/>
      <c r="N42" s="138"/>
      <c r="O42" s="138" t="s">
        <v>133</v>
      </c>
      <c r="P42" s="138" t="s">
        <v>133</v>
      </c>
      <c r="Q42" s="138" t="s">
        <v>133</v>
      </c>
    </row>
    <row r="43" spans="1:17" x14ac:dyDescent="0.25">
      <c r="A43" s="316" t="s">
        <v>147</v>
      </c>
      <c r="B43" s="316"/>
      <c r="C43" s="445"/>
      <c r="D43" s="316"/>
      <c r="E43" s="446"/>
      <c r="F43" s="138"/>
      <c r="G43" s="138"/>
      <c r="H43" s="138"/>
      <c r="I43" s="138"/>
      <c r="J43" s="138"/>
      <c r="K43" s="138"/>
      <c r="L43" s="138"/>
      <c r="M43" s="138"/>
      <c r="N43" s="138" t="s">
        <v>133</v>
      </c>
      <c r="O43" s="138"/>
      <c r="P43" s="138"/>
      <c r="Q43" s="138"/>
    </row>
    <row r="44" spans="1:17" x14ac:dyDescent="0.25">
      <c r="A44" s="316"/>
      <c r="B44" s="316"/>
      <c r="C44" s="445"/>
      <c r="D44" s="316"/>
      <c r="E44" s="446">
        <v>4001</v>
      </c>
      <c r="F44" s="138"/>
      <c r="G44" s="138"/>
      <c r="H44" s="138"/>
      <c r="I44" s="138"/>
      <c r="J44" s="138"/>
      <c r="K44" s="138"/>
      <c r="L44" s="138"/>
      <c r="M44" s="138"/>
      <c r="N44" s="138" t="s">
        <v>133</v>
      </c>
      <c r="O44" s="138"/>
      <c r="P44" s="138"/>
      <c r="Q44" s="138"/>
    </row>
    <row r="45" spans="1:17" ht="26.25" x14ac:dyDescent="0.25">
      <c r="A45" s="320" t="s">
        <v>473</v>
      </c>
      <c r="B45" s="138" t="s">
        <v>133</v>
      </c>
      <c r="C45" s="444" t="s">
        <v>133</v>
      </c>
      <c r="D45" s="138" t="s">
        <v>133</v>
      </c>
      <c r="E45" s="446">
        <v>5000</v>
      </c>
      <c r="F45" s="138"/>
      <c r="G45" s="138" t="s">
        <v>133</v>
      </c>
      <c r="H45" s="138" t="s">
        <v>133</v>
      </c>
      <c r="I45" s="138" t="s">
        <v>133</v>
      </c>
      <c r="J45" s="138" t="s">
        <v>133</v>
      </c>
      <c r="K45" s="138" t="s">
        <v>133</v>
      </c>
      <c r="L45" s="138" t="s">
        <v>133</v>
      </c>
      <c r="M45" s="138"/>
      <c r="N45" s="138"/>
      <c r="O45" s="138" t="s">
        <v>133</v>
      </c>
      <c r="P45" s="138" t="s">
        <v>133</v>
      </c>
      <c r="Q45" s="138" t="s">
        <v>133</v>
      </c>
    </row>
    <row r="46" spans="1:17" x14ac:dyDescent="0.25">
      <c r="A46" s="316" t="s">
        <v>147</v>
      </c>
      <c r="B46" s="316"/>
      <c r="C46" s="445"/>
      <c r="D46" s="316"/>
      <c r="E46" s="446"/>
      <c r="F46" s="138"/>
      <c r="G46" s="138"/>
      <c r="H46" s="138"/>
      <c r="I46" s="138"/>
      <c r="J46" s="138"/>
      <c r="K46" s="138"/>
      <c r="L46" s="138"/>
      <c r="M46" s="138"/>
      <c r="N46" s="138" t="s">
        <v>133</v>
      </c>
      <c r="O46" s="138"/>
      <c r="P46" s="138"/>
      <c r="Q46" s="138"/>
    </row>
    <row r="47" spans="1:17" x14ac:dyDescent="0.25">
      <c r="A47" s="316"/>
      <c r="B47" s="316"/>
      <c r="C47" s="445"/>
      <c r="D47" s="316"/>
      <c r="E47" s="446">
        <v>5001</v>
      </c>
      <c r="F47" s="138"/>
      <c r="G47" s="138"/>
      <c r="H47" s="138"/>
      <c r="I47" s="138"/>
      <c r="J47" s="138"/>
      <c r="K47" s="138"/>
      <c r="L47" s="138"/>
      <c r="M47" s="138"/>
      <c r="N47" s="138" t="s">
        <v>133</v>
      </c>
      <c r="O47" s="138"/>
      <c r="P47" s="138"/>
      <c r="Q47" s="138"/>
    </row>
    <row r="48" spans="1:17" x14ac:dyDescent="0.25">
      <c r="A48" s="439"/>
      <c r="B48" s="439"/>
      <c r="C48" s="439"/>
      <c r="D48" s="456" t="s">
        <v>228</v>
      </c>
      <c r="E48" s="138">
        <v>9000</v>
      </c>
      <c r="F48" s="461">
        <f>0+F32</f>
        <v>0</v>
      </c>
      <c r="G48" s="138" t="s">
        <v>133</v>
      </c>
      <c r="H48" s="138" t="s">
        <v>133</v>
      </c>
      <c r="I48" s="138" t="s">
        <v>133</v>
      </c>
      <c r="J48" s="138" t="s">
        <v>133</v>
      </c>
      <c r="K48" s="138" t="s">
        <v>133</v>
      </c>
      <c r="L48" s="138" t="s">
        <v>133</v>
      </c>
      <c r="M48" s="138"/>
      <c r="N48" s="461">
        <f>0+N32</f>
        <v>0</v>
      </c>
      <c r="O48" s="138" t="s">
        <v>133</v>
      </c>
      <c r="P48" s="138" t="s">
        <v>133</v>
      </c>
      <c r="Q48" s="138" t="s">
        <v>133</v>
      </c>
    </row>
  </sheetData>
  <sheetProtection password="DB66" sheet="1"/>
  <mergeCells count="25">
    <mergeCell ref="J29:J30"/>
    <mergeCell ref="K29:M29"/>
    <mergeCell ref="N29:N30"/>
    <mergeCell ref="O29:P29"/>
    <mergeCell ref="Q29:Q30"/>
    <mergeCell ref="N5:N6"/>
    <mergeCell ref="O5:P5"/>
    <mergeCell ref="Q5:Q6"/>
    <mergeCell ref="A27:Q27"/>
    <mergeCell ref="A29:A30"/>
    <mergeCell ref="B29:B30"/>
    <mergeCell ref="C29:D29"/>
    <mergeCell ref="E29:E30"/>
    <mergeCell ref="F29:F30"/>
    <mergeCell ref="G29:I29"/>
    <mergeCell ref="A1:Q1"/>
    <mergeCell ref="A3:Q3"/>
    <mergeCell ref="A5:A6"/>
    <mergeCell ref="B5:B6"/>
    <mergeCell ref="C5:D5"/>
    <mergeCell ref="E5:E6"/>
    <mergeCell ref="F5:F6"/>
    <mergeCell ref="G5:I5"/>
    <mergeCell ref="J5:K5"/>
    <mergeCell ref="L5:M5"/>
  </mergeCells>
  <pageMargins left="0.70866141732283472" right="0.70866141732283472" top="0.74803149606299213" bottom="0.74803149606299213" header="0.31496062992125984" footer="0.31496062992125984"/>
  <pageSetup paperSize="9" scale="56" fitToHeight="3" orientation="landscape" verticalDpi="0" r:id="rId1"/>
  <rowBreaks count="1" manualBreakCount="1">
    <brk id="25" max="16383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5">
    <pageSetUpPr fitToPage="1"/>
  </sheetPr>
  <dimension ref="A2:O23"/>
  <sheetViews>
    <sheetView workbookViewId="0"/>
  </sheetViews>
  <sheetFormatPr defaultRowHeight="15" x14ac:dyDescent="0.25"/>
  <cols>
    <col min="1" max="1" width="25.7109375" style="122" customWidth="1"/>
    <col min="2" max="2" width="30.7109375" style="122" customWidth="1"/>
    <col min="3" max="3" width="9.140625" style="122"/>
    <col min="4" max="4" width="6.7109375" style="122" customWidth="1"/>
    <col min="5" max="5" width="7.85546875" style="122" customWidth="1"/>
    <col min="6" max="6" width="10.7109375" style="122" customWidth="1"/>
    <col min="7" max="7" width="13.7109375" style="122" customWidth="1"/>
    <col min="8" max="11" width="10.7109375" style="122" customWidth="1"/>
    <col min="12" max="12" width="11.7109375" style="122" customWidth="1"/>
    <col min="13" max="14" width="10.7109375" style="122" customWidth="1"/>
    <col min="15" max="15" width="15.7109375" style="122" customWidth="1"/>
    <col min="16" max="256" width="9.140625" style="122"/>
    <col min="257" max="257" width="25.7109375" style="122" customWidth="1"/>
    <col min="258" max="258" width="30.7109375" style="122" customWidth="1"/>
    <col min="259" max="259" width="9.140625" style="122"/>
    <col min="260" max="260" width="6.7109375" style="122" customWidth="1"/>
    <col min="261" max="261" width="7.85546875" style="122" customWidth="1"/>
    <col min="262" max="262" width="10.7109375" style="122" customWidth="1"/>
    <col min="263" max="263" width="13.7109375" style="122" customWidth="1"/>
    <col min="264" max="267" width="10.7109375" style="122" customWidth="1"/>
    <col min="268" max="268" width="11.7109375" style="122" customWidth="1"/>
    <col min="269" max="270" width="10.7109375" style="122" customWidth="1"/>
    <col min="271" max="271" width="15.7109375" style="122" customWidth="1"/>
    <col min="272" max="512" width="9.140625" style="122"/>
    <col min="513" max="513" width="25.7109375" style="122" customWidth="1"/>
    <col min="514" max="514" width="30.7109375" style="122" customWidth="1"/>
    <col min="515" max="515" width="9.140625" style="122"/>
    <col min="516" max="516" width="6.7109375" style="122" customWidth="1"/>
    <col min="517" max="517" width="7.85546875" style="122" customWidth="1"/>
    <col min="518" max="518" width="10.7109375" style="122" customWidth="1"/>
    <col min="519" max="519" width="13.7109375" style="122" customWidth="1"/>
    <col min="520" max="523" width="10.7109375" style="122" customWidth="1"/>
    <col min="524" max="524" width="11.7109375" style="122" customWidth="1"/>
    <col min="525" max="526" width="10.7109375" style="122" customWidth="1"/>
    <col min="527" max="527" width="15.7109375" style="122" customWidth="1"/>
    <col min="528" max="768" width="9.140625" style="122"/>
    <col min="769" max="769" width="25.7109375" style="122" customWidth="1"/>
    <col min="770" max="770" width="30.7109375" style="122" customWidth="1"/>
    <col min="771" max="771" width="9.140625" style="122"/>
    <col min="772" max="772" width="6.7109375" style="122" customWidth="1"/>
    <col min="773" max="773" width="7.85546875" style="122" customWidth="1"/>
    <col min="774" max="774" width="10.7109375" style="122" customWidth="1"/>
    <col min="775" max="775" width="13.7109375" style="122" customWidth="1"/>
    <col min="776" max="779" width="10.7109375" style="122" customWidth="1"/>
    <col min="780" max="780" width="11.7109375" style="122" customWidth="1"/>
    <col min="781" max="782" width="10.7109375" style="122" customWidth="1"/>
    <col min="783" max="783" width="15.7109375" style="122" customWidth="1"/>
    <col min="784" max="1024" width="9.140625" style="122"/>
    <col min="1025" max="1025" width="25.7109375" style="122" customWidth="1"/>
    <col min="1026" max="1026" width="30.7109375" style="122" customWidth="1"/>
    <col min="1027" max="1027" width="9.140625" style="122"/>
    <col min="1028" max="1028" width="6.7109375" style="122" customWidth="1"/>
    <col min="1029" max="1029" width="7.85546875" style="122" customWidth="1"/>
    <col min="1030" max="1030" width="10.7109375" style="122" customWidth="1"/>
    <col min="1031" max="1031" width="13.7109375" style="122" customWidth="1"/>
    <col min="1032" max="1035" width="10.7109375" style="122" customWidth="1"/>
    <col min="1036" max="1036" width="11.7109375" style="122" customWidth="1"/>
    <col min="1037" max="1038" width="10.7109375" style="122" customWidth="1"/>
    <col min="1039" max="1039" width="15.7109375" style="122" customWidth="1"/>
    <col min="1040" max="1280" width="9.140625" style="122"/>
    <col min="1281" max="1281" width="25.7109375" style="122" customWidth="1"/>
    <col min="1282" max="1282" width="30.7109375" style="122" customWidth="1"/>
    <col min="1283" max="1283" width="9.140625" style="122"/>
    <col min="1284" max="1284" width="6.7109375" style="122" customWidth="1"/>
    <col min="1285" max="1285" width="7.85546875" style="122" customWidth="1"/>
    <col min="1286" max="1286" width="10.7109375" style="122" customWidth="1"/>
    <col min="1287" max="1287" width="13.7109375" style="122" customWidth="1"/>
    <col min="1288" max="1291" width="10.7109375" style="122" customWidth="1"/>
    <col min="1292" max="1292" width="11.7109375" style="122" customWidth="1"/>
    <col min="1293" max="1294" width="10.7109375" style="122" customWidth="1"/>
    <col min="1295" max="1295" width="15.7109375" style="122" customWidth="1"/>
    <col min="1296" max="1536" width="9.140625" style="122"/>
    <col min="1537" max="1537" width="25.7109375" style="122" customWidth="1"/>
    <col min="1538" max="1538" width="30.7109375" style="122" customWidth="1"/>
    <col min="1539" max="1539" width="9.140625" style="122"/>
    <col min="1540" max="1540" width="6.7109375" style="122" customWidth="1"/>
    <col min="1541" max="1541" width="7.85546875" style="122" customWidth="1"/>
    <col min="1542" max="1542" width="10.7109375" style="122" customWidth="1"/>
    <col min="1543" max="1543" width="13.7109375" style="122" customWidth="1"/>
    <col min="1544" max="1547" width="10.7109375" style="122" customWidth="1"/>
    <col min="1548" max="1548" width="11.7109375" style="122" customWidth="1"/>
    <col min="1549" max="1550" width="10.7109375" style="122" customWidth="1"/>
    <col min="1551" max="1551" width="15.7109375" style="122" customWidth="1"/>
    <col min="1552" max="1792" width="9.140625" style="122"/>
    <col min="1793" max="1793" width="25.7109375" style="122" customWidth="1"/>
    <col min="1794" max="1794" width="30.7109375" style="122" customWidth="1"/>
    <col min="1795" max="1795" width="9.140625" style="122"/>
    <col min="1796" max="1796" width="6.7109375" style="122" customWidth="1"/>
    <col min="1797" max="1797" width="7.85546875" style="122" customWidth="1"/>
    <col min="1798" max="1798" width="10.7109375" style="122" customWidth="1"/>
    <col min="1799" max="1799" width="13.7109375" style="122" customWidth="1"/>
    <col min="1800" max="1803" width="10.7109375" style="122" customWidth="1"/>
    <col min="1804" max="1804" width="11.7109375" style="122" customWidth="1"/>
    <col min="1805" max="1806" width="10.7109375" style="122" customWidth="1"/>
    <col min="1807" max="1807" width="15.7109375" style="122" customWidth="1"/>
    <col min="1808" max="2048" width="9.140625" style="122"/>
    <col min="2049" max="2049" width="25.7109375" style="122" customWidth="1"/>
    <col min="2050" max="2050" width="30.7109375" style="122" customWidth="1"/>
    <col min="2051" max="2051" width="9.140625" style="122"/>
    <col min="2052" max="2052" width="6.7109375" style="122" customWidth="1"/>
    <col min="2053" max="2053" width="7.85546875" style="122" customWidth="1"/>
    <col min="2054" max="2054" width="10.7109375" style="122" customWidth="1"/>
    <col min="2055" max="2055" width="13.7109375" style="122" customWidth="1"/>
    <col min="2056" max="2059" width="10.7109375" style="122" customWidth="1"/>
    <col min="2060" max="2060" width="11.7109375" style="122" customWidth="1"/>
    <col min="2061" max="2062" width="10.7109375" style="122" customWidth="1"/>
    <col min="2063" max="2063" width="15.7109375" style="122" customWidth="1"/>
    <col min="2064" max="2304" width="9.140625" style="122"/>
    <col min="2305" max="2305" width="25.7109375" style="122" customWidth="1"/>
    <col min="2306" max="2306" width="30.7109375" style="122" customWidth="1"/>
    <col min="2307" max="2307" width="9.140625" style="122"/>
    <col min="2308" max="2308" width="6.7109375" style="122" customWidth="1"/>
    <col min="2309" max="2309" width="7.85546875" style="122" customWidth="1"/>
    <col min="2310" max="2310" width="10.7109375" style="122" customWidth="1"/>
    <col min="2311" max="2311" width="13.7109375" style="122" customWidth="1"/>
    <col min="2312" max="2315" width="10.7109375" style="122" customWidth="1"/>
    <col min="2316" max="2316" width="11.7109375" style="122" customWidth="1"/>
    <col min="2317" max="2318" width="10.7109375" style="122" customWidth="1"/>
    <col min="2319" max="2319" width="15.7109375" style="122" customWidth="1"/>
    <col min="2320" max="2560" width="9.140625" style="122"/>
    <col min="2561" max="2561" width="25.7109375" style="122" customWidth="1"/>
    <col min="2562" max="2562" width="30.7109375" style="122" customWidth="1"/>
    <col min="2563" max="2563" width="9.140625" style="122"/>
    <col min="2564" max="2564" width="6.7109375" style="122" customWidth="1"/>
    <col min="2565" max="2565" width="7.85546875" style="122" customWidth="1"/>
    <col min="2566" max="2566" width="10.7109375" style="122" customWidth="1"/>
    <col min="2567" max="2567" width="13.7109375" style="122" customWidth="1"/>
    <col min="2568" max="2571" width="10.7109375" style="122" customWidth="1"/>
    <col min="2572" max="2572" width="11.7109375" style="122" customWidth="1"/>
    <col min="2573" max="2574" width="10.7109375" style="122" customWidth="1"/>
    <col min="2575" max="2575" width="15.7109375" style="122" customWidth="1"/>
    <col min="2576" max="2816" width="9.140625" style="122"/>
    <col min="2817" max="2817" width="25.7109375" style="122" customWidth="1"/>
    <col min="2818" max="2818" width="30.7109375" style="122" customWidth="1"/>
    <col min="2819" max="2819" width="9.140625" style="122"/>
    <col min="2820" max="2820" width="6.7109375" style="122" customWidth="1"/>
    <col min="2821" max="2821" width="7.85546875" style="122" customWidth="1"/>
    <col min="2822" max="2822" width="10.7109375" style="122" customWidth="1"/>
    <col min="2823" max="2823" width="13.7109375" style="122" customWidth="1"/>
    <col min="2824" max="2827" width="10.7109375" style="122" customWidth="1"/>
    <col min="2828" max="2828" width="11.7109375" style="122" customWidth="1"/>
    <col min="2829" max="2830" width="10.7109375" style="122" customWidth="1"/>
    <col min="2831" max="2831" width="15.7109375" style="122" customWidth="1"/>
    <col min="2832" max="3072" width="9.140625" style="122"/>
    <col min="3073" max="3073" width="25.7109375" style="122" customWidth="1"/>
    <col min="3074" max="3074" width="30.7109375" style="122" customWidth="1"/>
    <col min="3075" max="3075" width="9.140625" style="122"/>
    <col min="3076" max="3076" width="6.7109375" style="122" customWidth="1"/>
    <col min="3077" max="3077" width="7.85546875" style="122" customWidth="1"/>
    <col min="3078" max="3078" width="10.7109375" style="122" customWidth="1"/>
    <col min="3079" max="3079" width="13.7109375" style="122" customWidth="1"/>
    <col min="3080" max="3083" width="10.7109375" style="122" customWidth="1"/>
    <col min="3084" max="3084" width="11.7109375" style="122" customWidth="1"/>
    <col min="3085" max="3086" width="10.7109375" style="122" customWidth="1"/>
    <col min="3087" max="3087" width="15.7109375" style="122" customWidth="1"/>
    <col min="3088" max="3328" width="9.140625" style="122"/>
    <col min="3329" max="3329" width="25.7109375" style="122" customWidth="1"/>
    <col min="3330" max="3330" width="30.7109375" style="122" customWidth="1"/>
    <col min="3331" max="3331" width="9.140625" style="122"/>
    <col min="3332" max="3332" width="6.7109375" style="122" customWidth="1"/>
    <col min="3333" max="3333" width="7.85546875" style="122" customWidth="1"/>
    <col min="3334" max="3334" width="10.7109375" style="122" customWidth="1"/>
    <col min="3335" max="3335" width="13.7109375" style="122" customWidth="1"/>
    <col min="3336" max="3339" width="10.7109375" style="122" customWidth="1"/>
    <col min="3340" max="3340" width="11.7109375" style="122" customWidth="1"/>
    <col min="3341" max="3342" width="10.7109375" style="122" customWidth="1"/>
    <col min="3343" max="3343" width="15.7109375" style="122" customWidth="1"/>
    <col min="3344" max="3584" width="9.140625" style="122"/>
    <col min="3585" max="3585" width="25.7109375" style="122" customWidth="1"/>
    <col min="3586" max="3586" width="30.7109375" style="122" customWidth="1"/>
    <col min="3587" max="3587" width="9.140625" style="122"/>
    <col min="3588" max="3588" width="6.7109375" style="122" customWidth="1"/>
    <col min="3589" max="3589" width="7.85546875" style="122" customWidth="1"/>
    <col min="3590" max="3590" width="10.7109375" style="122" customWidth="1"/>
    <col min="3591" max="3591" width="13.7109375" style="122" customWidth="1"/>
    <col min="3592" max="3595" width="10.7109375" style="122" customWidth="1"/>
    <col min="3596" max="3596" width="11.7109375" style="122" customWidth="1"/>
    <col min="3597" max="3598" width="10.7109375" style="122" customWidth="1"/>
    <col min="3599" max="3599" width="15.7109375" style="122" customWidth="1"/>
    <col min="3600" max="3840" width="9.140625" style="122"/>
    <col min="3841" max="3841" width="25.7109375" style="122" customWidth="1"/>
    <col min="3842" max="3842" width="30.7109375" style="122" customWidth="1"/>
    <col min="3843" max="3843" width="9.140625" style="122"/>
    <col min="3844" max="3844" width="6.7109375" style="122" customWidth="1"/>
    <col min="3845" max="3845" width="7.85546875" style="122" customWidth="1"/>
    <col min="3846" max="3846" width="10.7109375" style="122" customWidth="1"/>
    <col min="3847" max="3847" width="13.7109375" style="122" customWidth="1"/>
    <col min="3848" max="3851" width="10.7109375" style="122" customWidth="1"/>
    <col min="3852" max="3852" width="11.7109375" style="122" customWidth="1"/>
    <col min="3853" max="3854" width="10.7109375" style="122" customWidth="1"/>
    <col min="3855" max="3855" width="15.7109375" style="122" customWidth="1"/>
    <col min="3856" max="4096" width="9.140625" style="122"/>
    <col min="4097" max="4097" width="25.7109375" style="122" customWidth="1"/>
    <col min="4098" max="4098" width="30.7109375" style="122" customWidth="1"/>
    <col min="4099" max="4099" width="9.140625" style="122"/>
    <col min="4100" max="4100" width="6.7109375" style="122" customWidth="1"/>
    <col min="4101" max="4101" width="7.85546875" style="122" customWidth="1"/>
    <col min="4102" max="4102" width="10.7109375" style="122" customWidth="1"/>
    <col min="4103" max="4103" width="13.7109375" style="122" customWidth="1"/>
    <col min="4104" max="4107" width="10.7109375" style="122" customWidth="1"/>
    <col min="4108" max="4108" width="11.7109375" style="122" customWidth="1"/>
    <col min="4109" max="4110" width="10.7109375" style="122" customWidth="1"/>
    <col min="4111" max="4111" width="15.7109375" style="122" customWidth="1"/>
    <col min="4112" max="4352" width="9.140625" style="122"/>
    <col min="4353" max="4353" width="25.7109375" style="122" customWidth="1"/>
    <col min="4354" max="4354" width="30.7109375" style="122" customWidth="1"/>
    <col min="4355" max="4355" width="9.140625" style="122"/>
    <col min="4356" max="4356" width="6.7109375" style="122" customWidth="1"/>
    <col min="4357" max="4357" width="7.85546875" style="122" customWidth="1"/>
    <col min="4358" max="4358" width="10.7109375" style="122" customWidth="1"/>
    <col min="4359" max="4359" width="13.7109375" style="122" customWidth="1"/>
    <col min="4360" max="4363" width="10.7109375" style="122" customWidth="1"/>
    <col min="4364" max="4364" width="11.7109375" style="122" customWidth="1"/>
    <col min="4365" max="4366" width="10.7109375" style="122" customWidth="1"/>
    <col min="4367" max="4367" width="15.7109375" style="122" customWidth="1"/>
    <col min="4368" max="4608" width="9.140625" style="122"/>
    <col min="4609" max="4609" width="25.7109375" style="122" customWidth="1"/>
    <col min="4610" max="4610" width="30.7109375" style="122" customWidth="1"/>
    <col min="4611" max="4611" width="9.140625" style="122"/>
    <col min="4612" max="4612" width="6.7109375" style="122" customWidth="1"/>
    <col min="4613" max="4613" width="7.85546875" style="122" customWidth="1"/>
    <col min="4614" max="4614" width="10.7109375" style="122" customWidth="1"/>
    <col min="4615" max="4615" width="13.7109375" style="122" customWidth="1"/>
    <col min="4616" max="4619" width="10.7109375" style="122" customWidth="1"/>
    <col min="4620" max="4620" width="11.7109375" style="122" customWidth="1"/>
    <col min="4621" max="4622" width="10.7109375" style="122" customWidth="1"/>
    <col min="4623" max="4623" width="15.7109375" style="122" customWidth="1"/>
    <col min="4624" max="4864" width="9.140625" style="122"/>
    <col min="4865" max="4865" width="25.7109375" style="122" customWidth="1"/>
    <col min="4866" max="4866" width="30.7109375" style="122" customWidth="1"/>
    <col min="4867" max="4867" width="9.140625" style="122"/>
    <col min="4868" max="4868" width="6.7109375" style="122" customWidth="1"/>
    <col min="4869" max="4869" width="7.85546875" style="122" customWidth="1"/>
    <col min="4870" max="4870" width="10.7109375" style="122" customWidth="1"/>
    <col min="4871" max="4871" width="13.7109375" style="122" customWidth="1"/>
    <col min="4872" max="4875" width="10.7109375" style="122" customWidth="1"/>
    <col min="4876" max="4876" width="11.7109375" style="122" customWidth="1"/>
    <col min="4877" max="4878" width="10.7109375" style="122" customWidth="1"/>
    <col min="4879" max="4879" width="15.7109375" style="122" customWidth="1"/>
    <col min="4880" max="5120" width="9.140625" style="122"/>
    <col min="5121" max="5121" width="25.7109375" style="122" customWidth="1"/>
    <col min="5122" max="5122" width="30.7109375" style="122" customWidth="1"/>
    <col min="5123" max="5123" width="9.140625" style="122"/>
    <col min="5124" max="5124" width="6.7109375" style="122" customWidth="1"/>
    <col min="5125" max="5125" width="7.85546875" style="122" customWidth="1"/>
    <col min="5126" max="5126" width="10.7109375" style="122" customWidth="1"/>
    <col min="5127" max="5127" width="13.7109375" style="122" customWidth="1"/>
    <col min="5128" max="5131" width="10.7109375" style="122" customWidth="1"/>
    <col min="5132" max="5132" width="11.7109375" style="122" customWidth="1"/>
    <col min="5133" max="5134" width="10.7109375" style="122" customWidth="1"/>
    <col min="5135" max="5135" width="15.7109375" style="122" customWidth="1"/>
    <col min="5136" max="5376" width="9.140625" style="122"/>
    <col min="5377" max="5377" width="25.7109375" style="122" customWidth="1"/>
    <col min="5378" max="5378" width="30.7109375" style="122" customWidth="1"/>
    <col min="5379" max="5379" width="9.140625" style="122"/>
    <col min="5380" max="5380" width="6.7109375" style="122" customWidth="1"/>
    <col min="5381" max="5381" width="7.85546875" style="122" customWidth="1"/>
    <col min="5382" max="5382" width="10.7109375" style="122" customWidth="1"/>
    <col min="5383" max="5383" width="13.7109375" style="122" customWidth="1"/>
    <col min="5384" max="5387" width="10.7109375" style="122" customWidth="1"/>
    <col min="5388" max="5388" width="11.7109375" style="122" customWidth="1"/>
    <col min="5389" max="5390" width="10.7109375" style="122" customWidth="1"/>
    <col min="5391" max="5391" width="15.7109375" style="122" customWidth="1"/>
    <col min="5392" max="5632" width="9.140625" style="122"/>
    <col min="5633" max="5633" width="25.7109375" style="122" customWidth="1"/>
    <col min="5634" max="5634" width="30.7109375" style="122" customWidth="1"/>
    <col min="5635" max="5635" width="9.140625" style="122"/>
    <col min="5636" max="5636" width="6.7109375" style="122" customWidth="1"/>
    <col min="5637" max="5637" width="7.85546875" style="122" customWidth="1"/>
    <col min="5638" max="5638" width="10.7109375" style="122" customWidth="1"/>
    <col min="5639" max="5639" width="13.7109375" style="122" customWidth="1"/>
    <col min="5640" max="5643" width="10.7109375" style="122" customWidth="1"/>
    <col min="5644" max="5644" width="11.7109375" style="122" customWidth="1"/>
    <col min="5645" max="5646" width="10.7109375" style="122" customWidth="1"/>
    <col min="5647" max="5647" width="15.7109375" style="122" customWidth="1"/>
    <col min="5648" max="5888" width="9.140625" style="122"/>
    <col min="5889" max="5889" width="25.7109375" style="122" customWidth="1"/>
    <col min="5890" max="5890" width="30.7109375" style="122" customWidth="1"/>
    <col min="5891" max="5891" width="9.140625" style="122"/>
    <col min="5892" max="5892" width="6.7109375" style="122" customWidth="1"/>
    <col min="5893" max="5893" width="7.85546875" style="122" customWidth="1"/>
    <col min="5894" max="5894" width="10.7109375" style="122" customWidth="1"/>
    <col min="5895" max="5895" width="13.7109375" style="122" customWidth="1"/>
    <col min="5896" max="5899" width="10.7109375" style="122" customWidth="1"/>
    <col min="5900" max="5900" width="11.7109375" style="122" customWidth="1"/>
    <col min="5901" max="5902" width="10.7109375" style="122" customWidth="1"/>
    <col min="5903" max="5903" width="15.7109375" style="122" customWidth="1"/>
    <col min="5904" max="6144" width="9.140625" style="122"/>
    <col min="6145" max="6145" width="25.7109375" style="122" customWidth="1"/>
    <col min="6146" max="6146" width="30.7109375" style="122" customWidth="1"/>
    <col min="6147" max="6147" width="9.140625" style="122"/>
    <col min="6148" max="6148" width="6.7109375" style="122" customWidth="1"/>
    <col min="6149" max="6149" width="7.85546875" style="122" customWidth="1"/>
    <col min="6150" max="6150" width="10.7109375" style="122" customWidth="1"/>
    <col min="6151" max="6151" width="13.7109375" style="122" customWidth="1"/>
    <col min="6152" max="6155" width="10.7109375" style="122" customWidth="1"/>
    <col min="6156" max="6156" width="11.7109375" style="122" customWidth="1"/>
    <col min="6157" max="6158" width="10.7109375" style="122" customWidth="1"/>
    <col min="6159" max="6159" width="15.7109375" style="122" customWidth="1"/>
    <col min="6160" max="6400" width="9.140625" style="122"/>
    <col min="6401" max="6401" width="25.7109375" style="122" customWidth="1"/>
    <col min="6402" max="6402" width="30.7109375" style="122" customWidth="1"/>
    <col min="6403" max="6403" width="9.140625" style="122"/>
    <col min="6404" max="6404" width="6.7109375" style="122" customWidth="1"/>
    <col min="6405" max="6405" width="7.85546875" style="122" customWidth="1"/>
    <col min="6406" max="6406" width="10.7109375" style="122" customWidth="1"/>
    <col min="6407" max="6407" width="13.7109375" style="122" customWidth="1"/>
    <col min="6408" max="6411" width="10.7109375" style="122" customWidth="1"/>
    <col min="6412" max="6412" width="11.7109375" style="122" customWidth="1"/>
    <col min="6413" max="6414" width="10.7109375" style="122" customWidth="1"/>
    <col min="6415" max="6415" width="15.7109375" style="122" customWidth="1"/>
    <col min="6416" max="6656" width="9.140625" style="122"/>
    <col min="6657" max="6657" width="25.7109375" style="122" customWidth="1"/>
    <col min="6658" max="6658" width="30.7109375" style="122" customWidth="1"/>
    <col min="6659" max="6659" width="9.140625" style="122"/>
    <col min="6660" max="6660" width="6.7109375" style="122" customWidth="1"/>
    <col min="6661" max="6661" width="7.85546875" style="122" customWidth="1"/>
    <col min="6662" max="6662" width="10.7109375" style="122" customWidth="1"/>
    <col min="6663" max="6663" width="13.7109375" style="122" customWidth="1"/>
    <col min="6664" max="6667" width="10.7109375" style="122" customWidth="1"/>
    <col min="6668" max="6668" width="11.7109375" style="122" customWidth="1"/>
    <col min="6669" max="6670" width="10.7109375" style="122" customWidth="1"/>
    <col min="6671" max="6671" width="15.7109375" style="122" customWidth="1"/>
    <col min="6672" max="6912" width="9.140625" style="122"/>
    <col min="6913" max="6913" width="25.7109375" style="122" customWidth="1"/>
    <col min="6914" max="6914" width="30.7109375" style="122" customWidth="1"/>
    <col min="6915" max="6915" width="9.140625" style="122"/>
    <col min="6916" max="6916" width="6.7109375" style="122" customWidth="1"/>
    <col min="6917" max="6917" width="7.85546875" style="122" customWidth="1"/>
    <col min="6918" max="6918" width="10.7109375" style="122" customWidth="1"/>
    <col min="6919" max="6919" width="13.7109375" style="122" customWidth="1"/>
    <col min="6920" max="6923" width="10.7109375" style="122" customWidth="1"/>
    <col min="6924" max="6924" width="11.7109375" style="122" customWidth="1"/>
    <col min="6925" max="6926" width="10.7109375" style="122" customWidth="1"/>
    <col min="6927" max="6927" width="15.7109375" style="122" customWidth="1"/>
    <col min="6928" max="7168" width="9.140625" style="122"/>
    <col min="7169" max="7169" width="25.7109375" style="122" customWidth="1"/>
    <col min="7170" max="7170" width="30.7109375" style="122" customWidth="1"/>
    <col min="7171" max="7171" width="9.140625" style="122"/>
    <col min="7172" max="7172" width="6.7109375" style="122" customWidth="1"/>
    <col min="7173" max="7173" width="7.85546875" style="122" customWidth="1"/>
    <col min="7174" max="7174" width="10.7109375" style="122" customWidth="1"/>
    <col min="7175" max="7175" width="13.7109375" style="122" customWidth="1"/>
    <col min="7176" max="7179" width="10.7109375" style="122" customWidth="1"/>
    <col min="7180" max="7180" width="11.7109375" style="122" customWidth="1"/>
    <col min="7181" max="7182" width="10.7109375" style="122" customWidth="1"/>
    <col min="7183" max="7183" width="15.7109375" style="122" customWidth="1"/>
    <col min="7184" max="7424" width="9.140625" style="122"/>
    <col min="7425" max="7425" width="25.7109375" style="122" customWidth="1"/>
    <col min="7426" max="7426" width="30.7109375" style="122" customWidth="1"/>
    <col min="7427" max="7427" width="9.140625" style="122"/>
    <col min="7428" max="7428" width="6.7109375" style="122" customWidth="1"/>
    <col min="7429" max="7429" width="7.85546875" style="122" customWidth="1"/>
    <col min="7430" max="7430" width="10.7109375" style="122" customWidth="1"/>
    <col min="7431" max="7431" width="13.7109375" style="122" customWidth="1"/>
    <col min="7432" max="7435" width="10.7109375" style="122" customWidth="1"/>
    <col min="7436" max="7436" width="11.7109375" style="122" customWidth="1"/>
    <col min="7437" max="7438" width="10.7109375" style="122" customWidth="1"/>
    <col min="7439" max="7439" width="15.7109375" style="122" customWidth="1"/>
    <col min="7440" max="7680" width="9.140625" style="122"/>
    <col min="7681" max="7681" width="25.7109375" style="122" customWidth="1"/>
    <col min="7682" max="7682" width="30.7109375" style="122" customWidth="1"/>
    <col min="7683" max="7683" width="9.140625" style="122"/>
    <col min="7684" max="7684" width="6.7109375" style="122" customWidth="1"/>
    <col min="7685" max="7685" width="7.85546875" style="122" customWidth="1"/>
    <col min="7686" max="7686" width="10.7109375" style="122" customWidth="1"/>
    <col min="7687" max="7687" width="13.7109375" style="122" customWidth="1"/>
    <col min="7688" max="7691" width="10.7109375" style="122" customWidth="1"/>
    <col min="7692" max="7692" width="11.7109375" style="122" customWidth="1"/>
    <col min="7693" max="7694" width="10.7109375" style="122" customWidth="1"/>
    <col min="7695" max="7695" width="15.7109375" style="122" customWidth="1"/>
    <col min="7696" max="7936" width="9.140625" style="122"/>
    <col min="7937" max="7937" width="25.7109375" style="122" customWidth="1"/>
    <col min="7938" max="7938" width="30.7109375" style="122" customWidth="1"/>
    <col min="7939" max="7939" width="9.140625" style="122"/>
    <col min="7940" max="7940" width="6.7109375" style="122" customWidth="1"/>
    <col min="7941" max="7941" width="7.85546875" style="122" customWidth="1"/>
    <col min="7942" max="7942" width="10.7109375" style="122" customWidth="1"/>
    <col min="7943" max="7943" width="13.7109375" style="122" customWidth="1"/>
    <col min="7944" max="7947" width="10.7109375" style="122" customWidth="1"/>
    <col min="7948" max="7948" width="11.7109375" style="122" customWidth="1"/>
    <col min="7949" max="7950" width="10.7109375" style="122" customWidth="1"/>
    <col min="7951" max="7951" width="15.7109375" style="122" customWidth="1"/>
    <col min="7952" max="8192" width="9.140625" style="122"/>
    <col min="8193" max="8193" width="25.7109375" style="122" customWidth="1"/>
    <col min="8194" max="8194" width="30.7109375" style="122" customWidth="1"/>
    <col min="8195" max="8195" width="9.140625" style="122"/>
    <col min="8196" max="8196" width="6.7109375" style="122" customWidth="1"/>
    <col min="8197" max="8197" width="7.85546875" style="122" customWidth="1"/>
    <col min="8198" max="8198" width="10.7109375" style="122" customWidth="1"/>
    <col min="8199" max="8199" width="13.7109375" style="122" customWidth="1"/>
    <col min="8200" max="8203" width="10.7109375" style="122" customWidth="1"/>
    <col min="8204" max="8204" width="11.7109375" style="122" customWidth="1"/>
    <col min="8205" max="8206" width="10.7109375" style="122" customWidth="1"/>
    <col min="8207" max="8207" width="15.7109375" style="122" customWidth="1"/>
    <col min="8208" max="8448" width="9.140625" style="122"/>
    <col min="8449" max="8449" width="25.7109375" style="122" customWidth="1"/>
    <col min="8450" max="8450" width="30.7109375" style="122" customWidth="1"/>
    <col min="8451" max="8451" width="9.140625" style="122"/>
    <col min="8452" max="8452" width="6.7109375" style="122" customWidth="1"/>
    <col min="8453" max="8453" width="7.85546875" style="122" customWidth="1"/>
    <col min="8454" max="8454" width="10.7109375" style="122" customWidth="1"/>
    <col min="8455" max="8455" width="13.7109375" style="122" customWidth="1"/>
    <col min="8456" max="8459" width="10.7109375" style="122" customWidth="1"/>
    <col min="8460" max="8460" width="11.7109375" style="122" customWidth="1"/>
    <col min="8461" max="8462" width="10.7109375" style="122" customWidth="1"/>
    <col min="8463" max="8463" width="15.7109375" style="122" customWidth="1"/>
    <col min="8464" max="8704" width="9.140625" style="122"/>
    <col min="8705" max="8705" width="25.7109375" style="122" customWidth="1"/>
    <col min="8706" max="8706" width="30.7109375" style="122" customWidth="1"/>
    <col min="8707" max="8707" width="9.140625" style="122"/>
    <col min="8708" max="8708" width="6.7109375" style="122" customWidth="1"/>
    <col min="8709" max="8709" width="7.85546875" style="122" customWidth="1"/>
    <col min="8710" max="8710" width="10.7109375" style="122" customWidth="1"/>
    <col min="8711" max="8711" width="13.7109375" style="122" customWidth="1"/>
    <col min="8712" max="8715" width="10.7109375" style="122" customWidth="1"/>
    <col min="8716" max="8716" width="11.7109375" style="122" customWidth="1"/>
    <col min="8717" max="8718" width="10.7109375" style="122" customWidth="1"/>
    <col min="8719" max="8719" width="15.7109375" style="122" customWidth="1"/>
    <col min="8720" max="8960" width="9.140625" style="122"/>
    <col min="8961" max="8961" width="25.7109375" style="122" customWidth="1"/>
    <col min="8962" max="8962" width="30.7109375" style="122" customWidth="1"/>
    <col min="8963" max="8963" width="9.140625" style="122"/>
    <col min="8964" max="8964" width="6.7109375" style="122" customWidth="1"/>
    <col min="8965" max="8965" width="7.85546875" style="122" customWidth="1"/>
    <col min="8966" max="8966" width="10.7109375" style="122" customWidth="1"/>
    <col min="8967" max="8967" width="13.7109375" style="122" customWidth="1"/>
    <col min="8968" max="8971" width="10.7109375" style="122" customWidth="1"/>
    <col min="8972" max="8972" width="11.7109375" style="122" customWidth="1"/>
    <col min="8973" max="8974" width="10.7109375" style="122" customWidth="1"/>
    <col min="8975" max="8975" width="15.7109375" style="122" customWidth="1"/>
    <col min="8976" max="9216" width="9.140625" style="122"/>
    <col min="9217" max="9217" width="25.7109375" style="122" customWidth="1"/>
    <col min="9218" max="9218" width="30.7109375" style="122" customWidth="1"/>
    <col min="9219" max="9219" width="9.140625" style="122"/>
    <col min="9220" max="9220" width="6.7109375" style="122" customWidth="1"/>
    <col min="9221" max="9221" width="7.85546875" style="122" customWidth="1"/>
    <col min="9222" max="9222" width="10.7109375" style="122" customWidth="1"/>
    <col min="9223" max="9223" width="13.7109375" style="122" customWidth="1"/>
    <col min="9224" max="9227" width="10.7109375" style="122" customWidth="1"/>
    <col min="9228" max="9228" width="11.7109375" style="122" customWidth="1"/>
    <col min="9229" max="9230" width="10.7109375" style="122" customWidth="1"/>
    <col min="9231" max="9231" width="15.7109375" style="122" customWidth="1"/>
    <col min="9232" max="9472" width="9.140625" style="122"/>
    <col min="9473" max="9473" width="25.7109375" style="122" customWidth="1"/>
    <col min="9474" max="9474" width="30.7109375" style="122" customWidth="1"/>
    <col min="9475" max="9475" width="9.140625" style="122"/>
    <col min="9476" max="9476" width="6.7109375" style="122" customWidth="1"/>
    <col min="9477" max="9477" width="7.85546875" style="122" customWidth="1"/>
    <col min="9478" max="9478" width="10.7109375" style="122" customWidth="1"/>
    <col min="9479" max="9479" width="13.7109375" style="122" customWidth="1"/>
    <col min="9480" max="9483" width="10.7109375" style="122" customWidth="1"/>
    <col min="9484" max="9484" width="11.7109375" style="122" customWidth="1"/>
    <col min="9485" max="9486" width="10.7109375" style="122" customWidth="1"/>
    <col min="9487" max="9487" width="15.7109375" style="122" customWidth="1"/>
    <col min="9488" max="9728" width="9.140625" style="122"/>
    <col min="9729" max="9729" width="25.7109375" style="122" customWidth="1"/>
    <col min="9730" max="9730" width="30.7109375" style="122" customWidth="1"/>
    <col min="9731" max="9731" width="9.140625" style="122"/>
    <col min="9732" max="9732" width="6.7109375" style="122" customWidth="1"/>
    <col min="9733" max="9733" width="7.85546875" style="122" customWidth="1"/>
    <col min="9734" max="9734" width="10.7109375" style="122" customWidth="1"/>
    <col min="9735" max="9735" width="13.7109375" style="122" customWidth="1"/>
    <col min="9736" max="9739" width="10.7109375" style="122" customWidth="1"/>
    <col min="9740" max="9740" width="11.7109375" style="122" customWidth="1"/>
    <col min="9741" max="9742" width="10.7109375" style="122" customWidth="1"/>
    <col min="9743" max="9743" width="15.7109375" style="122" customWidth="1"/>
    <col min="9744" max="9984" width="9.140625" style="122"/>
    <col min="9985" max="9985" width="25.7109375" style="122" customWidth="1"/>
    <col min="9986" max="9986" width="30.7109375" style="122" customWidth="1"/>
    <col min="9987" max="9987" width="9.140625" style="122"/>
    <col min="9988" max="9988" width="6.7109375" style="122" customWidth="1"/>
    <col min="9989" max="9989" width="7.85546875" style="122" customWidth="1"/>
    <col min="9990" max="9990" width="10.7109375" style="122" customWidth="1"/>
    <col min="9991" max="9991" width="13.7109375" style="122" customWidth="1"/>
    <col min="9992" max="9995" width="10.7109375" style="122" customWidth="1"/>
    <col min="9996" max="9996" width="11.7109375" style="122" customWidth="1"/>
    <col min="9997" max="9998" width="10.7109375" style="122" customWidth="1"/>
    <col min="9999" max="9999" width="15.7109375" style="122" customWidth="1"/>
    <col min="10000" max="10240" width="9.140625" style="122"/>
    <col min="10241" max="10241" width="25.7109375" style="122" customWidth="1"/>
    <col min="10242" max="10242" width="30.7109375" style="122" customWidth="1"/>
    <col min="10243" max="10243" width="9.140625" style="122"/>
    <col min="10244" max="10244" width="6.7109375" style="122" customWidth="1"/>
    <col min="10245" max="10245" width="7.85546875" style="122" customWidth="1"/>
    <col min="10246" max="10246" width="10.7109375" style="122" customWidth="1"/>
    <col min="10247" max="10247" width="13.7109375" style="122" customWidth="1"/>
    <col min="10248" max="10251" width="10.7109375" style="122" customWidth="1"/>
    <col min="10252" max="10252" width="11.7109375" style="122" customWidth="1"/>
    <col min="10253" max="10254" width="10.7109375" style="122" customWidth="1"/>
    <col min="10255" max="10255" width="15.7109375" style="122" customWidth="1"/>
    <col min="10256" max="10496" width="9.140625" style="122"/>
    <col min="10497" max="10497" width="25.7109375" style="122" customWidth="1"/>
    <col min="10498" max="10498" width="30.7109375" style="122" customWidth="1"/>
    <col min="10499" max="10499" width="9.140625" style="122"/>
    <col min="10500" max="10500" width="6.7109375" style="122" customWidth="1"/>
    <col min="10501" max="10501" width="7.85546875" style="122" customWidth="1"/>
    <col min="10502" max="10502" width="10.7109375" style="122" customWidth="1"/>
    <col min="10503" max="10503" width="13.7109375" style="122" customWidth="1"/>
    <col min="10504" max="10507" width="10.7109375" style="122" customWidth="1"/>
    <col min="10508" max="10508" width="11.7109375" style="122" customWidth="1"/>
    <col min="10509" max="10510" width="10.7109375" style="122" customWidth="1"/>
    <col min="10511" max="10511" width="15.7109375" style="122" customWidth="1"/>
    <col min="10512" max="10752" width="9.140625" style="122"/>
    <col min="10753" max="10753" width="25.7109375" style="122" customWidth="1"/>
    <col min="10754" max="10754" width="30.7109375" style="122" customWidth="1"/>
    <col min="10755" max="10755" width="9.140625" style="122"/>
    <col min="10756" max="10756" width="6.7109375" style="122" customWidth="1"/>
    <col min="10757" max="10757" width="7.85546875" style="122" customWidth="1"/>
    <col min="10758" max="10758" width="10.7109375" style="122" customWidth="1"/>
    <col min="10759" max="10759" width="13.7109375" style="122" customWidth="1"/>
    <col min="10760" max="10763" width="10.7109375" style="122" customWidth="1"/>
    <col min="10764" max="10764" width="11.7109375" style="122" customWidth="1"/>
    <col min="10765" max="10766" width="10.7109375" style="122" customWidth="1"/>
    <col min="10767" max="10767" width="15.7109375" style="122" customWidth="1"/>
    <col min="10768" max="11008" width="9.140625" style="122"/>
    <col min="11009" max="11009" width="25.7109375" style="122" customWidth="1"/>
    <col min="11010" max="11010" width="30.7109375" style="122" customWidth="1"/>
    <col min="11011" max="11011" width="9.140625" style="122"/>
    <col min="11012" max="11012" width="6.7109375" style="122" customWidth="1"/>
    <col min="11013" max="11013" width="7.85546875" style="122" customWidth="1"/>
    <col min="11014" max="11014" width="10.7109375" style="122" customWidth="1"/>
    <col min="11015" max="11015" width="13.7109375" style="122" customWidth="1"/>
    <col min="11016" max="11019" width="10.7109375" style="122" customWidth="1"/>
    <col min="11020" max="11020" width="11.7109375" style="122" customWidth="1"/>
    <col min="11021" max="11022" width="10.7109375" style="122" customWidth="1"/>
    <col min="11023" max="11023" width="15.7109375" style="122" customWidth="1"/>
    <col min="11024" max="11264" width="9.140625" style="122"/>
    <col min="11265" max="11265" width="25.7109375" style="122" customWidth="1"/>
    <col min="11266" max="11266" width="30.7109375" style="122" customWidth="1"/>
    <col min="11267" max="11267" width="9.140625" style="122"/>
    <col min="11268" max="11268" width="6.7109375" style="122" customWidth="1"/>
    <col min="11269" max="11269" width="7.85546875" style="122" customWidth="1"/>
    <col min="11270" max="11270" width="10.7109375" style="122" customWidth="1"/>
    <col min="11271" max="11271" width="13.7109375" style="122" customWidth="1"/>
    <col min="11272" max="11275" width="10.7109375" style="122" customWidth="1"/>
    <col min="11276" max="11276" width="11.7109375" style="122" customWidth="1"/>
    <col min="11277" max="11278" width="10.7109375" style="122" customWidth="1"/>
    <col min="11279" max="11279" width="15.7109375" style="122" customWidth="1"/>
    <col min="11280" max="11520" width="9.140625" style="122"/>
    <col min="11521" max="11521" width="25.7109375" style="122" customWidth="1"/>
    <col min="11522" max="11522" width="30.7109375" style="122" customWidth="1"/>
    <col min="11523" max="11523" width="9.140625" style="122"/>
    <col min="11524" max="11524" width="6.7109375" style="122" customWidth="1"/>
    <col min="11525" max="11525" width="7.85546875" style="122" customWidth="1"/>
    <col min="11526" max="11526" width="10.7109375" style="122" customWidth="1"/>
    <col min="11527" max="11527" width="13.7109375" style="122" customWidth="1"/>
    <col min="11528" max="11531" width="10.7109375" style="122" customWidth="1"/>
    <col min="11532" max="11532" width="11.7109375" style="122" customWidth="1"/>
    <col min="11533" max="11534" width="10.7109375" style="122" customWidth="1"/>
    <col min="11535" max="11535" width="15.7109375" style="122" customWidth="1"/>
    <col min="11536" max="11776" width="9.140625" style="122"/>
    <col min="11777" max="11777" width="25.7109375" style="122" customWidth="1"/>
    <col min="11778" max="11778" width="30.7109375" style="122" customWidth="1"/>
    <col min="11779" max="11779" width="9.140625" style="122"/>
    <col min="11780" max="11780" width="6.7109375" style="122" customWidth="1"/>
    <col min="11781" max="11781" width="7.85546875" style="122" customWidth="1"/>
    <col min="11782" max="11782" width="10.7109375" style="122" customWidth="1"/>
    <col min="11783" max="11783" width="13.7109375" style="122" customWidth="1"/>
    <col min="11784" max="11787" width="10.7109375" style="122" customWidth="1"/>
    <col min="11788" max="11788" width="11.7109375" style="122" customWidth="1"/>
    <col min="11789" max="11790" width="10.7109375" style="122" customWidth="1"/>
    <col min="11791" max="11791" width="15.7109375" style="122" customWidth="1"/>
    <col min="11792" max="12032" width="9.140625" style="122"/>
    <col min="12033" max="12033" width="25.7109375" style="122" customWidth="1"/>
    <col min="12034" max="12034" width="30.7109375" style="122" customWidth="1"/>
    <col min="12035" max="12035" width="9.140625" style="122"/>
    <col min="12036" max="12036" width="6.7109375" style="122" customWidth="1"/>
    <col min="12037" max="12037" width="7.85546875" style="122" customWidth="1"/>
    <col min="12038" max="12038" width="10.7109375" style="122" customWidth="1"/>
    <col min="12039" max="12039" width="13.7109375" style="122" customWidth="1"/>
    <col min="12040" max="12043" width="10.7109375" style="122" customWidth="1"/>
    <col min="12044" max="12044" width="11.7109375" style="122" customWidth="1"/>
    <col min="12045" max="12046" width="10.7109375" style="122" customWidth="1"/>
    <col min="12047" max="12047" width="15.7109375" style="122" customWidth="1"/>
    <col min="12048" max="12288" width="9.140625" style="122"/>
    <col min="12289" max="12289" width="25.7109375" style="122" customWidth="1"/>
    <col min="12290" max="12290" width="30.7109375" style="122" customWidth="1"/>
    <col min="12291" max="12291" width="9.140625" style="122"/>
    <col min="12292" max="12292" width="6.7109375" style="122" customWidth="1"/>
    <col min="12293" max="12293" width="7.85546875" style="122" customWidth="1"/>
    <col min="12294" max="12294" width="10.7109375" style="122" customWidth="1"/>
    <col min="12295" max="12295" width="13.7109375" style="122" customWidth="1"/>
    <col min="12296" max="12299" width="10.7109375" style="122" customWidth="1"/>
    <col min="12300" max="12300" width="11.7109375" style="122" customWidth="1"/>
    <col min="12301" max="12302" width="10.7109375" style="122" customWidth="1"/>
    <col min="12303" max="12303" width="15.7109375" style="122" customWidth="1"/>
    <col min="12304" max="12544" width="9.140625" style="122"/>
    <col min="12545" max="12545" width="25.7109375" style="122" customWidth="1"/>
    <col min="12546" max="12546" width="30.7109375" style="122" customWidth="1"/>
    <col min="12547" max="12547" width="9.140625" style="122"/>
    <col min="12548" max="12548" width="6.7109375" style="122" customWidth="1"/>
    <col min="12549" max="12549" width="7.85546875" style="122" customWidth="1"/>
    <col min="12550" max="12550" width="10.7109375" style="122" customWidth="1"/>
    <col min="12551" max="12551" width="13.7109375" style="122" customWidth="1"/>
    <col min="12552" max="12555" width="10.7109375" style="122" customWidth="1"/>
    <col min="12556" max="12556" width="11.7109375" style="122" customWidth="1"/>
    <col min="12557" max="12558" width="10.7109375" style="122" customWidth="1"/>
    <col min="12559" max="12559" width="15.7109375" style="122" customWidth="1"/>
    <col min="12560" max="12800" width="9.140625" style="122"/>
    <col min="12801" max="12801" width="25.7109375" style="122" customWidth="1"/>
    <col min="12802" max="12802" width="30.7109375" style="122" customWidth="1"/>
    <col min="12803" max="12803" width="9.140625" style="122"/>
    <col min="12804" max="12804" width="6.7109375" style="122" customWidth="1"/>
    <col min="12805" max="12805" width="7.85546875" style="122" customWidth="1"/>
    <col min="12806" max="12806" width="10.7109375" style="122" customWidth="1"/>
    <col min="12807" max="12807" width="13.7109375" style="122" customWidth="1"/>
    <col min="12808" max="12811" width="10.7109375" style="122" customWidth="1"/>
    <col min="12812" max="12812" width="11.7109375" style="122" customWidth="1"/>
    <col min="12813" max="12814" width="10.7109375" style="122" customWidth="1"/>
    <col min="12815" max="12815" width="15.7109375" style="122" customWidth="1"/>
    <col min="12816" max="13056" width="9.140625" style="122"/>
    <col min="13057" max="13057" width="25.7109375" style="122" customWidth="1"/>
    <col min="13058" max="13058" width="30.7109375" style="122" customWidth="1"/>
    <col min="13059" max="13059" width="9.140625" style="122"/>
    <col min="13060" max="13060" width="6.7109375" style="122" customWidth="1"/>
    <col min="13061" max="13061" width="7.85546875" style="122" customWidth="1"/>
    <col min="13062" max="13062" width="10.7109375" style="122" customWidth="1"/>
    <col min="13063" max="13063" width="13.7109375" style="122" customWidth="1"/>
    <col min="13064" max="13067" width="10.7109375" style="122" customWidth="1"/>
    <col min="13068" max="13068" width="11.7109375" style="122" customWidth="1"/>
    <col min="13069" max="13070" width="10.7109375" style="122" customWidth="1"/>
    <col min="13071" max="13071" width="15.7109375" style="122" customWidth="1"/>
    <col min="13072" max="13312" width="9.140625" style="122"/>
    <col min="13313" max="13313" width="25.7109375" style="122" customWidth="1"/>
    <col min="13314" max="13314" width="30.7109375" style="122" customWidth="1"/>
    <col min="13315" max="13315" width="9.140625" style="122"/>
    <col min="13316" max="13316" width="6.7109375" style="122" customWidth="1"/>
    <col min="13317" max="13317" width="7.85546875" style="122" customWidth="1"/>
    <col min="13318" max="13318" width="10.7109375" style="122" customWidth="1"/>
    <col min="13319" max="13319" width="13.7109375" style="122" customWidth="1"/>
    <col min="13320" max="13323" width="10.7109375" style="122" customWidth="1"/>
    <col min="13324" max="13324" width="11.7109375" style="122" customWidth="1"/>
    <col min="13325" max="13326" width="10.7109375" style="122" customWidth="1"/>
    <col min="13327" max="13327" width="15.7109375" style="122" customWidth="1"/>
    <col min="13328" max="13568" width="9.140625" style="122"/>
    <col min="13569" max="13569" width="25.7109375" style="122" customWidth="1"/>
    <col min="13570" max="13570" width="30.7109375" style="122" customWidth="1"/>
    <col min="13571" max="13571" width="9.140625" style="122"/>
    <col min="13572" max="13572" width="6.7109375" style="122" customWidth="1"/>
    <col min="13573" max="13573" width="7.85546875" style="122" customWidth="1"/>
    <col min="13574" max="13574" width="10.7109375" style="122" customWidth="1"/>
    <col min="13575" max="13575" width="13.7109375" style="122" customWidth="1"/>
    <col min="13576" max="13579" width="10.7109375" style="122" customWidth="1"/>
    <col min="13580" max="13580" width="11.7109375" style="122" customWidth="1"/>
    <col min="13581" max="13582" width="10.7109375" style="122" customWidth="1"/>
    <col min="13583" max="13583" width="15.7109375" style="122" customWidth="1"/>
    <col min="13584" max="13824" width="9.140625" style="122"/>
    <col min="13825" max="13825" width="25.7109375" style="122" customWidth="1"/>
    <col min="13826" max="13826" width="30.7109375" style="122" customWidth="1"/>
    <col min="13827" max="13827" width="9.140625" style="122"/>
    <col min="13828" max="13828" width="6.7109375" style="122" customWidth="1"/>
    <col min="13829" max="13829" width="7.85546875" style="122" customWidth="1"/>
    <col min="13830" max="13830" width="10.7109375" style="122" customWidth="1"/>
    <col min="13831" max="13831" width="13.7109375" style="122" customWidth="1"/>
    <col min="13832" max="13835" width="10.7109375" style="122" customWidth="1"/>
    <col min="13836" max="13836" width="11.7109375" style="122" customWidth="1"/>
    <col min="13837" max="13838" width="10.7109375" style="122" customWidth="1"/>
    <col min="13839" max="13839" width="15.7109375" style="122" customWidth="1"/>
    <col min="13840" max="14080" width="9.140625" style="122"/>
    <col min="14081" max="14081" width="25.7109375" style="122" customWidth="1"/>
    <col min="14082" max="14082" width="30.7109375" style="122" customWidth="1"/>
    <col min="14083" max="14083" width="9.140625" style="122"/>
    <col min="14084" max="14084" width="6.7109375" style="122" customWidth="1"/>
    <col min="14085" max="14085" width="7.85546875" style="122" customWidth="1"/>
    <col min="14086" max="14086" width="10.7109375" style="122" customWidth="1"/>
    <col min="14087" max="14087" width="13.7109375" style="122" customWidth="1"/>
    <col min="14088" max="14091" width="10.7109375" style="122" customWidth="1"/>
    <col min="14092" max="14092" width="11.7109375" style="122" customWidth="1"/>
    <col min="14093" max="14094" width="10.7109375" style="122" customWidth="1"/>
    <col min="14095" max="14095" width="15.7109375" style="122" customWidth="1"/>
    <col min="14096" max="14336" width="9.140625" style="122"/>
    <col min="14337" max="14337" width="25.7109375" style="122" customWidth="1"/>
    <col min="14338" max="14338" width="30.7109375" style="122" customWidth="1"/>
    <col min="14339" max="14339" width="9.140625" style="122"/>
    <col min="14340" max="14340" width="6.7109375" style="122" customWidth="1"/>
    <col min="14341" max="14341" width="7.85546875" style="122" customWidth="1"/>
    <col min="14342" max="14342" width="10.7109375" style="122" customWidth="1"/>
    <col min="14343" max="14343" width="13.7109375" style="122" customWidth="1"/>
    <col min="14344" max="14347" width="10.7109375" style="122" customWidth="1"/>
    <col min="14348" max="14348" width="11.7109375" style="122" customWidth="1"/>
    <col min="14349" max="14350" width="10.7109375" style="122" customWidth="1"/>
    <col min="14351" max="14351" width="15.7109375" style="122" customWidth="1"/>
    <col min="14352" max="14592" width="9.140625" style="122"/>
    <col min="14593" max="14593" width="25.7109375" style="122" customWidth="1"/>
    <col min="14594" max="14594" width="30.7109375" style="122" customWidth="1"/>
    <col min="14595" max="14595" width="9.140625" style="122"/>
    <col min="14596" max="14596" width="6.7109375" style="122" customWidth="1"/>
    <col min="14597" max="14597" width="7.85546875" style="122" customWidth="1"/>
    <col min="14598" max="14598" width="10.7109375" style="122" customWidth="1"/>
    <col min="14599" max="14599" width="13.7109375" style="122" customWidth="1"/>
    <col min="14600" max="14603" width="10.7109375" style="122" customWidth="1"/>
    <col min="14604" max="14604" width="11.7109375" style="122" customWidth="1"/>
    <col min="14605" max="14606" width="10.7109375" style="122" customWidth="1"/>
    <col min="14607" max="14607" width="15.7109375" style="122" customWidth="1"/>
    <col min="14608" max="14848" width="9.140625" style="122"/>
    <col min="14849" max="14849" width="25.7109375" style="122" customWidth="1"/>
    <col min="14850" max="14850" width="30.7109375" style="122" customWidth="1"/>
    <col min="14851" max="14851" width="9.140625" style="122"/>
    <col min="14852" max="14852" width="6.7109375" style="122" customWidth="1"/>
    <col min="14853" max="14853" width="7.85546875" style="122" customWidth="1"/>
    <col min="14854" max="14854" width="10.7109375" style="122" customWidth="1"/>
    <col min="14855" max="14855" width="13.7109375" style="122" customWidth="1"/>
    <col min="14856" max="14859" width="10.7109375" style="122" customWidth="1"/>
    <col min="14860" max="14860" width="11.7109375" style="122" customWidth="1"/>
    <col min="14861" max="14862" width="10.7109375" style="122" customWidth="1"/>
    <col min="14863" max="14863" width="15.7109375" style="122" customWidth="1"/>
    <col min="14864" max="15104" width="9.140625" style="122"/>
    <col min="15105" max="15105" width="25.7109375" style="122" customWidth="1"/>
    <col min="15106" max="15106" width="30.7109375" style="122" customWidth="1"/>
    <col min="15107" max="15107" width="9.140625" style="122"/>
    <col min="15108" max="15108" width="6.7109375" style="122" customWidth="1"/>
    <col min="15109" max="15109" width="7.85546875" style="122" customWidth="1"/>
    <col min="15110" max="15110" width="10.7109375" style="122" customWidth="1"/>
    <col min="15111" max="15111" width="13.7109375" style="122" customWidth="1"/>
    <col min="15112" max="15115" width="10.7109375" style="122" customWidth="1"/>
    <col min="15116" max="15116" width="11.7109375" style="122" customWidth="1"/>
    <col min="15117" max="15118" width="10.7109375" style="122" customWidth="1"/>
    <col min="15119" max="15119" width="15.7109375" style="122" customWidth="1"/>
    <col min="15120" max="15360" width="9.140625" style="122"/>
    <col min="15361" max="15361" width="25.7109375" style="122" customWidth="1"/>
    <col min="15362" max="15362" width="30.7109375" style="122" customWidth="1"/>
    <col min="15363" max="15363" width="9.140625" style="122"/>
    <col min="15364" max="15364" width="6.7109375" style="122" customWidth="1"/>
    <col min="15365" max="15365" width="7.85546875" style="122" customWidth="1"/>
    <col min="15366" max="15366" width="10.7109375" style="122" customWidth="1"/>
    <col min="15367" max="15367" width="13.7109375" style="122" customWidth="1"/>
    <col min="15368" max="15371" width="10.7109375" style="122" customWidth="1"/>
    <col min="15372" max="15372" width="11.7109375" style="122" customWidth="1"/>
    <col min="15373" max="15374" width="10.7109375" style="122" customWidth="1"/>
    <col min="15375" max="15375" width="15.7109375" style="122" customWidth="1"/>
    <col min="15376" max="15616" width="9.140625" style="122"/>
    <col min="15617" max="15617" width="25.7109375" style="122" customWidth="1"/>
    <col min="15618" max="15618" width="30.7109375" style="122" customWidth="1"/>
    <col min="15619" max="15619" width="9.140625" style="122"/>
    <col min="15620" max="15620" width="6.7109375" style="122" customWidth="1"/>
    <col min="15621" max="15621" width="7.85546875" style="122" customWidth="1"/>
    <col min="15622" max="15622" width="10.7109375" style="122" customWidth="1"/>
    <col min="15623" max="15623" width="13.7109375" style="122" customWidth="1"/>
    <col min="15624" max="15627" width="10.7109375" style="122" customWidth="1"/>
    <col min="15628" max="15628" width="11.7109375" style="122" customWidth="1"/>
    <col min="15629" max="15630" width="10.7109375" style="122" customWidth="1"/>
    <col min="15631" max="15631" width="15.7109375" style="122" customWidth="1"/>
    <col min="15632" max="15872" width="9.140625" style="122"/>
    <col min="15873" max="15873" width="25.7109375" style="122" customWidth="1"/>
    <col min="15874" max="15874" width="30.7109375" style="122" customWidth="1"/>
    <col min="15875" max="15875" width="9.140625" style="122"/>
    <col min="15876" max="15876" width="6.7109375" style="122" customWidth="1"/>
    <col min="15877" max="15877" width="7.85546875" style="122" customWidth="1"/>
    <col min="15878" max="15878" width="10.7109375" style="122" customWidth="1"/>
    <col min="15879" max="15879" width="13.7109375" style="122" customWidth="1"/>
    <col min="15880" max="15883" width="10.7109375" style="122" customWidth="1"/>
    <col min="15884" max="15884" width="11.7109375" style="122" customWidth="1"/>
    <col min="15885" max="15886" width="10.7109375" style="122" customWidth="1"/>
    <col min="15887" max="15887" width="15.7109375" style="122" customWidth="1"/>
    <col min="15888" max="16128" width="9.140625" style="122"/>
    <col min="16129" max="16129" width="25.7109375" style="122" customWidth="1"/>
    <col min="16130" max="16130" width="30.7109375" style="122" customWidth="1"/>
    <col min="16131" max="16131" width="9.140625" style="122"/>
    <col min="16132" max="16132" width="6.7109375" style="122" customWidth="1"/>
    <col min="16133" max="16133" width="7.85546875" style="122" customWidth="1"/>
    <col min="16134" max="16134" width="10.7109375" style="122" customWidth="1"/>
    <col min="16135" max="16135" width="13.7109375" style="122" customWidth="1"/>
    <col min="16136" max="16139" width="10.7109375" style="122" customWidth="1"/>
    <col min="16140" max="16140" width="11.7109375" style="122" customWidth="1"/>
    <col min="16141" max="16142" width="10.7109375" style="122" customWidth="1"/>
    <col min="16143" max="16143" width="15.7109375" style="122" customWidth="1"/>
    <col min="16144" max="16384" width="9.140625" style="122"/>
  </cols>
  <sheetData>
    <row r="2" spans="1:15" x14ac:dyDescent="0.25">
      <c r="A2" s="123" t="s">
        <v>544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4" spans="1:15" ht="78" customHeight="1" x14ac:dyDescent="0.25">
      <c r="A4" s="126" t="s">
        <v>422</v>
      </c>
      <c r="B4" s="126" t="s">
        <v>423</v>
      </c>
      <c r="C4" s="127" t="s">
        <v>545</v>
      </c>
      <c r="D4" s="129"/>
      <c r="E4" s="462" t="s">
        <v>59</v>
      </c>
      <c r="F4" s="462" t="s">
        <v>546</v>
      </c>
      <c r="G4" s="127" t="s">
        <v>547</v>
      </c>
      <c r="H4" s="128"/>
      <c r="I4" s="129"/>
      <c r="J4" s="127" t="s">
        <v>524</v>
      </c>
      <c r="K4" s="129"/>
      <c r="L4" s="442" t="s">
        <v>548</v>
      </c>
      <c r="M4" s="127" t="s">
        <v>549</v>
      </c>
      <c r="N4" s="129"/>
      <c r="O4" s="442" t="s">
        <v>550</v>
      </c>
    </row>
    <row r="5" spans="1:15" ht="56.25" x14ac:dyDescent="0.25">
      <c r="A5" s="135"/>
      <c r="B5" s="135"/>
      <c r="C5" s="432" t="s">
        <v>208</v>
      </c>
      <c r="D5" s="136" t="s">
        <v>551</v>
      </c>
      <c r="E5" s="463"/>
      <c r="F5" s="463"/>
      <c r="G5" s="432" t="s">
        <v>208</v>
      </c>
      <c r="H5" s="464" t="s">
        <v>18</v>
      </c>
      <c r="I5" s="464" t="s">
        <v>552</v>
      </c>
      <c r="J5" s="464" t="s">
        <v>530</v>
      </c>
      <c r="K5" s="464" t="s">
        <v>531</v>
      </c>
      <c r="L5" s="443"/>
      <c r="M5" s="432" t="s">
        <v>534</v>
      </c>
      <c r="N5" s="432" t="s">
        <v>535</v>
      </c>
      <c r="O5" s="443"/>
    </row>
    <row r="6" spans="1:15" x14ac:dyDescent="0.25">
      <c r="A6" s="136">
        <v>1</v>
      </c>
      <c r="B6" s="136">
        <v>2</v>
      </c>
      <c r="C6" s="136">
        <v>3</v>
      </c>
      <c r="D6" s="136">
        <v>4</v>
      </c>
      <c r="E6" s="136">
        <v>5</v>
      </c>
      <c r="F6" s="136">
        <v>6</v>
      </c>
      <c r="G6" s="136">
        <v>7</v>
      </c>
      <c r="H6" s="136">
        <v>8</v>
      </c>
      <c r="I6" s="136">
        <v>9</v>
      </c>
      <c r="J6" s="136">
        <v>10</v>
      </c>
      <c r="K6" s="136">
        <v>11</v>
      </c>
      <c r="L6" s="136">
        <v>12</v>
      </c>
      <c r="M6" s="136">
        <v>13</v>
      </c>
      <c r="N6" s="136">
        <v>14</v>
      </c>
      <c r="O6" s="136">
        <v>15</v>
      </c>
    </row>
    <row r="7" spans="1:15" x14ac:dyDescent="0.25">
      <c r="A7" s="320" t="s">
        <v>536</v>
      </c>
      <c r="B7" s="316"/>
      <c r="C7" s="316"/>
      <c r="D7" s="316"/>
      <c r="E7" s="446">
        <v>1000</v>
      </c>
      <c r="F7" s="322">
        <f>SUM(F9:F10)</f>
        <v>0</v>
      </c>
      <c r="G7" s="138" t="s">
        <v>133</v>
      </c>
      <c r="H7" s="138" t="s">
        <v>133</v>
      </c>
      <c r="I7" s="138" t="s">
        <v>133</v>
      </c>
      <c r="J7" s="138" t="s">
        <v>133</v>
      </c>
      <c r="K7" s="138" t="s">
        <v>133</v>
      </c>
      <c r="L7" s="144">
        <f>SUM(L9:L10)</f>
        <v>0</v>
      </c>
      <c r="M7" s="138" t="s">
        <v>133</v>
      </c>
      <c r="N7" s="138" t="s">
        <v>133</v>
      </c>
      <c r="O7" s="138" t="s">
        <v>133</v>
      </c>
    </row>
    <row r="8" spans="1:15" x14ac:dyDescent="0.25">
      <c r="A8" s="316" t="s">
        <v>147</v>
      </c>
      <c r="B8" s="465"/>
      <c r="C8" s="316"/>
      <c r="D8" s="316"/>
      <c r="E8" s="446"/>
      <c r="F8" s="138"/>
      <c r="G8" s="138"/>
      <c r="H8" s="138"/>
      <c r="I8" s="138"/>
      <c r="J8" s="138"/>
      <c r="K8" s="138"/>
      <c r="L8" s="138" t="s">
        <v>133</v>
      </c>
      <c r="M8" s="138"/>
      <c r="N8" s="138"/>
      <c r="O8" s="138"/>
    </row>
    <row r="9" spans="1:15" x14ac:dyDescent="0.25">
      <c r="A9" s="155"/>
      <c r="B9" s="160"/>
      <c r="C9" s="449" t="s">
        <v>443</v>
      </c>
      <c r="D9" s="450" t="s">
        <v>444</v>
      </c>
      <c r="E9" s="156">
        <v>1001</v>
      </c>
      <c r="F9" s="157"/>
      <c r="G9" s="160"/>
      <c r="H9" s="160"/>
      <c r="I9" s="160"/>
      <c r="J9" s="161"/>
      <c r="K9" s="161"/>
      <c r="L9" s="157"/>
      <c r="M9" s="156"/>
      <c r="N9" s="156"/>
      <c r="O9" s="160"/>
    </row>
    <row r="10" spans="1:15" ht="23.25" hidden="1" x14ac:dyDescent="0.25">
      <c r="A10" s="466"/>
      <c r="B10" s="467"/>
      <c r="C10" s="468" t="s">
        <v>537</v>
      </c>
      <c r="D10" s="469" t="s">
        <v>444</v>
      </c>
      <c r="E10" s="455">
        <v>1002</v>
      </c>
      <c r="F10" s="461"/>
      <c r="G10" s="470"/>
      <c r="H10" s="471"/>
      <c r="I10" s="452"/>
      <c r="J10" s="472"/>
      <c r="K10" s="472"/>
      <c r="L10" s="138"/>
      <c r="M10" s="473"/>
      <c r="N10" s="473"/>
      <c r="O10" s="452"/>
    </row>
    <row r="11" spans="1:15" x14ac:dyDescent="0.25">
      <c r="A11" s="316" t="s">
        <v>538</v>
      </c>
      <c r="B11" s="316"/>
      <c r="C11" s="316"/>
      <c r="D11" s="316"/>
      <c r="E11" s="446">
        <v>2000</v>
      </c>
      <c r="F11" s="316"/>
      <c r="G11" s="138" t="s">
        <v>133</v>
      </c>
      <c r="H11" s="138" t="s">
        <v>133</v>
      </c>
      <c r="I11" s="138" t="s">
        <v>133</v>
      </c>
      <c r="J11" s="138" t="s">
        <v>133</v>
      </c>
      <c r="K11" s="138" t="s">
        <v>133</v>
      </c>
      <c r="L11" s="316"/>
      <c r="M11" s="138" t="s">
        <v>133</v>
      </c>
      <c r="N11" s="138" t="s">
        <v>133</v>
      </c>
      <c r="O11" s="138" t="s">
        <v>133</v>
      </c>
    </row>
    <row r="12" spans="1:15" x14ac:dyDescent="0.25">
      <c r="A12" s="316" t="s">
        <v>147</v>
      </c>
      <c r="B12" s="316"/>
      <c r="C12" s="316"/>
      <c r="D12" s="316"/>
      <c r="E12" s="446"/>
      <c r="F12" s="316"/>
      <c r="G12" s="316"/>
      <c r="H12" s="316"/>
      <c r="I12" s="316"/>
      <c r="J12" s="316"/>
      <c r="K12" s="316"/>
      <c r="L12" s="138" t="s">
        <v>133</v>
      </c>
      <c r="M12" s="316"/>
      <c r="N12" s="316"/>
      <c r="O12" s="316"/>
    </row>
    <row r="13" spans="1:15" x14ac:dyDescent="0.25">
      <c r="A13" s="316"/>
      <c r="B13" s="316"/>
      <c r="C13" s="316"/>
      <c r="D13" s="316"/>
      <c r="E13" s="446"/>
      <c r="F13" s="316"/>
      <c r="G13" s="316"/>
      <c r="H13" s="316"/>
      <c r="I13" s="316"/>
      <c r="J13" s="316"/>
      <c r="K13" s="316"/>
      <c r="L13" s="138" t="s">
        <v>133</v>
      </c>
      <c r="M13" s="316"/>
      <c r="N13" s="316"/>
      <c r="O13" s="316"/>
    </row>
    <row r="14" spans="1:15" ht="26.25" x14ac:dyDescent="0.25">
      <c r="A14" s="474" t="s">
        <v>469</v>
      </c>
      <c r="B14" s="316"/>
      <c r="C14" s="316"/>
      <c r="D14" s="316"/>
      <c r="E14" s="446">
        <v>3000</v>
      </c>
      <c r="F14" s="316"/>
      <c r="G14" s="138" t="s">
        <v>133</v>
      </c>
      <c r="H14" s="138" t="s">
        <v>133</v>
      </c>
      <c r="I14" s="138" t="s">
        <v>133</v>
      </c>
      <c r="J14" s="138" t="s">
        <v>133</v>
      </c>
      <c r="K14" s="138" t="s">
        <v>133</v>
      </c>
      <c r="L14" s="316"/>
      <c r="M14" s="138" t="s">
        <v>133</v>
      </c>
      <c r="N14" s="138" t="s">
        <v>133</v>
      </c>
      <c r="O14" s="138" t="s">
        <v>133</v>
      </c>
    </row>
    <row r="15" spans="1:15" x14ac:dyDescent="0.25">
      <c r="A15" s="316" t="s">
        <v>147</v>
      </c>
      <c r="B15" s="316"/>
      <c r="C15" s="316"/>
      <c r="D15" s="316"/>
      <c r="E15" s="446"/>
      <c r="F15" s="316"/>
      <c r="G15" s="316"/>
      <c r="H15" s="316"/>
      <c r="I15" s="316"/>
      <c r="J15" s="316"/>
      <c r="K15" s="316"/>
      <c r="L15" s="138" t="s">
        <v>133</v>
      </c>
      <c r="M15" s="316"/>
      <c r="N15" s="316"/>
      <c r="O15" s="316"/>
    </row>
    <row r="16" spans="1:15" x14ac:dyDescent="0.25">
      <c r="A16" s="316"/>
      <c r="B16" s="316"/>
      <c r="C16" s="316"/>
      <c r="D16" s="316"/>
      <c r="E16" s="446"/>
      <c r="F16" s="316"/>
      <c r="G16" s="316"/>
      <c r="H16" s="316"/>
      <c r="I16" s="316"/>
      <c r="J16" s="316"/>
      <c r="K16" s="316"/>
      <c r="L16" s="138" t="s">
        <v>133</v>
      </c>
      <c r="M16" s="316"/>
      <c r="N16" s="316"/>
      <c r="O16" s="316"/>
    </row>
    <row r="17" spans="1:15" ht="26.25" x14ac:dyDescent="0.25">
      <c r="A17" s="320" t="s">
        <v>471</v>
      </c>
      <c r="B17" s="316"/>
      <c r="C17" s="316"/>
      <c r="D17" s="316"/>
      <c r="E17" s="446">
        <v>4000</v>
      </c>
      <c r="F17" s="316"/>
      <c r="G17" s="138" t="s">
        <v>133</v>
      </c>
      <c r="H17" s="138" t="s">
        <v>133</v>
      </c>
      <c r="I17" s="138" t="s">
        <v>133</v>
      </c>
      <c r="J17" s="138" t="s">
        <v>133</v>
      </c>
      <c r="K17" s="138" t="s">
        <v>133</v>
      </c>
      <c r="L17" s="316"/>
      <c r="M17" s="138" t="s">
        <v>133</v>
      </c>
      <c r="N17" s="138" t="s">
        <v>133</v>
      </c>
      <c r="O17" s="138" t="s">
        <v>133</v>
      </c>
    </row>
    <row r="18" spans="1:15" x14ac:dyDescent="0.25">
      <c r="A18" s="316" t="s">
        <v>147</v>
      </c>
      <c r="B18" s="316"/>
      <c r="C18" s="316"/>
      <c r="D18" s="316"/>
      <c r="E18" s="446"/>
      <c r="F18" s="316"/>
      <c r="G18" s="316"/>
      <c r="H18" s="316"/>
      <c r="I18" s="316"/>
      <c r="J18" s="316"/>
      <c r="K18" s="316"/>
      <c r="L18" s="138" t="s">
        <v>133</v>
      </c>
      <c r="M18" s="316"/>
      <c r="N18" s="316"/>
      <c r="O18" s="316"/>
    </row>
    <row r="19" spans="1:15" x14ac:dyDescent="0.25">
      <c r="A19" s="316"/>
      <c r="B19" s="316"/>
      <c r="C19" s="316"/>
      <c r="D19" s="316"/>
      <c r="E19" s="446"/>
      <c r="F19" s="316"/>
      <c r="G19" s="316"/>
      <c r="H19" s="316"/>
      <c r="I19" s="316"/>
      <c r="J19" s="316"/>
      <c r="K19" s="316"/>
      <c r="L19" s="138" t="s">
        <v>133</v>
      </c>
      <c r="M19" s="316"/>
      <c r="N19" s="316"/>
      <c r="O19" s="316"/>
    </row>
    <row r="20" spans="1:15" ht="26.25" x14ac:dyDescent="0.25">
      <c r="A20" s="320" t="s">
        <v>473</v>
      </c>
      <c r="B20" s="316"/>
      <c r="C20" s="316"/>
      <c r="D20" s="316"/>
      <c r="E20" s="446">
        <v>5000</v>
      </c>
      <c r="F20" s="316"/>
      <c r="G20" s="138" t="s">
        <v>133</v>
      </c>
      <c r="H20" s="138" t="s">
        <v>133</v>
      </c>
      <c r="I20" s="138" t="s">
        <v>133</v>
      </c>
      <c r="J20" s="138" t="s">
        <v>133</v>
      </c>
      <c r="K20" s="138" t="s">
        <v>133</v>
      </c>
      <c r="L20" s="316"/>
      <c r="M20" s="138" t="s">
        <v>133</v>
      </c>
      <c r="N20" s="138" t="s">
        <v>133</v>
      </c>
      <c r="O20" s="138" t="s">
        <v>133</v>
      </c>
    </row>
    <row r="21" spans="1:15" x14ac:dyDescent="0.25">
      <c r="A21" s="316" t="s">
        <v>147</v>
      </c>
      <c r="B21" s="316"/>
      <c r="C21" s="316"/>
      <c r="D21" s="316"/>
      <c r="E21" s="446"/>
      <c r="F21" s="316"/>
      <c r="G21" s="316"/>
      <c r="H21" s="316"/>
      <c r="I21" s="316"/>
      <c r="J21" s="316"/>
      <c r="K21" s="316"/>
      <c r="L21" s="138" t="s">
        <v>133</v>
      </c>
      <c r="M21" s="316"/>
      <c r="N21" s="316"/>
      <c r="O21" s="316"/>
    </row>
    <row r="22" spans="1:15" x14ac:dyDescent="0.25">
      <c r="A22" s="316"/>
      <c r="B22" s="316"/>
      <c r="C22" s="316"/>
      <c r="D22" s="151"/>
      <c r="E22" s="446"/>
      <c r="F22" s="316"/>
      <c r="G22" s="316"/>
      <c r="H22" s="316"/>
      <c r="I22" s="316"/>
      <c r="J22" s="316"/>
      <c r="K22" s="316"/>
      <c r="L22" s="138" t="s">
        <v>133</v>
      </c>
      <c r="M22" s="316"/>
      <c r="N22" s="316"/>
      <c r="O22" s="316"/>
    </row>
    <row r="23" spans="1:15" x14ac:dyDescent="0.25">
      <c r="A23" s="475"/>
      <c r="B23" s="475"/>
      <c r="C23" s="475"/>
      <c r="D23" s="475" t="s">
        <v>553</v>
      </c>
      <c r="E23" s="446">
        <v>9000</v>
      </c>
      <c r="F23" s="322" t="s">
        <v>133</v>
      </c>
      <c r="G23" s="138" t="s">
        <v>133</v>
      </c>
      <c r="H23" s="138" t="s">
        <v>133</v>
      </c>
      <c r="I23" s="138" t="s">
        <v>133</v>
      </c>
      <c r="J23" s="138" t="s">
        <v>133</v>
      </c>
      <c r="K23" s="138" t="s">
        <v>133</v>
      </c>
      <c r="L23" s="322">
        <f>0+L7</f>
        <v>0</v>
      </c>
      <c r="M23" s="138" t="s">
        <v>133</v>
      </c>
      <c r="N23" s="138" t="s">
        <v>133</v>
      </c>
      <c r="O23" s="138" t="s">
        <v>133</v>
      </c>
    </row>
  </sheetData>
  <sheetProtection password="DB66" sheet="1"/>
  <mergeCells count="11">
    <mergeCell ref="O4:O5"/>
    <mergeCell ref="A2:O2"/>
    <mergeCell ref="A4:A5"/>
    <mergeCell ref="B4:B5"/>
    <mergeCell ref="C4:D4"/>
    <mergeCell ref="E4:E5"/>
    <mergeCell ref="F4:F5"/>
    <mergeCell ref="G4:I4"/>
    <mergeCell ref="J4:K4"/>
    <mergeCell ref="L4:L5"/>
    <mergeCell ref="M4:N4"/>
  </mergeCells>
  <pageMargins left="0.70866141732283472" right="0.70866141732283472" top="0.74803149606299213" bottom="0.74803149606299213" header="0.31496062992125984" footer="0.31496062992125984"/>
  <pageSetup paperSize="9" scale="66" orientation="landscape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6"/>
  <dimension ref="A1:FK117"/>
  <sheetViews>
    <sheetView zoomScale="85" zoomScaleNormal="85" workbookViewId="0"/>
  </sheetViews>
  <sheetFormatPr defaultRowHeight="15" x14ac:dyDescent="0.25"/>
  <cols>
    <col min="1" max="167" width="1.28515625" customWidth="1"/>
    <col min="257" max="423" width="1.28515625" customWidth="1"/>
    <col min="513" max="679" width="1.28515625" customWidth="1"/>
    <col min="769" max="935" width="1.28515625" customWidth="1"/>
    <col min="1025" max="1191" width="1.28515625" customWidth="1"/>
    <col min="1281" max="1447" width="1.28515625" customWidth="1"/>
    <col min="1537" max="1703" width="1.28515625" customWidth="1"/>
    <col min="1793" max="1959" width="1.28515625" customWidth="1"/>
    <col min="2049" max="2215" width="1.28515625" customWidth="1"/>
    <col min="2305" max="2471" width="1.28515625" customWidth="1"/>
    <col min="2561" max="2727" width="1.28515625" customWidth="1"/>
    <col min="2817" max="2983" width="1.28515625" customWidth="1"/>
    <col min="3073" max="3239" width="1.28515625" customWidth="1"/>
    <col min="3329" max="3495" width="1.28515625" customWidth="1"/>
    <col min="3585" max="3751" width="1.28515625" customWidth="1"/>
    <col min="3841" max="4007" width="1.28515625" customWidth="1"/>
    <col min="4097" max="4263" width="1.28515625" customWidth="1"/>
    <col min="4353" max="4519" width="1.28515625" customWidth="1"/>
    <col min="4609" max="4775" width="1.28515625" customWidth="1"/>
    <col min="4865" max="5031" width="1.28515625" customWidth="1"/>
    <col min="5121" max="5287" width="1.28515625" customWidth="1"/>
    <col min="5377" max="5543" width="1.28515625" customWidth="1"/>
    <col min="5633" max="5799" width="1.28515625" customWidth="1"/>
    <col min="5889" max="6055" width="1.28515625" customWidth="1"/>
    <col min="6145" max="6311" width="1.28515625" customWidth="1"/>
    <col min="6401" max="6567" width="1.28515625" customWidth="1"/>
    <col min="6657" max="6823" width="1.28515625" customWidth="1"/>
    <col min="6913" max="7079" width="1.28515625" customWidth="1"/>
    <col min="7169" max="7335" width="1.28515625" customWidth="1"/>
    <col min="7425" max="7591" width="1.28515625" customWidth="1"/>
    <col min="7681" max="7847" width="1.28515625" customWidth="1"/>
    <col min="7937" max="8103" width="1.28515625" customWidth="1"/>
    <col min="8193" max="8359" width="1.28515625" customWidth="1"/>
    <col min="8449" max="8615" width="1.28515625" customWidth="1"/>
    <col min="8705" max="8871" width="1.28515625" customWidth="1"/>
    <col min="8961" max="9127" width="1.28515625" customWidth="1"/>
    <col min="9217" max="9383" width="1.28515625" customWidth="1"/>
    <col min="9473" max="9639" width="1.28515625" customWidth="1"/>
    <col min="9729" max="9895" width="1.28515625" customWidth="1"/>
    <col min="9985" max="10151" width="1.28515625" customWidth="1"/>
    <col min="10241" max="10407" width="1.28515625" customWidth="1"/>
    <col min="10497" max="10663" width="1.28515625" customWidth="1"/>
    <col min="10753" max="10919" width="1.28515625" customWidth="1"/>
    <col min="11009" max="11175" width="1.28515625" customWidth="1"/>
    <col min="11265" max="11431" width="1.28515625" customWidth="1"/>
    <col min="11521" max="11687" width="1.28515625" customWidth="1"/>
    <col min="11777" max="11943" width="1.28515625" customWidth="1"/>
    <col min="12033" max="12199" width="1.28515625" customWidth="1"/>
    <col min="12289" max="12455" width="1.28515625" customWidth="1"/>
    <col min="12545" max="12711" width="1.28515625" customWidth="1"/>
    <col min="12801" max="12967" width="1.28515625" customWidth="1"/>
    <col min="13057" max="13223" width="1.28515625" customWidth="1"/>
    <col min="13313" max="13479" width="1.28515625" customWidth="1"/>
    <col min="13569" max="13735" width="1.28515625" customWidth="1"/>
    <col min="13825" max="13991" width="1.28515625" customWidth="1"/>
    <col min="14081" max="14247" width="1.28515625" customWidth="1"/>
    <col min="14337" max="14503" width="1.28515625" customWidth="1"/>
    <col min="14593" max="14759" width="1.28515625" customWidth="1"/>
    <col min="14849" max="15015" width="1.28515625" customWidth="1"/>
    <col min="15105" max="15271" width="1.28515625" customWidth="1"/>
    <col min="15361" max="15527" width="1.28515625" customWidth="1"/>
    <col min="15617" max="15783" width="1.28515625" customWidth="1"/>
    <col min="15873" max="16039" width="1.28515625" customWidth="1"/>
    <col min="16129" max="16295" width="1.28515625" customWidth="1"/>
  </cols>
  <sheetData>
    <row r="1" spans="1:167" x14ac:dyDescent="0.25">
      <c r="A1" s="476"/>
      <c r="B1" s="163" t="s">
        <v>554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P1" s="163"/>
      <c r="BQ1" s="163"/>
      <c r="BR1" s="163"/>
      <c r="BS1" s="163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163"/>
      <c r="CJ1" s="163"/>
      <c r="CK1" s="163"/>
      <c r="CL1" s="163"/>
      <c r="CM1" s="163"/>
      <c r="CN1" s="163"/>
      <c r="CO1" s="163"/>
      <c r="CP1" s="163"/>
      <c r="CQ1" s="163"/>
      <c r="CR1" s="163"/>
      <c r="CS1" s="163"/>
      <c r="CT1" s="163"/>
      <c r="CU1" s="163"/>
      <c r="CV1" s="163"/>
      <c r="CW1" s="163"/>
      <c r="CX1" s="163"/>
      <c r="CY1" s="163"/>
      <c r="CZ1" s="163"/>
      <c r="DA1" s="163"/>
      <c r="DB1" s="163"/>
      <c r="DC1" s="163"/>
      <c r="DD1" s="163"/>
      <c r="DE1" s="163"/>
      <c r="DF1" s="163"/>
      <c r="DG1" s="163"/>
      <c r="DH1" s="163"/>
      <c r="DI1" s="163"/>
      <c r="DJ1" s="163"/>
      <c r="DK1" s="163"/>
      <c r="DL1" s="163"/>
      <c r="DM1" s="163"/>
      <c r="DN1" s="163"/>
      <c r="DO1" s="163"/>
      <c r="DP1" s="163"/>
      <c r="DQ1" s="163"/>
      <c r="DR1" s="163"/>
      <c r="DS1" s="163"/>
      <c r="DT1" s="163"/>
      <c r="DU1" s="163"/>
      <c r="DV1" s="163"/>
      <c r="DW1" s="163"/>
      <c r="DX1" s="163"/>
      <c r="DY1" s="163"/>
      <c r="DZ1" s="163"/>
      <c r="EA1" s="163"/>
      <c r="EB1" s="163"/>
      <c r="EC1" s="163"/>
      <c r="ED1" s="163"/>
      <c r="EE1" s="163"/>
      <c r="EF1" s="163"/>
      <c r="EG1" s="163"/>
      <c r="EH1" s="163"/>
      <c r="EI1" s="163"/>
      <c r="EJ1" s="163"/>
      <c r="EK1" s="163"/>
      <c r="EL1" s="163"/>
      <c r="EM1" s="163"/>
      <c r="EN1" s="163"/>
      <c r="EO1" s="163"/>
      <c r="EP1" s="163"/>
      <c r="EQ1" s="163"/>
      <c r="ER1" s="163"/>
      <c r="ES1" s="163"/>
      <c r="ET1" s="163"/>
      <c r="EU1" s="163"/>
      <c r="EV1" s="163"/>
      <c r="EW1" s="163"/>
      <c r="EX1" s="163"/>
      <c r="EY1" s="163"/>
      <c r="EZ1" s="163"/>
      <c r="FA1" s="163"/>
      <c r="FB1" s="163"/>
      <c r="FC1" s="163"/>
      <c r="FD1" s="163"/>
      <c r="FE1" s="163"/>
      <c r="FF1" s="163"/>
      <c r="FG1" s="163"/>
      <c r="FH1" s="163"/>
      <c r="FI1" s="163"/>
      <c r="FJ1" s="163"/>
      <c r="FK1" s="227"/>
    </row>
    <row r="2" spans="1:167" x14ac:dyDescent="0.25">
      <c r="A2" s="477"/>
      <c r="B2" s="477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8"/>
      <c r="R2" s="478"/>
      <c r="S2" s="479"/>
      <c r="T2" s="479"/>
      <c r="U2" s="479"/>
      <c r="V2" s="479"/>
      <c r="W2" s="479"/>
      <c r="X2" s="479"/>
      <c r="Y2" s="479"/>
      <c r="Z2" s="479"/>
      <c r="AA2" s="479"/>
      <c r="AB2" s="479"/>
      <c r="AC2" s="479"/>
      <c r="AD2" s="479"/>
      <c r="AE2" s="479"/>
      <c r="AF2" s="479"/>
      <c r="AG2" s="480"/>
      <c r="AH2" s="480"/>
      <c r="AI2" s="480"/>
      <c r="AJ2" s="480"/>
      <c r="AK2" s="480"/>
      <c r="AL2" s="480"/>
      <c r="AM2" s="480"/>
      <c r="AN2" s="480"/>
      <c r="AO2" s="480"/>
      <c r="AP2" s="480"/>
      <c r="AQ2" s="480"/>
      <c r="AR2" s="480"/>
      <c r="AS2" s="480"/>
      <c r="AT2" s="480"/>
      <c r="AU2" s="480"/>
      <c r="AV2" s="480"/>
      <c r="AW2" s="480"/>
      <c r="AX2" s="481"/>
      <c r="AY2" s="481"/>
      <c r="AZ2" s="481"/>
      <c r="BA2" s="481"/>
      <c r="BB2" s="481"/>
      <c r="BC2" s="481"/>
      <c r="BD2" s="481"/>
      <c r="BE2" s="481"/>
      <c r="BF2" s="481"/>
      <c r="BG2" s="481"/>
      <c r="BH2" s="481"/>
      <c r="BI2" s="481"/>
      <c r="BJ2" s="481"/>
      <c r="BK2" s="481"/>
      <c r="BL2" s="481"/>
      <c r="BM2" s="481"/>
      <c r="BN2" s="481"/>
      <c r="BO2" s="481"/>
      <c r="BP2" s="481"/>
      <c r="BQ2" s="481"/>
      <c r="BR2" s="481"/>
      <c r="BS2" s="481"/>
      <c r="BT2" s="481"/>
      <c r="BU2" s="481"/>
      <c r="BV2" s="481"/>
      <c r="BW2" s="481"/>
      <c r="BX2" s="481"/>
      <c r="BY2" s="481"/>
      <c r="BZ2" s="481"/>
      <c r="CA2" s="481"/>
      <c r="CB2" s="481"/>
      <c r="CC2" s="481"/>
      <c r="CD2" s="481"/>
      <c r="CE2" s="481"/>
      <c r="CF2" s="481"/>
      <c r="CG2" s="481"/>
      <c r="CH2" s="481"/>
      <c r="CI2" s="481"/>
      <c r="CJ2" s="481"/>
      <c r="CK2" s="481"/>
      <c r="CL2" s="481"/>
      <c r="CM2" s="481"/>
      <c r="CN2" s="481"/>
      <c r="CO2" s="481"/>
      <c r="CP2" s="481"/>
      <c r="CQ2" s="481"/>
      <c r="CR2" s="481"/>
      <c r="CS2" s="481"/>
      <c r="CT2" s="481"/>
      <c r="CU2" s="481"/>
      <c r="CV2" s="481"/>
      <c r="CW2" s="481"/>
      <c r="CX2" s="481"/>
      <c r="CY2" s="481"/>
      <c r="CZ2" s="481"/>
      <c r="DA2" s="481"/>
      <c r="DB2" s="481"/>
      <c r="DC2" s="481"/>
      <c r="DD2" s="481"/>
      <c r="DE2" s="481"/>
      <c r="DF2" s="481"/>
      <c r="DG2" s="481"/>
      <c r="DH2" s="481"/>
      <c r="DI2" s="481"/>
      <c r="DJ2" s="481"/>
      <c r="DK2" s="481"/>
      <c r="DL2" s="481"/>
      <c r="DM2" s="481"/>
      <c r="DN2" s="481"/>
      <c r="DO2" s="481"/>
      <c r="DP2" s="481"/>
      <c r="DQ2" s="481"/>
      <c r="DR2" s="481"/>
      <c r="DS2" s="481"/>
      <c r="DT2" s="481"/>
      <c r="DU2" s="481"/>
      <c r="DV2" s="481"/>
      <c r="DW2" s="481"/>
      <c r="DX2" s="481"/>
      <c r="DY2" s="481"/>
      <c r="DZ2" s="481"/>
      <c r="EA2" s="481"/>
      <c r="EB2" s="480"/>
      <c r="EC2" s="480"/>
      <c r="ED2" s="481"/>
      <c r="EE2" s="481"/>
      <c r="EF2" s="480"/>
      <c r="EG2" s="482"/>
      <c r="EH2" s="482"/>
      <c r="EI2" s="482"/>
      <c r="EJ2" s="482"/>
      <c r="EK2" s="482"/>
      <c r="EL2" s="482"/>
      <c r="EM2" s="482"/>
      <c r="EN2" s="482"/>
      <c r="EO2" s="483"/>
      <c r="EP2" s="480"/>
      <c r="EQ2" s="480"/>
      <c r="ER2" s="480"/>
      <c r="ES2" s="480"/>
      <c r="ET2" s="480"/>
      <c r="EU2" s="484"/>
      <c r="EV2" s="484"/>
      <c r="EW2" s="484"/>
      <c r="EX2" s="484"/>
      <c r="EY2" s="484"/>
      <c r="EZ2" s="484"/>
      <c r="FA2" s="484"/>
      <c r="FB2" s="484"/>
      <c r="FC2" s="484"/>
      <c r="FD2" s="484"/>
      <c r="FE2" s="484"/>
      <c r="FF2" s="480"/>
      <c r="FG2" s="480"/>
      <c r="FH2" s="480"/>
      <c r="FI2" s="480"/>
      <c r="FJ2" s="480"/>
      <c r="FK2" s="480"/>
    </row>
    <row r="3" spans="1:167" x14ac:dyDescent="0.25">
      <c r="A3" s="477"/>
      <c r="B3" s="477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478"/>
      <c r="P3" s="478"/>
      <c r="Q3" s="478"/>
      <c r="R3" s="478"/>
      <c r="S3" s="479"/>
      <c r="T3" s="479"/>
      <c r="U3" s="479"/>
      <c r="V3" s="479"/>
      <c r="W3" s="479"/>
      <c r="X3" s="479"/>
      <c r="Y3" s="479"/>
      <c r="Z3" s="479"/>
      <c r="AA3" s="479"/>
      <c r="AB3" s="479"/>
      <c r="AC3" s="479"/>
      <c r="AD3" s="479"/>
      <c r="AE3" s="479"/>
      <c r="AF3" s="479"/>
      <c r="AG3" s="480"/>
      <c r="AH3" s="480"/>
      <c r="AI3" s="480"/>
      <c r="AJ3" s="480"/>
      <c r="AK3" s="480"/>
      <c r="AL3" s="480"/>
      <c r="AM3" s="480"/>
      <c r="AN3" s="480"/>
      <c r="AO3" s="480"/>
      <c r="AP3" s="480"/>
      <c r="AQ3" s="480"/>
      <c r="AR3" s="480"/>
      <c r="AS3" s="480"/>
      <c r="AT3" s="480"/>
      <c r="AU3" s="480"/>
      <c r="AV3" s="480"/>
      <c r="AW3" s="480"/>
      <c r="AX3" s="481"/>
      <c r="AY3" s="481"/>
      <c r="AZ3" s="481"/>
      <c r="BA3" s="481"/>
      <c r="BB3" s="481"/>
      <c r="BC3" s="481"/>
      <c r="BD3" s="481"/>
      <c r="BE3" s="481"/>
      <c r="BF3" s="481"/>
      <c r="BG3" s="481"/>
      <c r="BH3" s="481"/>
      <c r="BI3" s="481"/>
      <c r="BJ3" s="481"/>
      <c r="BK3" s="481"/>
      <c r="BL3" s="481"/>
      <c r="BM3" s="481"/>
      <c r="BN3" s="481"/>
      <c r="BO3" s="481"/>
      <c r="BP3" s="481"/>
      <c r="BQ3" s="481"/>
      <c r="BR3" s="481"/>
      <c r="BS3" s="481"/>
      <c r="BT3" s="481"/>
      <c r="BU3" s="481"/>
      <c r="BV3" s="481"/>
      <c r="BW3" s="481"/>
      <c r="BX3" s="481"/>
      <c r="BY3" s="481"/>
      <c r="BZ3" s="481"/>
      <c r="CA3" s="481"/>
      <c r="CB3" s="481"/>
      <c r="CC3" s="481"/>
      <c r="CD3" s="481"/>
      <c r="CE3" s="481"/>
      <c r="CF3" s="481"/>
      <c r="CG3" s="481"/>
      <c r="CH3" s="481"/>
      <c r="CI3" s="481"/>
      <c r="CJ3" s="481"/>
      <c r="CK3" s="481"/>
      <c r="CL3" s="481"/>
      <c r="CM3" s="481"/>
      <c r="CN3" s="481"/>
      <c r="CO3" s="481"/>
      <c r="CP3" s="481"/>
      <c r="CQ3" s="481"/>
      <c r="CR3" s="481"/>
      <c r="CS3" s="481"/>
      <c r="CT3" s="481"/>
      <c r="CU3" s="481"/>
      <c r="CV3" s="481"/>
      <c r="CW3" s="481"/>
      <c r="CX3" s="481"/>
      <c r="CY3" s="481"/>
      <c r="CZ3" s="481"/>
      <c r="DA3" s="481"/>
      <c r="DB3" s="481"/>
      <c r="DC3" s="481"/>
      <c r="DD3" s="481"/>
      <c r="DE3" s="481"/>
      <c r="DF3" s="481"/>
      <c r="DG3" s="481"/>
      <c r="DH3" s="481"/>
      <c r="DI3" s="481"/>
      <c r="DJ3" s="481"/>
      <c r="DK3" s="481"/>
      <c r="DL3" s="481"/>
      <c r="DM3" s="481"/>
      <c r="DN3" s="481"/>
      <c r="DO3" s="481"/>
      <c r="DP3" s="481"/>
      <c r="DQ3" s="481"/>
      <c r="DR3" s="481"/>
      <c r="DS3" s="481"/>
      <c r="DT3" s="481"/>
      <c r="DU3" s="481"/>
      <c r="DV3" s="481"/>
      <c r="DW3" s="481"/>
      <c r="DX3" s="481"/>
      <c r="DY3" s="481"/>
      <c r="DZ3" s="481"/>
      <c r="EA3" s="481"/>
      <c r="EB3" s="480"/>
      <c r="EC3" s="480"/>
      <c r="ED3" s="481"/>
      <c r="EE3" s="481"/>
      <c r="EF3" s="480"/>
      <c r="EG3" s="482"/>
      <c r="EH3" s="482"/>
      <c r="EI3" s="482"/>
      <c r="EJ3" s="482"/>
      <c r="EK3" s="482"/>
      <c r="EL3" s="482"/>
      <c r="EM3" s="482"/>
      <c r="EN3" s="482"/>
      <c r="EO3" s="483"/>
      <c r="EP3" s="480"/>
      <c r="EQ3" s="480"/>
      <c r="ER3" s="480"/>
      <c r="ES3" s="480"/>
      <c r="ET3" s="480"/>
      <c r="EU3" s="484"/>
      <c r="EV3" s="484"/>
      <c r="EW3" s="484"/>
      <c r="EX3" s="484"/>
      <c r="EY3" s="484"/>
      <c r="EZ3" s="484"/>
      <c r="FA3" s="484"/>
      <c r="FB3" s="484"/>
      <c r="FC3" s="484"/>
      <c r="FD3" s="484"/>
      <c r="FE3" s="484"/>
      <c r="FF3" s="480"/>
      <c r="FG3" s="480"/>
      <c r="FH3" s="480"/>
      <c r="FI3" s="480"/>
      <c r="FJ3" s="480"/>
      <c r="FK3" s="480"/>
    </row>
    <row r="4" spans="1:167" x14ac:dyDescent="0.25">
      <c r="A4" s="485" t="s">
        <v>555</v>
      </c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  <c r="Y4" s="485"/>
      <c r="Z4" s="485"/>
      <c r="AA4" s="485"/>
      <c r="AB4" s="485"/>
      <c r="AC4" s="485"/>
      <c r="AD4" s="485"/>
      <c r="AE4" s="485"/>
      <c r="AF4" s="485"/>
      <c r="AG4" s="485"/>
      <c r="AH4" s="485"/>
      <c r="AI4" s="485"/>
      <c r="AJ4" s="485"/>
      <c r="AK4" s="485"/>
      <c r="AL4" s="485"/>
      <c r="AM4" s="485"/>
      <c r="AN4" s="485"/>
      <c r="AO4" s="485"/>
      <c r="AP4" s="485"/>
      <c r="AQ4" s="485"/>
      <c r="AR4" s="485"/>
      <c r="AS4" s="485"/>
      <c r="AT4" s="485"/>
      <c r="AU4" s="485"/>
      <c r="AV4" s="485"/>
      <c r="AW4" s="485"/>
      <c r="AX4" s="485"/>
      <c r="AY4" s="485"/>
      <c r="AZ4" s="485"/>
      <c r="BA4" s="485"/>
      <c r="BB4" s="485"/>
      <c r="BC4" s="485"/>
      <c r="BD4" s="485"/>
      <c r="BE4" s="485"/>
      <c r="BF4" s="485"/>
      <c r="BG4" s="485"/>
      <c r="BH4" s="485"/>
      <c r="BI4" s="485"/>
      <c r="BJ4" s="485"/>
      <c r="BK4" s="485"/>
      <c r="BL4" s="485"/>
      <c r="BM4" s="485"/>
      <c r="BN4" s="485"/>
      <c r="BO4" s="485"/>
      <c r="BP4" s="485"/>
      <c r="BQ4" s="485"/>
      <c r="BR4" s="485"/>
      <c r="BS4" s="485"/>
      <c r="BT4" s="485"/>
      <c r="BU4" s="485"/>
      <c r="BV4" s="485"/>
      <c r="BW4" s="485"/>
      <c r="BX4" s="485"/>
      <c r="BY4" s="485"/>
      <c r="BZ4" s="485"/>
      <c r="CA4" s="485"/>
      <c r="CB4" s="485"/>
      <c r="CC4" s="485"/>
      <c r="CD4" s="485"/>
      <c r="CE4" s="485"/>
      <c r="CF4" s="485"/>
      <c r="CG4" s="485"/>
      <c r="CH4" s="485"/>
      <c r="CI4" s="485"/>
      <c r="CJ4" s="485"/>
      <c r="CK4" s="485"/>
      <c r="CL4" s="485"/>
      <c r="CM4" s="485"/>
      <c r="CN4" s="485"/>
      <c r="CO4" s="485"/>
      <c r="CP4" s="485"/>
      <c r="CQ4" s="485"/>
      <c r="CR4" s="485"/>
      <c r="CS4" s="485"/>
      <c r="CT4" s="485"/>
      <c r="CU4" s="485"/>
      <c r="CV4" s="485"/>
      <c r="CW4" s="485"/>
      <c r="CX4" s="485"/>
      <c r="CY4" s="485"/>
      <c r="CZ4" s="485"/>
      <c r="DA4" s="485"/>
      <c r="DB4" s="485"/>
      <c r="DC4" s="485"/>
      <c r="DD4" s="485"/>
      <c r="DE4" s="485"/>
      <c r="DF4" s="485"/>
      <c r="DG4" s="485"/>
      <c r="DH4" s="485"/>
      <c r="DI4" s="485"/>
      <c r="DJ4" s="485"/>
      <c r="DK4" s="485"/>
      <c r="DL4" s="485"/>
      <c r="DM4" s="485"/>
      <c r="DN4" s="485"/>
      <c r="DO4" s="485"/>
      <c r="DP4" s="485"/>
      <c r="DQ4" s="485"/>
      <c r="DR4" s="485"/>
      <c r="DS4" s="485"/>
      <c r="DT4" s="485"/>
      <c r="DU4" s="485"/>
      <c r="DV4" s="485"/>
      <c r="DW4" s="485"/>
      <c r="DX4" s="485"/>
      <c r="DY4" s="485"/>
      <c r="DZ4" s="485"/>
      <c r="EA4" s="485"/>
      <c r="EB4" s="485"/>
      <c r="EC4" s="485"/>
      <c r="ED4" s="485"/>
      <c r="EE4" s="485"/>
      <c r="EF4" s="485"/>
      <c r="EG4" s="485"/>
      <c r="EH4" s="485"/>
      <c r="EI4" s="485"/>
      <c r="EJ4" s="485"/>
      <c r="EK4" s="485"/>
      <c r="EL4" s="485"/>
      <c r="EM4" s="485"/>
      <c r="EN4" s="485"/>
      <c r="EO4" s="485"/>
      <c r="EP4" s="485"/>
      <c r="EQ4" s="485"/>
      <c r="ER4" s="485"/>
      <c r="ES4" s="485"/>
      <c r="ET4" s="485"/>
      <c r="EU4" s="485"/>
      <c r="EV4" s="485"/>
      <c r="EW4" s="485"/>
      <c r="EX4" s="485"/>
      <c r="EY4" s="485"/>
      <c r="EZ4" s="485"/>
      <c r="FA4" s="485"/>
      <c r="FB4" s="485"/>
      <c r="FC4" s="485"/>
      <c r="FD4" s="485"/>
      <c r="FE4" s="485"/>
      <c r="FF4" s="485"/>
      <c r="FG4" s="485"/>
      <c r="FH4" s="485"/>
      <c r="FI4" s="485"/>
      <c r="FJ4" s="485"/>
      <c r="FK4" s="485"/>
    </row>
    <row r="5" spans="1:167" x14ac:dyDescent="0.25">
      <c r="A5" s="165"/>
      <c r="B5" s="166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69"/>
      <c r="CG5" s="169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211"/>
      <c r="EC5" s="211"/>
      <c r="ED5" s="169"/>
      <c r="EE5" s="169"/>
      <c r="EF5" s="211"/>
      <c r="EG5" s="212"/>
      <c r="EH5" s="212"/>
      <c r="EI5" s="212"/>
      <c r="EJ5" s="212"/>
      <c r="EK5" s="212"/>
      <c r="EL5" s="212"/>
      <c r="EM5" s="212"/>
      <c r="EN5" s="212"/>
      <c r="EO5" s="213"/>
      <c r="EP5" s="211"/>
      <c r="EQ5" s="214"/>
      <c r="ER5" s="214"/>
      <c r="ES5" s="214"/>
      <c r="ET5" s="214"/>
      <c r="EU5" s="214"/>
      <c r="EV5" s="214"/>
      <c r="EW5" s="214"/>
      <c r="EX5" s="214"/>
      <c r="EY5" s="214"/>
      <c r="EZ5" s="214"/>
      <c r="FA5" s="214"/>
      <c r="FB5" s="214"/>
      <c r="FC5" s="214"/>
      <c r="FD5" s="214"/>
      <c r="FE5" s="214"/>
      <c r="FF5" s="211"/>
      <c r="FG5" s="211"/>
      <c r="FH5" s="211"/>
      <c r="FI5" s="211"/>
      <c r="FJ5" s="211"/>
      <c r="FK5" s="211"/>
    </row>
    <row r="6" spans="1:167" x14ac:dyDescent="0.25">
      <c r="A6" s="173" t="s">
        <v>556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 t="s">
        <v>136</v>
      </c>
      <c r="AM6" s="173"/>
      <c r="AN6" s="173"/>
      <c r="AO6" s="173"/>
      <c r="AP6" s="173"/>
      <c r="AQ6" s="173"/>
      <c r="AR6" s="216" t="s">
        <v>557</v>
      </c>
      <c r="AS6" s="216"/>
      <c r="AT6" s="216"/>
      <c r="AU6" s="216"/>
      <c r="AV6" s="216"/>
      <c r="AW6" s="216"/>
      <c r="AX6" s="216"/>
      <c r="AY6" s="216"/>
      <c r="AZ6" s="216"/>
      <c r="BA6" s="216"/>
      <c r="BB6" s="216"/>
      <c r="BC6" s="216"/>
      <c r="BD6" s="216"/>
      <c r="BE6" s="216"/>
      <c r="BF6" s="216"/>
      <c r="BG6" s="216"/>
      <c r="BH6" s="216"/>
      <c r="BI6" s="216"/>
      <c r="BJ6" s="216"/>
      <c r="BK6" s="216"/>
      <c r="BL6" s="216"/>
      <c r="BM6" s="216"/>
      <c r="BN6" s="216"/>
      <c r="BO6" s="216"/>
      <c r="BP6" s="216"/>
      <c r="BQ6" s="216"/>
      <c r="BR6" s="216"/>
      <c r="BS6" s="216"/>
      <c r="BT6" s="216"/>
      <c r="BU6" s="216"/>
      <c r="BV6" s="216"/>
      <c r="BW6" s="216"/>
      <c r="BX6" s="216"/>
      <c r="BY6" s="216"/>
      <c r="BZ6" s="216"/>
      <c r="CA6" s="216"/>
      <c r="CB6" s="216"/>
      <c r="CC6" s="216"/>
      <c r="CD6" s="216"/>
      <c r="CE6" s="216"/>
      <c r="CF6" s="216"/>
      <c r="CG6" s="216"/>
      <c r="CH6" s="216"/>
      <c r="CI6" s="216"/>
      <c r="CJ6" s="216"/>
      <c r="CK6" s="216"/>
      <c r="CL6" s="216"/>
      <c r="CM6" s="216"/>
      <c r="CN6" s="216"/>
      <c r="CO6" s="216"/>
      <c r="CP6" s="216"/>
      <c r="CQ6" s="216"/>
      <c r="CR6" s="216"/>
      <c r="CS6" s="216"/>
      <c r="CT6" s="216"/>
      <c r="CU6" s="216"/>
      <c r="CV6" s="216"/>
      <c r="CW6" s="216"/>
      <c r="CX6" s="216"/>
      <c r="CY6" s="216"/>
      <c r="CZ6" s="216"/>
      <c r="DA6" s="216"/>
      <c r="DB6" s="216"/>
      <c r="DC6" s="216"/>
      <c r="DD6" s="216"/>
      <c r="DE6" s="216"/>
      <c r="DF6" s="216"/>
      <c r="DG6" s="216"/>
      <c r="DH6" s="216"/>
      <c r="DI6" s="216"/>
      <c r="DJ6" s="216"/>
      <c r="DK6" s="216"/>
      <c r="DL6" s="216"/>
      <c r="DM6" s="216"/>
      <c r="DN6" s="216"/>
      <c r="DO6" s="216"/>
      <c r="DP6" s="216"/>
      <c r="DQ6" s="216"/>
      <c r="DR6" s="216"/>
      <c r="DS6" s="216"/>
      <c r="DT6" s="216"/>
      <c r="DU6" s="216"/>
      <c r="DV6" s="216"/>
      <c r="DW6" s="216"/>
      <c r="DX6" s="216"/>
      <c r="DY6" s="216"/>
      <c r="DZ6" s="216"/>
      <c r="EA6" s="216"/>
      <c r="EB6" s="216"/>
      <c r="EC6" s="216"/>
      <c r="ED6" s="216"/>
      <c r="EE6" s="216"/>
      <c r="EF6" s="216"/>
      <c r="EG6" s="216"/>
      <c r="EH6" s="216"/>
      <c r="EI6" s="216"/>
      <c r="EJ6" s="216"/>
      <c r="EK6" s="216"/>
      <c r="EL6" s="216"/>
      <c r="EM6" s="216"/>
      <c r="EN6" s="216"/>
      <c r="EO6" s="216"/>
      <c r="EP6" s="216"/>
      <c r="EQ6" s="216"/>
      <c r="ER6" s="216"/>
      <c r="ES6" s="216"/>
      <c r="ET6" s="216"/>
      <c r="EU6" s="216"/>
      <c r="EV6" s="216"/>
      <c r="EW6" s="216"/>
      <c r="EX6" s="216"/>
      <c r="EY6" s="216"/>
      <c r="EZ6" s="216"/>
      <c r="FA6" s="216"/>
      <c r="FB6" s="216"/>
      <c r="FC6" s="216"/>
      <c r="FD6" s="216"/>
      <c r="FE6" s="216"/>
      <c r="FF6" s="216"/>
      <c r="FG6" s="216"/>
      <c r="FH6" s="216"/>
      <c r="FI6" s="216"/>
      <c r="FJ6" s="216"/>
      <c r="FK6" s="216"/>
    </row>
    <row r="7" spans="1:167" x14ac:dyDescent="0.25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216" t="s">
        <v>203</v>
      </c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173" t="s">
        <v>147</v>
      </c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3"/>
      <c r="EX7" s="173"/>
      <c r="EY7" s="173"/>
      <c r="EZ7" s="173"/>
      <c r="FA7" s="173"/>
      <c r="FB7" s="173"/>
      <c r="FC7" s="173"/>
      <c r="FD7" s="173"/>
      <c r="FE7" s="173"/>
      <c r="FF7" s="173"/>
      <c r="FG7" s="173"/>
      <c r="FH7" s="173"/>
      <c r="FI7" s="173"/>
      <c r="FJ7" s="173"/>
      <c r="FK7" s="173"/>
    </row>
    <row r="8" spans="1:167" x14ac:dyDescent="0.25">
      <c r="A8" s="173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173" t="s">
        <v>558</v>
      </c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 t="s">
        <v>559</v>
      </c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  <c r="CT8" s="173"/>
      <c r="CU8" s="173"/>
      <c r="CV8" s="173"/>
      <c r="CW8" s="173"/>
      <c r="CX8" s="173"/>
      <c r="CY8" s="173"/>
      <c r="CZ8" s="173"/>
      <c r="DA8" s="173"/>
      <c r="DB8" s="173"/>
      <c r="DC8" s="173"/>
      <c r="DD8" s="173" t="s">
        <v>560</v>
      </c>
      <c r="DE8" s="173"/>
      <c r="DF8" s="173"/>
      <c r="DG8" s="173"/>
      <c r="DH8" s="173"/>
      <c r="DI8" s="173"/>
      <c r="DJ8" s="173"/>
      <c r="DK8" s="173"/>
      <c r="DL8" s="173"/>
      <c r="DM8" s="173"/>
      <c r="DN8" s="173"/>
      <c r="DO8" s="173"/>
      <c r="DP8" s="173"/>
      <c r="DQ8" s="173"/>
      <c r="DR8" s="173"/>
      <c r="DS8" s="173"/>
      <c r="DT8" s="173"/>
      <c r="DU8" s="173"/>
      <c r="DV8" s="173"/>
      <c r="DW8" s="173"/>
      <c r="DX8" s="173"/>
      <c r="DY8" s="173"/>
      <c r="DZ8" s="173"/>
      <c r="EA8" s="173"/>
      <c r="EB8" s="173"/>
      <c r="EC8" s="173"/>
      <c r="ED8" s="173"/>
      <c r="EE8" s="173"/>
      <c r="EF8" s="173"/>
      <c r="EG8" s="173"/>
      <c r="EH8" s="173"/>
      <c r="EI8" s="173"/>
      <c r="EJ8" s="173"/>
      <c r="EK8" s="173"/>
      <c r="EL8" s="173"/>
      <c r="EM8" s="173"/>
      <c r="EN8" s="173"/>
      <c r="EO8" s="173"/>
      <c r="EP8" s="173"/>
      <c r="EQ8" s="173"/>
      <c r="ER8" s="173"/>
      <c r="ES8" s="173"/>
      <c r="ET8" s="173"/>
      <c r="EU8" s="173"/>
      <c r="EV8" s="173"/>
      <c r="EW8" s="173"/>
      <c r="EX8" s="173"/>
      <c r="EY8" s="173"/>
      <c r="EZ8" s="173"/>
      <c r="FA8" s="173"/>
      <c r="FB8" s="173"/>
      <c r="FC8" s="173"/>
      <c r="FD8" s="173"/>
      <c r="FE8" s="173"/>
      <c r="FF8" s="173"/>
      <c r="FG8" s="173"/>
      <c r="FH8" s="173"/>
      <c r="FI8" s="173"/>
      <c r="FJ8" s="173"/>
      <c r="FK8" s="173"/>
    </row>
    <row r="9" spans="1:167" x14ac:dyDescent="0.25">
      <c r="A9" s="173"/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 t="s">
        <v>203</v>
      </c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 t="s">
        <v>147</v>
      </c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  <c r="CT9" s="173"/>
      <c r="CU9" s="173"/>
      <c r="CV9" s="173"/>
      <c r="CW9" s="173"/>
      <c r="CX9" s="173"/>
      <c r="CY9" s="173"/>
      <c r="CZ9" s="173"/>
      <c r="DA9" s="173"/>
      <c r="DB9" s="173"/>
      <c r="DC9" s="173"/>
      <c r="DD9" s="173" t="s">
        <v>561</v>
      </c>
      <c r="DE9" s="173"/>
      <c r="DF9" s="173"/>
      <c r="DG9" s="173"/>
      <c r="DH9" s="173"/>
      <c r="DI9" s="173"/>
      <c r="DJ9" s="173"/>
      <c r="DK9" s="173"/>
      <c r="DL9" s="173"/>
      <c r="DM9" s="173"/>
      <c r="DN9" s="173"/>
      <c r="DO9" s="173"/>
      <c r="DP9" s="173"/>
      <c r="DQ9" s="173"/>
      <c r="DR9" s="173"/>
      <c r="DS9" s="173"/>
      <c r="DT9" s="173"/>
      <c r="DU9" s="173"/>
      <c r="DV9" s="173"/>
      <c r="DW9" s="173"/>
      <c r="DX9" s="173" t="s">
        <v>562</v>
      </c>
      <c r="DY9" s="173"/>
      <c r="DZ9" s="173"/>
      <c r="EA9" s="173"/>
      <c r="EB9" s="173"/>
      <c r="EC9" s="173"/>
      <c r="ED9" s="173"/>
      <c r="EE9" s="173"/>
      <c r="EF9" s="173"/>
      <c r="EG9" s="173"/>
      <c r="EH9" s="173"/>
      <c r="EI9" s="173"/>
      <c r="EJ9" s="173"/>
      <c r="EK9" s="173"/>
      <c r="EL9" s="173"/>
      <c r="EM9" s="173"/>
      <c r="EN9" s="173"/>
      <c r="EO9" s="173"/>
      <c r="EP9" s="173"/>
      <c r="EQ9" s="173"/>
      <c r="ER9" s="173"/>
      <c r="ES9" s="173"/>
      <c r="ET9" s="173"/>
      <c r="EU9" s="173"/>
      <c r="EV9" s="173"/>
      <c r="EW9" s="173"/>
      <c r="EX9" s="173"/>
      <c r="EY9" s="173"/>
      <c r="EZ9" s="173"/>
      <c r="FA9" s="173"/>
      <c r="FB9" s="173"/>
      <c r="FC9" s="173"/>
      <c r="FD9" s="173"/>
      <c r="FE9" s="173"/>
      <c r="FF9" s="173"/>
      <c r="FG9" s="173"/>
      <c r="FH9" s="173"/>
      <c r="FI9" s="173"/>
      <c r="FJ9" s="173"/>
      <c r="FK9" s="173"/>
    </row>
    <row r="10" spans="1:167" x14ac:dyDescent="0.25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 t="s">
        <v>563</v>
      </c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 t="s">
        <v>564</v>
      </c>
      <c r="CK10" s="173"/>
      <c r="CL10" s="173"/>
      <c r="CM10" s="173"/>
      <c r="CN10" s="173"/>
      <c r="CO10" s="173"/>
      <c r="CP10" s="173"/>
      <c r="CQ10" s="173"/>
      <c r="CR10" s="173"/>
      <c r="CS10" s="173"/>
      <c r="CT10" s="173"/>
      <c r="CU10" s="173"/>
      <c r="CV10" s="173"/>
      <c r="CW10" s="173"/>
      <c r="CX10" s="173"/>
      <c r="CY10" s="173"/>
      <c r="CZ10" s="173"/>
      <c r="DA10" s="173"/>
      <c r="DB10" s="173"/>
      <c r="DC10" s="173"/>
      <c r="DD10" s="173"/>
      <c r="DE10" s="173"/>
      <c r="DF10" s="173"/>
      <c r="DG10" s="173"/>
      <c r="DH10" s="173"/>
      <c r="DI10" s="173"/>
      <c r="DJ10" s="173"/>
      <c r="DK10" s="173"/>
      <c r="DL10" s="173"/>
      <c r="DM10" s="173"/>
      <c r="DN10" s="173"/>
      <c r="DO10" s="173"/>
      <c r="DP10" s="173"/>
      <c r="DQ10" s="173"/>
      <c r="DR10" s="173"/>
      <c r="DS10" s="173"/>
      <c r="DT10" s="173"/>
      <c r="DU10" s="173"/>
      <c r="DV10" s="173"/>
      <c r="DW10" s="173"/>
      <c r="DX10" s="173" t="s">
        <v>203</v>
      </c>
      <c r="DY10" s="173"/>
      <c r="DZ10" s="173"/>
      <c r="EA10" s="173"/>
      <c r="EB10" s="173"/>
      <c r="EC10" s="173"/>
      <c r="ED10" s="173"/>
      <c r="EE10" s="173"/>
      <c r="EF10" s="173"/>
      <c r="EG10" s="173"/>
      <c r="EH10" s="173"/>
      <c r="EI10" s="173"/>
      <c r="EJ10" s="173"/>
      <c r="EK10" s="173"/>
      <c r="EL10" s="173"/>
      <c r="EM10" s="173"/>
      <c r="EN10" s="173"/>
      <c r="EO10" s="173"/>
      <c r="EP10" s="173"/>
      <c r="EQ10" s="173"/>
      <c r="ER10" s="173" t="s">
        <v>565</v>
      </c>
      <c r="ES10" s="173"/>
      <c r="ET10" s="173"/>
      <c r="EU10" s="173"/>
      <c r="EV10" s="173"/>
      <c r="EW10" s="173"/>
      <c r="EX10" s="173"/>
      <c r="EY10" s="173"/>
      <c r="EZ10" s="173"/>
      <c r="FA10" s="173"/>
      <c r="FB10" s="173"/>
      <c r="FC10" s="173"/>
      <c r="FD10" s="173"/>
      <c r="FE10" s="173"/>
      <c r="FF10" s="173"/>
      <c r="FG10" s="173"/>
      <c r="FH10" s="173"/>
      <c r="FI10" s="173"/>
      <c r="FJ10" s="173"/>
      <c r="FK10" s="173"/>
    </row>
    <row r="11" spans="1:167" x14ac:dyDescent="0.25">
      <c r="A11" s="254">
        <v>1</v>
      </c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>
        <v>2</v>
      </c>
      <c r="AM11" s="254"/>
      <c r="AN11" s="254"/>
      <c r="AO11" s="254"/>
      <c r="AP11" s="254"/>
      <c r="AQ11" s="254"/>
      <c r="AR11" s="399">
        <v>3</v>
      </c>
      <c r="AS11" s="399"/>
      <c r="AT11" s="399"/>
      <c r="AU11" s="399"/>
      <c r="AV11" s="399"/>
      <c r="AW11" s="399"/>
      <c r="AX11" s="399"/>
      <c r="AY11" s="399"/>
      <c r="AZ11" s="399"/>
      <c r="BA11" s="399"/>
      <c r="BB11" s="399"/>
      <c r="BC11" s="254">
        <v>4</v>
      </c>
      <c r="BD11" s="254"/>
      <c r="BE11" s="254"/>
      <c r="BF11" s="254"/>
      <c r="BG11" s="254"/>
      <c r="BH11" s="254"/>
      <c r="BI11" s="254"/>
      <c r="BJ11" s="254"/>
      <c r="BK11" s="254"/>
      <c r="BL11" s="254"/>
      <c r="BM11" s="254"/>
      <c r="BN11" s="254">
        <v>5</v>
      </c>
      <c r="BO11" s="254"/>
      <c r="BP11" s="254"/>
      <c r="BQ11" s="254"/>
      <c r="BR11" s="254"/>
      <c r="BS11" s="254"/>
      <c r="BT11" s="254"/>
      <c r="BU11" s="254"/>
      <c r="BV11" s="254"/>
      <c r="BW11" s="254"/>
      <c r="BX11" s="254"/>
      <c r="BY11" s="254">
        <v>6</v>
      </c>
      <c r="BZ11" s="254"/>
      <c r="CA11" s="254"/>
      <c r="CB11" s="254"/>
      <c r="CC11" s="254"/>
      <c r="CD11" s="254"/>
      <c r="CE11" s="254"/>
      <c r="CF11" s="254"/>
      <c r="CG11" s="254"/>
      <c r="CH11" s="254"/>
      <c r="CI11" s="254"/>
      <c r="CJ11" s="254">
        <v>7</v>
      </c>
      <c r="CK11" s="254"/>
      <c r="CL11" s="254"/>
      <c r="CM11" s="254"/>
      <c r="CN11" s="254"/>
      <c r="CO11" s="254"/>
      <c r="CP11" s="254"/>
      <c r="CQ11" s="254"/>
      <c r="CR11" s="254"/>
      <c r="CS11" s="254"/>
      <c r="CT11" s="254"/>
      <c r="CU11" s="254"/>
      <c r="CV11" s="254"/>
      <c r="CW11" s="254"/>
      <c r="CX11" s="254"/>
      <c r="CY11" s="254"/>
      <c r="CZ11" s="254"/>
      <c r="DA11" s="254"/>
      <c r="DB11" s="254"/>
      <c r="DC11" s="254"/>
      <c r="DD11" s="254">
        <v>8</v>
      </c>
      <c r="DE11" s="254"/>
      <c r="DF11" s="254"/>
      <c r="DG11" s="254"/>
      <c r="DH11" s="254"/>
      <c r="DI11" s="254"/>
      <c r="DJ11" s="254"/>
      <c r="DK11" s="254"/>
      <c r="DL11" s="254"/>
      <c r="DM11" s="254"/>
      <c r="DN11" s="254"/>
      <c r="DO11" s="254"/>
      <c r="DP11" s="254"/>
      <c r="DQ11" s="254"/>
      <c r="DR11" s="254"/>
      <c r="DS11" s="254"/>
      <c r="DT11" s="254"/>
      <c r="DU11" s="254"/>
      <c r="DV11" s="254"/>
      <c r="DW11" s="254"/>
      <c r="DX11" s="254">
        <v>9</v>
      </c>
      <c r="DY11" s="254"/>
      <c r="DZ11" s="254"/>
      <c r="EA11" s="254"/>
      <c r="EB11" s="254"/>
      <c r="EC11" s="254"/>
      <c r="ED11" s="254"/>
      <c r="EE11" s="254"/>
      <c r="EF11" s="254"/>
      <c r="EG11" s="254"/>
      <c r="EH11" s="254"/>
      <c r="EI11" s="254"/>
      <c r="EJ11" s="254"/>
      <c r="EK11" s="254"/>
      <c r="EL11" s="254"/>
      <c r="EM11" s="254"/>
      <c r="EN11" s="254"/>
      <c r="EO11" s="254"/>
      <c r="EP11" s="254"/>
      <c r="EQ11" s="254"/>
      <c r="ER11" s="254">
        <v>10</v>
      </c>
      <c r="ES11" s="254"/>
      <c r="ET11" s="254"/>
      <c r="EU11" s="254"/>
      <c r="EV11" s="254"/>
      <c r="EW11" s="254"/>
      <c r="EX11" s="254"/>
      <c r="EY11" s="254"/>
      <c r="EZ11" s="254"/>
      <c r="FA11" s="254"/>
      <c r="FB11" s="254"/>
      <c r="FC11" s="254"/>
      <c r="FD11" s="254"/>
      <c r="FE11" s="254"/>
      <c r="FF11" s="254"/>
      <c r="FG11" s="254"/>
      <c r="FH11" s="254"/>
      <c r="FI11" s="254"/>
      <c r="FJ11" s="254"/>
      <c r="FK11" s="254"/>
    </row>
    <row r="12" spans="1:167" ht="26.25" customHeight="1" x14ac:dyDescent="0.25">
      <c r="A12" s="192" t="s">
        <v>566</v>
      </c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217" t="s">
        <v>120</v>
      </c>
      <c r="AM12" s="217"/>
      <c r="AN12" s="217"/>
      <c r="AO12" s="217"/>
      <c r="AP12" s="217"/>
      <c r="AQ12" s="217"/>
      <c r="AR12" s="232">
        <f>BC12+BN12+DD12+DX12</f>
        <v>22</v>
      </c>
      <c r="AS12" s="232"/>
      <c r="AT12" s="232"/>
      <c r="AU12" s="232"/>
      <c r="AV12" s="232"/>
      <c r="AW12" s="232"/>
      <c r="AX12" s="232"/>
      <c r="AY12" s="232"/>
      <c r="AZ12" s="232"/>
      <c r="BA12" s="232"/>
      <c r="BB12" s="232"/>
      <c r="BC12" s="231">
        <f>BC13+BC16</f>
        <v>22</v>
      </c>
      <c r="BD12" s="231"/>
      <c r="BE12" s="231"/>
      <c r="BF12" s="231"/>
      <c r="BG12" s="231"/>
      <c r="BH12" s="231"/>
      <c r="BI12" s="231"/>
      <c r="BJ12" s="231"/>
      <c r="BK12" s="231"/>
      <c r="BL12" s="231"/>
      <c r="BM12" s="231"/>
      <c r="BN12" s="231">
        <f>BY12+CJ12</f>
        <v>0</v>
      </c>
      <c r="BO12" s="231"/>
      <c r="BP12" s="231"/>
      <c r="BQ12" s="231"/>
      <c r="BR12" s="231"/>
      <c r="BS12" s="231"/>
      <c r="BT12" s="231"/>
      <c r="BU12" s="231"/>
      <c r="BV12" s="231"/>
      <c r="BW12" s="231"/>
      <c r="BX12" s="231"/>
      <c r="BY12" s="232">
        <f>BY13+BY16</f>
        <v>0</v>
      </c>
      <c r="BZ12" s="232"/>
      <c r="CA12" s="232"/>
      <c r="CB12" s="232"/>
      <c r="CC12" s="232"/>
      <c r="CD12" s="232"/>
      <c r="CE12" s="232"/>
      <c r="CF12" s="232"/>
      <c r="CG12" s="232"/>
      <c r="CH12" s="232"/>
      <c r="CI12" s="232"/>
      <c r="CJ12" s="231">
        <f>CJ13+CJ16</f>
        <v>0</v>
      </c>
      <c r="CK12" s="231"/>
      <c r="CL12" s="231"/>
      <c r="CM12" s="231"/>
      <c r="CN12" s="231"/>
      <c r="CO12" s="231"/>
      <c r="CP12" s="231"/>
      <c r="CQ12" s="231"/>
      <c r="CR12" s="231"/>
      <c r="CS12" s="231"/>
      <c r="CT12" s="231"/>
      <c r="CU12" s="231"/>
      <c r="CV12" s="231"/>
      <c r="CW12" s="231"/>
      <c r="CX12" s="231"/>
      <c r="CY12" s="231"/>
      <c r="CZ12" s="231"/>
      <c r="DA12" s="231"/>
      <c r="DB12" s="231"/>
      <c r="DC12" s="231"/>
      <c r="DD12" s="231">
        <f>DD13+DD16</f>
        <v>0</v>
      </c>
      <c r="DE12" s="231"/>
      <c r="DF12" s="231"/>
      <c r="DG12" s="231"/>
      <c r="DH12" s="231"/>
      <c r="DI12" s="231"/>
      <c r="DJ12" s="231"/>
      <c r="DK12" s="231"/>
      <c r="DL12" s="231"/>
      <c r="DM12" s="231"/>
      <c r="DN12" s="231"/>
      <c r="DO12" s="231"/>
      <c r="DP12" s="231"/>
      <c r="DQ12" s="231"/>
      <c r="DR12" s="231"/>
      <c r="DS12" s="231"/>
      <c r="DT12" s="231"/>
      <c r="DU12" s="231"/>
      <c r="DV12" s="231"/>
      <c r="DW12" s="231"/>
      <c r="DX12" s="231">
        <f>DX13+DX16</f>
        <v>0</v>
      </c>
      <c r="DY12" s="231"/>
      <c r="DZ12" s="231"/>
      <c r="EA12" s="231"/>
      <c r="EB12" s="231"/>
      <c r="EC12" s="231"/>
      <c r="ED12" s="231"/>
      <c r="EE12" s="231"/>
      <c r="EF12" s="231"/>
      <c r="EG12" s="231"/>
      <c r="EH12" s="231"/>
      <c r="EI12" s="231"/>
      <c r="EJ12" s="231"/>
      <c r="EK12" s="231"/>
      <c r="EL12" s="231"/>
      <c r="EM12" s="231"/>
      <c r="EN12" s="231"/>
      <c r="EO12" s="231"/>
      <c r="EP12" s="231"/>
      <c r="EQ12" s="231"/>
      <c r="ER12" s="231">
        <f>ER13+ER16</f>
        <v>0</v>
      </c>
      <c r="ES12" s="231"/>
      <c r="ET12" s="231"/>
      <c r="EU12" s="231"/>
      <c r="EV12" s="231"/>
      <c r="EW12" s="231"/>
      <c r="EX12" s="231"/>
      <c r="EY12" s="231"/>
      <c r="EZ12" s="231"/>
      <c r="FA12" s="231"/>
      <c r="FB12" s="231"/>
      <c r="FC12" s="231"/>
      <c r="FD12" s="231"/>
      <c r="FE12" s="231"/>
      <c r="FF12" s="231"/>
      <c r="FG12" s="231"/>
      <c r="FH12" s="231"/>
      <c r="FI12" s="231"/>
      <c r="FJ12" s="231"/>
      <c r="FK12" s="231"/>
    </row>
    <row r="13" spans="1:167" ht="32.25" customHeight="1" x14ac:dyDescent="0.25">
      <c r="A13" s="192" t="s">
        <v>567</v>
      </c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217" t="s">
        <v>122</v>
      </c>
      <c r="AM13" s="217"/>
      <c r="AN13" s="217"/>
      <c r="AO13" s="217"/>
      <c r="AP13" s="217"/>
      <c r="AQ13" s="217"/>
      <c r="AR13" s="232">
        <f>BC13+BN13+DD13+DX13</f>
        <v>22</v>
      </c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87">
        <v>22</v>
      </c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231">
        <f>BY13+CJ13</f>
        <v>0</v>
      </c>
      <c r="BO13" s="231"/>
      <c r="BP13" s="231"/>
      <c r="BQ13" s="231"/>
      <c r="BR13" s="231"/>
      <c r="BS13" s="231"/>
      <c r="BT13" s="231"/>
      <c r="BU13" s="231"/>
      <c r="BV13" s="231"/>
      <c r="BW13" s="231"/>
      <c r="BX13" s="231"/>
      <c r="BY13" s="218"/>
      <c r="BZ13" s="218"/>
      <c r="CA13" s="218"/>
      <c r="CB13" s="218"/>
      <c r="CC13" s="218"/>
      <c r="CD13" s="218"/>
      <c r="CE13" s="218"/>
      <c r="CF13" s="218"/>
      <c r="CG13" s="218"/>
      <c r="CH13" s="218"/>
      <c r="CI13" s="218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</row>
    <row r="14" spans="1:167" ht="33.75" customHeight="1" x14ac:dyDescent="0.25">
      <c r="A14" s="192" t="s">
        <v>568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217" t="s">
        <v>569</v>
      </c>
      <c r="AM14" s="217"/>
      <c r="AN14" s="217"/>
      <c r="AO14" s="217"/>
      <c r="AP14" s="217"/>
      <c r="AQ14" s="217"/>
      <c r="AR14" s="232">
        <f>BC14+BN14+DD14+DX14</f>
        <v>22</v>
      </c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87">
        <v>22</v>
      </c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231">
        <f>BY14+CJ14</f>
        <v>0</v>
      </c>
      <c r="BO14" s="231"/>
      <c r="BP14" s="231"/>
      <c r="BQ14" s="231"/>
      <c r="BR14" s="231"/>
      <c r="BS14" s="231"/>
      <c r="BT14" s="231"/>
      <c r="BU14" s="231"/>
      <c r="BV14" s="231"/>
      <c r="BW14" s="231"/>
      <c r="BX14" s="231"/>
      <c r="BY14" s="218"/>
      <c r="BZ14" s="218"/>
      <c r="CA14" s="218"/>
      <c r="CB14" s="218"/>
      <c r="CC14" s="218"/>
      <c r="CD14" s="218"/>
      <c r="CE14" s="218"/>
      <c r="CF14" s="218"/>
      <c r="CG14" s="218"/>
      <c r="CH14" s="218"/>
      <c r="CI14" s="218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</row>
    <row r="15" spans="1:167" x14ac:dyDescent="0.25">
      <c r="A15" s="192"/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  <c r="AL15" s="217"/>
      <c r="AM15" s="217"/>
      <c r="AN15" s="217"/>
      <c r="AO15" s="217"/>
      <c r="AP15" s="217"/>
      <c r="AQ15" s="217"/>
      <c r="AR15" s="232"/>
      <c r="AS15" s="232"/>
      <c r="AT15" s="232"/>
      <c r="AU15" s="232"/>
      <c r="AV15" s="232"/>
      <c r="AW15" s="232"/>
      <c r="AX15" s="232"/>
      <c r="AY15" s="232"/>
      <c r="AZ15" s="232"/>
      <c r="BA15" s="232"/>
      <c r="BB15" s="232"/>
      <c r="BC15" s="231"/>
      <c r="BD15" s="231"/>
      <c r="BE15" s="231"/>
      <c r="BF15" s="231"/>
      <c r="BG15" s="231"/>
      <c r="BH15" s="231"/>
      <c r="BI15" s="231"/>
      <c r="BJ15" s="231"/>
      <c r="BK15" s="231"/>
      <c r="BL15" s="231"/>
      <c r="BM15" s="231"/>
      <c r="BN15" s="231"/>
      <c r="BO15" s="231"/>
      <c r="BP15" s="231"/>
      <c r="BQ15" s="231"/>
      <c r="BR15" s="231"/>
      <c r="BS15" s="231"/>
      <c r="BT15" s="231"/>
      <c r="BU15" s="231"/>
      <c r="BV15" s="231"/>
      <c r="BW15" s="231"/>
      <c r="BX15" s="231"/>
      <c r="BY15" s="232"/>
      <c r="BZ15" s="232"/>
      <c r="CA15" s="232"/>
      <c r="CB15" s="232"/>
      <c r="CC15" s="232"/>
      <c r="CD15" s="232"/>
      <c r="CE15" s="232"/>
      <c r="CF15" s="232"/>
      <c r="CG15" s="232"/>
      <c r="CH15" s="232"/>
      <c r="CI15" s="232"/>
      <c r="CJ15" s="231"/>
      <c r="CK15" s="231"/>
      <c r="CL15" s="231"/>
      <c r="CM15" s="231"/>
      <c r="CN15" s="231"/>
      <c r="CO15" s="231"/>
      <c r="CP15" s="231"/>
      <c r="CQ15" s="231"/>
      <c r="CR15" s="231"/>
      <c r="CS15" s="231"/>
      <c r="CT15" s="231"/>
      <c r="CU15" s="231"/>
      <c r="CV15" s="231"/>
      <c r="CW15" s="231"/>
      <c r="CX15" s="231"/>
      <c r="CY15" s="231"/>
      <c r="CZ15" s="231"/>
      <c r="DA15" s="231"/>
      <c r="DB15" s="231"/>
      <c r="DC15" s="231"/>
      <c r="DD15" s="231"/>
      <c r="DE15" s="231"/>
      <c r="DF15" s="231"/>
      <c r="DG15" s="231"/>
      <c r="DH15" s="231"/>
      <c r="DI15" s="231"/>
      <c r="DJ15" s="231"/>
      <c r="DK15" s="231"/>
      <c r="DL15" s="231"/>
      <c r="DM15" s="231"/>
      <c r="DN15" s="231"/>
      <c r="DO15" s="231"/>
      <c r="DP15" s="231"/>
      <c r="DQ15" s="231"/>
      <c r="DR15" s="231"/>
      <c r="DS15" s="231"/>
      <c r="DT15" s="231"/>
      <c r="DU15" s="231"/>
      <c r="DV15" s="231"/>
      <c r="DW15" s="231"/>
      <c r="DX15" s="231"/>
      <c r="DY15" s="231"/>
      <c r="DZ15" s="231"/>
      <c r="EA15" s="231"/>
      <c r="EB15" s="231"/>
      <c r="EC15" s="231"/>
      <c r="ED15" s="231"/>
      <c r="EE15" s="231"/>
      <c r="EF15" s="231"/>
      <c r="EG15" s="231"/>
      <c r="EH15" s="231"/>
      <c r="EI15" s="231"/>
      <c r="EJ15" s="231"/>
      <c r="EK15" s="231"/>
      <c r="EL15" s="231"/>
      <c r="EM15" s="231"/>
      <c r="EN15" s="231"/>
      <c r="EO15" s="231"/>
      <c r="EP15" s="231"/>
      <c r="EQ15" s="231"/>
      <c r="ER15" s="231"/>
      <c r="ES15" s="231"/>
      <c r="ET15" s="231"/>
      <c r="EU15" s="231"/>
      <c r="EV15" s="231"/>
      <c r="EW15" s="231"/>
      <c r="EX15" s="231"/>
      <c r="EY15" s="231"/>
      <c r="EZ15" s="231"/>
      <c r="FA15" s="231"/>
      <c r="FB15" s="231"/>
      <c r="FC15" s="231"/>
      <c r="FD15" s="231"/>
      <c r="FE15" s="231"/>
      <c r="FF15" s="231"/>
      <c r="FG15" s="231"/>
      <c r="FH15" s="231"/>
      <c r="FI15" s="231"/>
      <c r="FJ15" s="231"/>
      <c r="FK15" s="231"/>
    </row>
    <row r="16" spans="1:167" x14ac:dyDescent="0.25">
      <c r="A16" s="192" t="s">
        <v>570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217" t="s">
        <v>124</v>
      </c>
      <c r="AM16" s="217"/>
      <c r="AN16" s="217"/>
      <c r="AO16" s="217"/>
      <c r="AP16" s="217"/>
      <c r="AQ16" s="217"/>
      <c r="AR16" s="232">
        <f>BC16+BN16+DD16+DX16</f>
        <v>0</v>
      </c>
      <c r="AS16" s="232"/>
      <c r="AT16" s="232"/>
      <c r="AU16" s="232"/>
      <c r="AV16" s="232"/>
      <c r="AW16" s="232"/>
      <c r="AX16" s="232"/>
      <c r="AY16" s="232"/>
      <c r="AZ16" s="232"/>
      <c r="BA16" s="232"/>
      <c r="BB16" s="232"/>
      <c r="BC16" s="231"/>
      <c r="BD16" s="231"/>
      <c r="BE16" s="231"/>
      <c r="BF16" s="231"/>
      <c r="BG16" s="231"/>
      <c r="BH16" s="231"/>
      <c r="BI16" s="231"/>
      <c r="BJ16" s="231"/>
      <c r="BK16" s="231"/>
      <c r="BL16" s="231"/>
      <c r="BM16" s="231"/>
      <c r="BN16" s="231">
        <f>BY16+CJ16</f>
        <v>0</v>
      </c>
      <c r="BO16" s="231"/>
      <c r="BP16" s="231"/>
      <c r="BQ16" s="231"/>
      <c r="BR16" s="231"/>
      <c r="BS16" s="231"/>
      <c r="BT16" s="231"/>
      <c r="BU16" s="231"/>
      <c r="BV16" s="231"/>
      <c r="BW16" s="231"/>
      <c r="BX16" s="231"/>
      <c r="BY16" s="232"/>
      <c r="BZ16" s="232"/>
      <c r="CA16" s="232"/>
      <c r="CB16" s="232"/>
      <c r="CC16" s="232"/>
      <c r="CD16" s="232"/>
      <c r="CE16" s="232"/>
      <c r="CF16" s="232"/>
      <c r="CG16" s="232"/>
      <c r="CH16" s="232"/>
      <c r="CI16" s="232"/>
      <c r="CJ16" s="231"/>
      <c r="CK16" s="231"/>
      <c r="CL16" s="231"/>
      <c r="CM16" s="231"/>
      <c r="CN16" s="231"/>
      <c r="CO16" s="231"/>
      <c r="CP16" s="231"/>
      <c r="CQ16" s="231"/>
      <c r="CR16" s="231"/>
      <c r="CS16" s="231"/>
      <c r="CT16" s="231"/>
      <c r="CU16" s="231"/>
      <c r="CV16" s="231"/>
      <c r="CW16" s="231"/>
      <c r="CX16" s="231"/>
      <c r="CY16" s="231"/>
      <c r="CZ16" s="231"/>
      <c r="DA16" s="231"/>
      <c r="DB16" s="231"/>
      <c r="DC16" s="231"/>
      <c r="DD16" s="231"/>
      <c r="DE16" s="231"/>
      <c r="DF16" s="231"/>
      <c r="DG16" s="231"/>
      <c r="DH16" s="231"/>
      <c r="DI16" s="231"/>
      <c r="DJ16" s="231"/>
      <c r="DK16" s="231"/>
      <c r="DL16" s="231"/>
      <c r="DM16" s="231"/>
      <c r="DN16" s="231"/>
      <c r="DO16" s="231"/>
      <c r="DP16" s="231"/>
      <c r="DQ16" s="231"/>
      <c r="DR16" s="231"/>
      <c r="DS16" s="231"/>
      <c r="DT16" s="231"/>
      <c r="DU16" s="231"/>
      <c r="DV16" s="231"/>
      <c r="DW16" s="231"/>
      <c r="DX16" s="231"/>
      <c r="DY16" s="231"/>
      <c r="DZ16" s="231"/>
      <c r="EA16" s="231"/>
      <c r="EB16" s="231"/>
      <c r="EC16" s="231"/>
      <c r="ED16" s="231"/>
      <c r="EE16" s="231"/>
      <c r="EF16" s="231"/>
      <c r="EG16" s="231"/>
      <c r="EH16" s="231"/>
      <c r="EI16" s="231"/>
      <c r="EJ16" s="231"/>
      <c r="EK16" s="231"/>
      <c r="EL16" s="231"/>
      <c r="EM16" s="231"/>
      <c r="EN16" s="231"/>
      <c r="EO16" s="231"/>
      <c r="EP16" s="231"/>
      <c r="EQ16" s="231"/>
      <c r="ER16" s="231"/>
      <c r="ES16" s="231"/>
      <c r="ET16" s="231"/>
      <c r="EU16" s="231"/>
      <c r="EV16" s="231"/>
      <c r="EW16" s="231"/>
      <c r="EX16" s="231"/>
      <c r="EY16" s="231"/>
      <c r="EZ16" s="231"/>
      <c r="FA16" s="231"/>
      <c r="FB16" s="231"/>
      <c r="FC16" s="231"/>
      <c r="FD16" s="231"/>
      <c r="FE16" s="231"/>
      <c r="FF16" s="231"/>
      <c r="FG16" s="231"/>
      <c r="FH16" s="231"/>
      <c r="FI16" s="231"/>
      <c r="FJ16" s="231"/>
      <c r="FK16" s="231"/>
    </row>
    <row r="17" spans="1:167" x14ac:dyDescent="0.25">
      <c r="A17" s="192" t="s">
        <v>571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217" t="s">
        <v>245</v>
      </c>
      <c r="AM17" s="217"/>
      <c r="AN17" s="217"/>
      <c r="AO17" s="217"/>
      <c r="AP17" s="217"/>
      <c r="AQ17" s="217"/>
      <c r="AR17" s="232">
        <f>BC17+BN17+DD17+DX17</f>
        <v>56</v>
      </c>
      <c r="AS17" s="232"/>
      <c r="AT17" s="232"/>
      <c r="AU17" s="232"/>
      <c r="AV17" s="232"/>
      <c r="AW17" s="232"/>
      <c r="AX17" s="232"/>
      <c r="AY17" s="232"/>
      <c r="AZ17" s="232"/>
      <c r="BA17" s="232"/>
      <c r="BB17" s="232"/>
      <c r="BC17" s="231">
        <f>BC18+BC21</f>
        <v>56</v>
      </c>
      <c r="BD17" s="231"/>
      <c r="BE17" s="231"/>
      <c r="BF17" s="231"/>
      <c r="BG17" s="231"/>
      <c r="BH17" s="231"/>
      <c r="BI17" s="231"/>
      <c r="BJ17" s="231"/>
      <c r="BK17" s="231"/>
      <c r="BL17" s="231"/>
      <c r="BM17" s="231"/>
      <c r="BN17" s="231">
        <f>BY17+CJ17</f>
        <v>0</v>
      </c>
      <c r="BO17" s="231"/>
      <c r="BP17" s="231"/>
      <c r="BQ17" s="231"/>
      <c r="BR17" s="231"/>
      <c r="BS17" s="231"/>
      <c r="BT17" s="231"/>
      <c r="BU17" s="231"/>
      <c r="BV17" s="231"/>
      <c r="BW17" s="231"/>
      <c r="BX17" s="231"/>
      <c r="BY17" s="232">
        <f>BY18+BY21</f>
        <v>0</v>
      </c>
      <c r="BZ17" s="232"/>
      <c r="CA17" s="232"/>
      <c r="CB17" s="232"/>
      <c r="CC17" s="232"/>
      <c r="CD17" s="232"/>
      <c r="CE17" s="232"/>
      <c r="CF17" s="232"/>
      <c r="CG17" s="232"/>
      <c r="CH17" s="232"/>
      <c r="CI17" s="232"/>
      <c r="CJ17" s="231">
        <f>CJ18+CJ21</f>
        <v>0</v>
      </c>
      <c r="CK17" s="231"/>
      <c r="CL17" s="231"/>
      <c r="CM17" s="231"/>
      <c r="CN17" s="231"/>
      <c r="CO17" s="231"/>
      <c r="CP17" s="231"/>
      <c r="CQ17" s="231"/>
      <c r="CR17" s="231"/>
      <c r="CS17" s="231"/>
      <c r="CT17" s="231"/>
      <c r="CU17" s="231"/>
      <c r="CV17" s="231"/>
      <c r="CW17" s="231"/>
      <c r="CX17" s="231"/>
      <c r="CY17" s="231"/>
      <c r="CZ17" s="231"/>
      <c r="DA17" s="231"/>
      <c r="DB17" s="231"/>
      <c r="DC17" s="231"/>
      <c r="DD17" s="231">
        <f>DD18+DD21</f>
        <v>0</v>
      </c>
      <c r="DE17" s="231"/>
      <c r="DF17" s="231"/>
      <c r="DG17" s="231"/>
      <c r="DH17" s="231"/>
      <c r="DI17" s="231"/>
      <c r="DJ17" s="231"/>
      <c r="DK17" s="231"/>
      <c r="DL17" s="231"/>
      <c r="DM17" s="231"/>
      <c r="DN17" s="231"/>
      <c r="DO17" s="231"/>
      <c r="DP17" s="231"/>
      <c r="DQ17" s="231"/>
      <c r="DR17" s="231"/>
      <c r="DS17" s="231"/>
      <c r="DT17" s="231"/>
      <c r="DU17" s="231"/>
      <c r="DV17" s="231"/>
      <c r="DW17" s="231"/>
      <c r="DX17" s="231">
        <f>DX18+DX21</f>
        <v>0</v>
      </c>
      <c r="DY17" s="231"/>
      <c r="DZ17" s="231"/>
      <c r="EA17" s="231"/>
      <c r="EB17" s="231"/>
      <c r="EC17" s="231"/>
      <c r="ED17" s="231"/>
      <c r="EE17" s="231"/>
      <c r="EF17" s="231"/>
      <c r="EG17" s="231"/>
      <c r="EH17" s="231"/>
      <c r="EI17" s="231"/>
      <c r="EJ17" s="231"/>
      <c r="EK17" s="231"/>
      <c r="EL17" s="231"/>
      <c r="EM17" s="231"/>
      <c r="EN17" s="231"/>
      <c r="EO17" s="231"/>
      <c r="EP17" s="231"/>
      <c r="EQ17" s="231"/>
      <c r="ER17" s="231">
        <f>ER18+ER21</f>
        <v>0</v>
      </c>
      <c r="ES17" s="231"/>
      <c r="ET17" s="231"/>
      <c r="EU17" s="231"/>
      <c r="EV17" s="231"/>
      <c r="EW17" s="231"/>
      <c r="EX17" s="231"/>
      <c r="EY17" s="231"/>
      <c r="EZ17" s="231"/>
      <c r="FA17" s="231"/>
      <c r="FB17" s="231"/>
      <c r="FC17" s="231"/>
      <c r="FD17" s="231"/>
      <c r="FE17" s="231"/>
      <c r="FF17" s="231"/>
      <c r="FG17" s="231"/>
      <c r="FH17" s="231"/>
      <c r="FI17" s="231"/>
      <c r="FJ17" s="231"/>
      <c r="FK17" s="231"/>
    </row>
    <row r="18" spans="1:167" ht="27.75" customHeight="1" x14ac:dyDescent="0.25">
      <c r="A18" s="192" t="s">
        <v>567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217" t="s">
        <v>379</v>
      </c>
      <c r="AM18" s="217"/>
      <c r="AN18" s="217"/>
      <c r="AO18" s="217"/>
      <c r="AP18" s="217"/>
      <c r="AQ18" s="217"/>
      <c r="AR18" s="232">
        <f>BC18+BN18+DD18+DX18</f>
        <v>56</v>
      </c>
      <c r="AS18" s="232"/>
      <c r="AT18" s="232"/>
      <c r="AU18" s="232"/>
      <c r="AV18" s="232"/>
      <c r="AW18" s="232"/>
      <c r="AX18" s="232"/>
      <c r="AY18" s="232"/>
      <c r="AZ18" s="232"/>
      <c r="BA18" s="232"/>
      <c r="BB18" s="232"/>
      <c r="BC18" s="87">
        <v>56</v>
      </c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231">
        <f>BY18+CJ18</f>
        <v>0</v>
      </c>
      <c r="BO18" s="231"/>
      <c r="BP18" s="231"/>
      <c r="BQ18" s="231"/>
      <c r="BR18" s="231"/>
      <c r="BS18" s="231"/>
      <c r="BT18" s="231"/>
      <c r="BU18" s="231"/>
      <c r="BV18" s="231"/>
      <c r="BW18" s="231"/>
      <c r="BX18" s="231"/>
      <c r="BY18" s="218"/>
      <c r="BZ18" s="218"/>
      <c r="CA18" s="218"/>
      <c r="CB18" s="218"/>
      <c r="CC18" s="218"/>
      <c r="CD18" s="218"/>
      <c r="CE18" s="218"/>
      <c r="CF18" s="218"/>
      <c r="CG18" s="218"/>
      <c r="CH18" s="218"/>
      <c r="CI18" s="218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87"/>
      <c r="DY18" s="87"/>
      <c r="DZ18" s="87"/>
      <c r="EA18" s="87"/>
      <c r="EB18" s="87"/>
      <c r="EC18" s="87"/>
      <c r="ED18" s="87"/>
      <c r="EE18" s="87"/>
      <c r="EF18" s="87"/>
      <c r="EG18" s="87"/>
      <c r="EH18" s="87"/>
      <c r="EI18" s="87"/>
      <c r="EJ18" s="87"/>
      <c r="EK18" s="87"/>
      <c r="EL18" s="87"/>
      <c r="EM18" s="87"/>
      <c r="EN18" s="87"/>
      <c r="EO18" s="87"/>
      <c r="EP18" s="87"/>
      <c r="EQ18" s="87"/>
      <c r="ER18" s="87"/>
      <c r="ES18" s="87"/>
      <c r="ET18" s="87"/>
      <c r="EU18" s="87"/>
      <c r="EV18" s="87"/>
      <c r="EW18" s="87"/>
      <c r="EX18" s="87"/>
      <c r="EY18" s="87"/>
      <c r="EZ18" s="87"/>
      <c r="FA18" s="87"/>
      <c r="FB18" s="87"/>
      <c r="FC18" s="87"/>
      <c r="FD18" s="87"/>
      <c r="FE18" s="87"/>
      <c r="FF18" s="87"/>
      <c r="FG18" s="87"/>
      <c r="FH18" s="87"/>
      <c r="FI18" s="87"/>
      <c r="FJ18" s="87"/>
      <c r="FK18" s="87"/>
    </row>
    <row r="19" spans="1:167" ht="40.5" customHeight="1" x14ac:dyDescent="0.25">
      <c r="A19" s="192" t="s">
        <v>568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217" t="s">
        <v>572</v>
      </c>
      <c r="AM19" s="217"/>
      <c r="AN19" s="217"/>
      <c r="AO19" s="217"/>
      <c r="AP19" s="217"/>
      <c r="AQ19" s="217"/>
      <c r="AR19" s="232">
        <f>BC19+BN19+DD19+DX19</f>
        <v>56</v>
      </c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87">
        <v>56</v>
      </c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231">
        <f>BY19+CJ19</f>
        <v>0</v>
      </c>
      <c r="BO19" s="231"/>
      <c r="BP19" s="231"/>
      <c r="BQ19" s="231"/>
      <c r="BR19" s="231"/>
      <c r="BS19" s="231"/>
      <c r="BT19" s="231"/>
      <c r="BU19" s="231"/>
      <c r="BV19" s="231"/>
      <c r="BW19" s="231"/>
      <c r="BX19" s="231"/>
      <c r="BY19" s="218"/>
      <c r="BZ19" s="218"/>
      <c r="CA19" s="218"/>
      <c r="CB19" s="218"/>
      <c r="CC19" s="218"/>
      <c r="CD19" s="218"/>
      <c r="CE19" s="218"/>
      <c r="CF19" s="218"/>
      <c r="CG19" s="218"/>
      <c r="CH19" s="218"/>
      <c r="CI19" s="218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7"/>
      <c r="EJ19" s="87"/>
      <c r="EK19" s="87"/>
      <c r="EL19" s="87"/>
      <c r="EM19" s="87"/>
      <c r="EN19" s="87"/>
      <c r="EO19" s="87"/>
      <c r="EP19" s="87"/>
      <c r="EQ19" s="87"/>
      <c r="ER19" s="87"/>
      <c r="ES19" s="87"/>
      <c r="ET19" s="87"/>
      <c r="EU19" s="87"/>
      <c r="EV19" s="87"/>
      <c r="EW19" s="87"/>
      <c r="EX19" s="87"/>
      <c r="EY19" s="87"/>
      <c r="EZ19" s="87"/>
      <c r="FA19" s="87"/>
      <c r="FB19" s="87"/>
      <c r="FC19" s="87"/>
      <c r="FD19" s="87"/>
      <c r="FE19" s="87"/>
      <c r="FF19" s="87"/>
      <c r="FG19" s="87"/>
      <c r="FH19" s="87"/>
      <c r="FI19" s="87"/>
      <c r="FJ19" s="87"/>
      <c r="FK19" s="87"/>
    </row>
    <row r="20" spans="1:167" x14ac:dyDescent="0.25">
      <c r="A20" s="192"/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217"/>
      <c r="AM20" s="217"/>
      <c r="AN20" s="217"/>
      <c r="AO20" s="217"/>
      <c r="AP20" s="217"/>
      <c r="AQ20" s="217"/>
      <c r="AR20" s="232"/>
      <c r="AS20" s="232"/>
      <c r="AT20" s="232"/>
      <c r="AU20" s="232"/>
      <c r="AV20" s="232"/>
      <c r="AW20" s="232"/>
      <c r="AX20" s="232"/>
      <c r="AY20" s="232"/>
      <c r="AZ20" s="232"/>
      <c r="BA20" s="232"/>
      <c r="BB20" s="232"/>
      <c r="BC20" s="231"/>
      <c r="BD20" s="231"/>
      <c r="BE20" s="231"/>
      <c r="BF20" s="231"/>
      <c r="BG20" s="231"/>
      <c r="BH20" s="231"/>
      <c r="BI20" s="231"/>
      <c r="BJ20" s="231"/>
      <c r="BK20" s="231"/>
      <c r="BL20" s="231"/>
      <c r="BM20" s="231"/>
      <c r="BN20" s="231"/>
      <c r="BO20" s="231"/>
      <c r="BP20" s="231"/>
      <c r="BQ20" s="231"/>
      <c r="BR20" s="231"/>
      <c r="BS20" s="231"/>
      <c r="BT20" s="231"/>
      <c r="BU20" s="231"/>
      <c r="BV20" s="231"/>
      <c r="BW20" s="231"/>
      <c r="BX20" s="231"/>
      <c r="BY20" s="232"/>
      <c r="BZ20" s="232"/>
      <c r="CA20" s="232"/>
      <c r="CB20" s="232"/>
      <c r="CC20" s="232"/>
      <c r="CD20" s="232"/>
      <c r="CE20" s="232"/>
      <c r="CF20" s="232"/>
      <c r="CG20" s="232"/>
      <c r="CH20" s="232"/>
      <c r="CI20" s="232"/>
      <c r="CJ20" s="231"/>
      <c r="CK20" s="231"/>
      <c r="CL20" s="231"/>
      <c r="CM20" s="231"/>
      <c r="CN20" s="231"/>
      <c r="CO20" s="231"/>
      <c r="CP20" s="231"/>
      <c r="CQ20" s="231"/>
      <c r="CR20" s="231"/>
      <c r="CS20" s="231"/>
      <c r="CT20" s="231"/>
      <c r="CU20" s="231"/>
      <c r="CV20" s="231"/>
      <c r="CW20" s="231"/>
      <c r="CX20" s="231"/>
      <c r="CY20" s="231"/>
      <c r="CZ20" s="231"/>
      <c r="DA20" s="231"/>
      <c r="DB20" s="231"/>
      <c r="DC20" s="231"/>
      <c r="DD20" s="231"/>
      <c r="DE20" s="231"/>
      <c r="DF20" s="231"/>
      <c r="DG20" s="231"/>
      <c r="DH20" s="231"/>
      <c r="DI20" s="231"/>
      <c r="DJ20" s="231"/>
      <c r="DK20" s="231"/>
      <c r="DL20" s="231"/>
      <c r="DM20" s="231"/>
      <c r="DN20" s="231"/>
      <c r="DO20" s="231"/>
      <c r="DP20" s="231"/>
      <c r="DQ20" s="231"/>
      <c r="DR20" s="231"/>
      <c r="DS20" s="231"/>
      <c r="DT20" s="231"/>
      <c r="DU20" s="231"/>
      <c r="DV20" s="231"/>
      <c r="DW20" s="231"/>
      <c r="DX20" s="231"/>
      <c r="DY20" s="231"/>
      <c r="DZ20" s="231"/>
      <c r="EA20" s="231"/>
      <c r="EB20" s="231"/>
      <c r="EC20" s="231"/>
      <c r="ED20" s="231"/>
      <c r="EE20" s="231"/>
      <c r="EF20" s="231"/>
      <c r="EG20" s="231"/>
      <c r="EH20" s="231"/>
      <c r="EI20" s="231"/>
      <c r="EJ20" s="231"/>
      <c r="EK20" s="231"/>
      <c r="EL20" s="231"/>
      <c r="EM20" s="231"/>
      <c r="EN20" s="231"/>
      <c r="EO20" s="231"/>
      <c r="EP20" s="231"/>
      <c r="EQ20" s="231"/>
      <c r="ER20" s="231"/>
      <c r="ES20" s="231"/>
      <c r="ET20" s="231"/>
      <c r="EU20" s="231"/>
      <c r="EV20" s="231"/>
      <c r="EW20" s="231"/>
      <c r="EX20" s="231"/>
      <c r="EY20" s="231"/>
      <c r="EZ20" s="231"/>
      <c r="FA20" s="231"/>
      <c r="FB20" s="231"/>
      <c r="FC20" s="231"/>
      <c r="FD20" s="231"/>
      <c r="FE20" s="231"/>
      <c r="FF20" s="231"/>
      <c r="FG20" s="231"/>
      <c r="FH20" s="231"/>
      <c r="FI20" s="231"/>
      <c r="FJ20" s="231"/>
      <c r="FK20" s="231"/>
    </row>
    <row r="21" spans="1:167" x14ac:dyDescent="0.25">
      <c r="A21" s="192" t="s">
        <v>570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217" t="s">
        <v>573</v>
      </c>
      <c r="AM21" s="217"/>
      <c r="AN21" s="217"/>
      <c r="AO21" s="217"/>
      <c r="AP21" s="217"/>
      <c r="AQ21" s="217"/>
      <c r="AR21" s="232">
        <f>BC21+BN21+DD21+DX21</f>
        <v>0</v>
      </c>
      <c r="AS21" s="232"/>
      <c r="AT21" s="232"/>
      <c r="AU21" s="232"/>
      <c r="AV21" s="232"/>
      <c r="AW21" s="232"/>
      <c r="AX21" s="232"/>
      <c r="AY21" s="232"/>
      <c r="AZ21" s="232"/>
      <c r="BA21" s="232"/>
      <c r="BB21" s="232"/>
      <c r="BC21" s="231"/>
      <c r="BD21" s="231"/>
      <c r="BE21" s="231"/>
      <c r="BF21" s="231"/>
      <c r="BG21" s="231"/>
      <c r="BH21" s="231"/>
      <c r="BI21" s="231"/>
      <c r="BJ21" s="231"/>
      <c r="BK21" s="231"/>
      <c r="BL21" s="231"/>
      <c r="BM21" s="231"/>
      <c r="BN21" s="231">
        <f>BY21+CJ21</f>
        <v>0</v>
      </c>
      <c r="BO21" s="231"/>
      <c r="BP21" s="231"/>
      <c r="BQ21" s="231"/>
      <c r="BR21" s="231"/>
      <c r="BS21" s="231"/>
      <c r="BT21" s="231"/>
      <c r="BU21" s="231"/>
      <c r="BV21" s="231"/>
      <c r="BW21" s="231"/>
      <c r="BX21" s="231"/>
      <c r="BY21" s="232"/>
      <c r="BZ21" s="232"/>
      <c r="CA21" s="232"/>
      <c r="CB21" s="232"/>
      <c r="CC21" s="232"/>
      <c r="CD21" s="232"/>
      <c r="CE21" s="232"/>
      <c r="CF21" s="232"/>
      <c r="CG21" s="232"/>
      <c r="CH21" s="232"/>
      <c r="CI21" s="232"/>
      <c r="CJ21" s="231"/>
      <c r="CK21" s="231"/>
      <c r="CL21" s="231"/>
      <c r="CM21" s="231"/>
      <c r="CN21" s="231"/>
      <c r="CO21" s="231"/>
      <c r="CP21" s="231"/>
      <c r="CQ21" s="231"/>
      <c r="CR21" s="231"/>
      <c r="CS21" s="231"/>
      <c r="CT21" s="231"/>
      <c r="CU21" s="231"/>
      <c r="CV21" s="231"/>
      <c r="CW21" s="231"/>
      <c r="CX21" s="231"/>
      <c r="CY21" s="231"/>
      <c r="CZ21" s="231"/>
      <c r="DA21" s="231"/>
      <c r="DB21" s="231"/>
      <c r="DC21" s="231"/>
      <c r="DD21" s="231"/>
      <c r="DE21" s="231"/>
      <c r="DF21" s="231"/>
      <c r="DG21" s="231"/>
      <c r="DH21" s="231"/>
      <c r="DI21" s="231"/>
      <c r="DJ21" s="231"/>
      <c r="DK21" s="231"/>
      <c r="DL21" s="231"/>
      <c r="DM21" s="231"/>
      <c r="DN21" s="231"/>
      <c r="DO21" s="231"/>
      <c r="DP21" s="231"/>
      <c r="DQ21" s="231"/>
      <c r="DR21" s="231"/>
      <c r="DS21" s="231"/>
      <c r="DT21" s="231"/>
      <c r="DU21" s="231"/>
      <c r="DV21" s="231"/>
      <c r="DW21" s="231"/>
      <c r="DX21" s="231"/>
      <c r="DY21" s="231"/>
      <c r="DZ21" s="231"/>
      <c r="EA21" s="231"/>
      <c r="EB21" s="231"/>
      <c r="EC21" s="231"/>
      <c r="ED21" s="231"/>
      <c r="EE21" s="231"/>
      <c r="EF21" s="231"/>
      <c r="EG21" s="231"/>
      <c r="EH21" s="231"/>
      <c r="EI21" s="231"/>
      <c r="EJ21" s="231"/>
      <c r="EK21" s="231"/>
      <c r="EL21" s="231"/>
      <c r="EM21" s="231"/>
      <c r="EN21" s="231"/>
      <c r="EO21" s="231"/>
      <c r="EP21" s="231"/>
      <c r="EQ21" s="231"/>
      <c r="ER21" s="231"/>
      <c r="ES21" s="231"/>
      <c r="ET21" s="231"/>
      <c r="EU21" s="231"/>
      <c r="EV21" s="231"/>
      <c r="EW21" s="231"/>
      <c r="EX21" s="231"/>
      <c r="EY21" s="231"/>
      <c r="EZ21" s="231"/>
      <c r="FA21" s="231"/>
      <c r="FB21" s="231"/>
      <c r="FC21" s="231"/>
      <c r="FD21" s="231"/>
      <c r="FE21" s="231"/>
      <c r="FF21" s="231"/>
      <c r="FG21" s="231"/>
      <c r="FH21" s="231"/>
      <c r="FI21" s="231"/>
      <c r="FJ21" s="231"/>
      <c r="FK21" s="231"/>
    </row>
    <row r="22" spans="1:167" x14ac:dyDescent="0.25">
      <c r="A22" s="192" t="s">
        <v>574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217" t="s">
        <v>266</v>
      </c>
      <c r="AM22" s="217"/>
      <c r="AN22" s="217"/>
      <c r="AO22" s="217"/>
      <c r="AP22" s="217"/>
      <c r="AQ22" s="217"/>
      <c r="AR22" s="232">
        <f>BC22+BN22+DD22+DX22</f>
        <v>33</v>
      </c>
      <c r="AS22" s="232"/>
      <c r="AT22" s="232"/>
      <c r="AU22" s="232"/>
      <c r="AV22" s="232"/>
      <c r="AW22" s="232"/>
      <c r="AX22" s="232"/>
      <c r="AY22" s="232"/>
      <c r="AZ22" s="232"/>
      <c r="BA22" s="232"/>
      <c r="BB22" s="232"/>
      <c r="BC22" s="231">
        <f>BC23+BC26</f>
        <v>33</v>
      </c>
      <c r="BD22" s="231"/>
      <c r="BE22" s="231"/>
      <c r="BF22" s="231"/>
      <c r="BG22" s="231"/>
      <c r="BH22" s="231"/>
      <c r="BI22" s="231"/>
      <c r="BJ22" s="231"/>
      <c r="BK22" s="231"/>
      <c r="BL22" s="231"/>
      <c r="BM22" s="231"/>
      <c r="BN22" s="231">
        <f>BY22+CJ22</f>
        <v>0</v>
      </c>
      <c r="BO22" s="231"/>
      <c r="BP22" s="231"/>
      <c r="BQ22" s="231"/>
      <c r="BR22" s="231"/>
      <c r="BS22" s="231"/>
      <c r="BT22" s="231"/>
      <c r="BU22" s="231"/>
      <c r="BV22" s="231"/>
      <c r="BW22" s="231"/>
      <c r="BX22" s="231"/>
      <c r="BY22" s="232">
        <f>BY23+BY26</f>
        <v>0</v>
      </c>
      <c r="BZ22" s="232"/>
      <c r="CA22" s="232"/>
      <c r="CB22" s="232"/>
      <c r="CC22" s="232"/>
      <c r="CD22" s="232"/>
      <c r="CE22" s="232"/>
      <c r="CF22" s="232"/>
      <c r="CG22" s="232"/>
      <c r="CH22" s="232"/>
      <c r="CI22" s="232"/>
      <c r="CJ22" s="231">
        <f>CJ23+CJ26</f>
        <v>0</v>
      </c>
      <c r="CK22" s="231"/>
      <c r="CL22" s="231"/>
      <c r="CM22" s="231"/>
      <c r="CN22" s="231"/>
      <c r="CO22" s="231"/>
      <c r="CP22" s="231"/>
      <c r="CQ22" s="231"/>
      <c r="CR22" s="231"/>
      <c r="CS22" s="231"/>
      <c r="CT22" s="231"/>
      <c r="CU22" s="231"/>
      <c r="CV22" s="231"/>
      <c r="CW22" s="231"/>
      <c r="CX22" s="231"/>
      <c r="CY22" s="231"/>
      <c r="CZ22" s="231"/>
      <c r="DA22" s="231"/>
      <c r="DB22" s="231"/>
      <c r="DC22" s="231"/>
      <c r="DD22" s="231">
        <f>DD23+DD26</f>
        <v>0</v>
      </c>
      <c r="DE22" s="231"/>
      <c r="DF22" s="231"/>
      <c r="DG22" s="231"/>
      <c r="DH22" s="231"/>
      <c r="DI22" s="231"/>
      <c r="DJ22" s="231"/>
      <c r="DK22" s="231"/>
      <c r="DL22" s="231"/>
      <c r="DM22" s="231"/>
      <c r="DN22" s="231"/>
      <c r="DO22" s="231"/>
      <c r="DP22" s="231"/>
      <c r="DQ22" s="231"/>
      <c r="DR22" s="231"/>
      <c r="DS22" s="231"/>
      <c r="DT22" s="231"/>
      <c r="DU22" s="231"/>
      <c r="DV22" s="231"/>
      <c r="DW22" s="231"/>
      <c r="DX22" s="231">
        <f>DX23+DX26</f>
        <v>0</v>
      </c>
      <c r="DY22" s="231"/>
      <c r="DZ22" s="231"/>
      <c r="EA22" s="231"/>
      <c r="EB22" s="231"/>
      <c r="EC22" s="231"/>
      <c r="ED22" s="231"/>
      <c r="EE22" s="231"/>
      <c r="EF22" s="231"/>
      <c r="EG22" s="231"/>
      <c r="EH22" s="231"/>
      <c r="EI22" s="231"/>
      <c r="EJ22" s="231"/>
      <c r="EK22" s="231"/>
      <c r="EL22" s="231"/>
      <c r="EM22" s="231"/>
      <c r="EN22" s="231"/>
      <c r="EO22" s="231"/>
      <c r="EP22" s="231"/>
      <c r="EQ22" s="231"/>
      <c r="ER22" s="231">
        <f>ER23+ER26</f>
        <v>0</v>
      </c>
      <c r="ES22" s="231"/>
      <c r="ET22" s="231"/>
      <c r="EU22" s="231"/>
      <c r="EV22" s="231"/>
      <c r="EW22" s="231"/>
      <c r="EX22" s="231"/>
      <c r="EY22" s="231"/>
      <c r="EZ22" s="231"/>
      <c r="FA22" s="231"/>
      <c r="FB22" s="231"/>
      <c r="FC22" s="231"/>
      <c r="FD22" s="231"/>
      <c r="FE22" s="231"/>
      <c r="FF22" s="231"/>
      <c r="FG22" s="231"/>
      <c r="FH22" s="231"/>
      <c r="FI22" s="231"/>
      <c r="FJ22" s="231"/>
      <c r="FK22" s="231"/>
    </row>
    <row r="23" spans="1:167" ht="25.5" customHeight="1" x14ac:dyDescent="0.25">
      <c r="A23" s="192" t="s">
        <v>567</v>
      </c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217" t="s">
        <v>268</v>
      </c>
      <c r="AM23" s="217"/>
      <c r="AN23" s="217"/>
      <c r="AO23" s="217"/>
      <c r="AP23" s="217"/>
      <c r="AQ23" s="217"/>
      <c r="AR23" s="232">
        <f>BC23+BN23+DD23+DX23</f>
        <v>33</v>
      </c>
      <c r="AS23" s="232"/>
      <c r="AT23" s="232"/>
      <c r="AU23" s="232"/>
      <c r="AV23" s="232"/>
      <c r="AW23" s="232"/>
      <c r="AX23" s="232"/>
      <c r="AY23" s="232"/>
      <c r="AZ23" s="232"/>
      <c r="BA23" s="232"/>
      <c r="BB23" s="232"/>
      <c r="BC23" s="87">
        <v>33</v>
      </c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231">
        <f>BY23+CJ23</f>
        <v>0</v>
      </c>
      <c r="BO23" s="231"/>
      <c r="BP23" s="231"/>
      <c r="BQ23" s="231"/>
      <c r="BR23" s="231"/>
      <c r="BS23" s="231"/>
      <c r="BT23" s="231"/>
      <c r="BU23" s="231"/>
      <c r="BV23" s="231"/>
      <c r="BW23" s="231"/>
      <c r="BX23" s="231"/>
      <c r="BY23" s="218"/>
      <c r="BZ23" s="218"/>
      <c r="CA23" s="218"/>
      <c r="CB23" s="218"/>
      <c r="CC23" s="218"/>
      <c r="CD23" s="218"/>
      <c r="CE23" s="218"/>
      <c r="CF23" s="218"/>
      <c r="CG23" s="218"/>
      <c r="CH23" s="218"/>
      <c r="CI23" s="218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  <c r="ET23" s="87"/>
      <c r="EU23" s="87"/>
      <c r="EV23" s="87"/>
      <c r="EW23" s="87"/>
      <c r="EX23" s="87"/>
      <c r="EY23" s="87"/>
      <c r="EZ23" s="87"/>
      <c r="FA23" s="87"/>
      <c r="FB23" s="87"/>
      <c r="FC23" s="87"/>
      <c r="FD23" s="87"/>
      <c r="FE23" s="87"/>
      <c r="FF23" s="87"/>
      <c r="FG23" s="87"/>
      <c r="FH23" s="87"/>
      <c r="FI23" s="87"/>
      <c r="FJ23" s="87"/>
      <c r="FK23" s="87"/>
    </row>
    <row r="24" spans="1:167" ht="37.5" customHeight="1" x14ac:dyDescent="0.25">
      <c r="A24" s="192" t="s">
        <v>568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217" t="s">
        <v>575</v>
      </c>
      <c r="AM24" s="217"/>
      <c r="AN24" s="217"/>
      <c r="AO24" s="217"/>
      <c r="AP24" s="217"/>
      <c r="AQ24" s="217"/>
      <c r="AR24" s="232">
        <f>BC24+BN24+DD24+DX24</f>
        <v>33</v>
      </c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87">
        <v>33</v>
      </c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231">
        <f>BY24+CJ24</f>
        <v>0</v>
      </c>
      <c r="BO24" s="231"/>
      <c r="BP24" s="231"/>
      <c r="BQ24" s="231"/>
      <c r="BR24" s="231"/>
      <c r="BS24" s="231"/>
      <c r="BT24" s="231"/>
      <c r="BU24" s="231"/>
      <c r="BV24" s="231"/>
      <c r="BW24" s="231"/>
      <c r="BX24" s="231"/>
      <c r="BY24" s="218"/>
      <c r="BZ24" s="218"/>
      <c r="CA24" s="218"/>
      <c r="CB24" s="218"/>
      <c r="CC24" s="218"/>
      <c r="CD24" s="218"/>
      <c r="CE24" s="218"/>
      <c r="CF24" s="218"/>
      <c r="CG24" s="218"/>
      <c r="CH24" s="218"/>
      <c r="CI24" s="218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  <c r="EF24" s="87"/>
      <c r="EG24" s="87"/>
      <c r="EH24" s="87"/>
      <c r="EI24" s="87"/>
      <c r="EJ24" s="87"/>
      <c r="EK24" s="87"/>
      <c r="EL24" s="87"/>
      <c r="EM24" s="87"/>
      <c r="EN24" s="87"/>
      <c r="EO24" s="87"/>
      <c r="EP24" s="87"/>
      <c r="EQ24" s="87"/>
      <c r="ER24" s="87"/>
      <c r="ES24" s="87"/>
      <c r="ET24" s="87"/>
      <c r="EU24" s="87"/>
      <c r="EV24" s="87"/>
      <c r="EW24" s="87"/>
      <c r="EX24" s="87"/>
      <c r="EY24" s="87"/>
      <c r="EZ24" s="87"/>
      <c r="FA24" s="87"/>
      <c r="FB24" s="87"/>
      <c r="FC24" s="87"/>
      <c r="FD24" s="87"/>
      <c r="FE24" s="87"/>
      <c r="FF24" s="87"/>
      <c r="FG24" s="87"/>
      <c r="FH24" s="87"/>
      <c r="FI24" s="87"/>
      <c r="FJ24" s="87"/>
      <c r="FK24" s="87"/>
    </row>
    <row r="25" spans="1:167" x14ac:dyDescent="0.25">
      <c r="A25" s="192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217"/>
      <c r="AM25" s="217"/>
      <c r="AN25" s="217"/>
      <c r="AO25" s="217"/>
      <c r="AP25" s="217"/>
      <c r="AQ25" s="217"/>
      <c r="AR25" s="232"/>
      <c r="AS25" s="232"/>
      <c r="AT25" s="232"/>
      <c r="AU25" s="232"/>
      <c r="AV25" s="232"/>
      <c r="AW25" s="232"/>
      <c r="AX25" s="232"/>
      <c r="AY25" s="232"/>
      <c r="AZ25" s="232"/>
      <c r="BA25" s="232"/>
      <c r="BB25" s="232"/>
      <c r="BC25" s="231"/>
      <c r="BD25" s="231"/>
      <c r="BE25" s="231"/>
      <c r="BF25" s="231"/>
      <c r="BG25" s="231"/>
      <c r="BH25" s="231"/>
      <c r="BI25" s="231"/>
      <c r="BJ25" s="231"/>
      <c r="BK25" s="231"/>
      <c r="BL25" s="231"/>
      <c r="BM25" s="231"/>
      <c r="BN25" s="231"/>
      <c r="BO25" s="231"/>
      <c r="BP25" s="231"/>
      <c r="BQ25" s="231"/>
      <c r="BR25" s="231"/>
      <c r="BS25" s="231"/>
      <c r="BT25" s="231"/>
      <c r="BU25" s="231"/>
      <c r="BV25" s="231"/>
      <c r="BW25" s="231"/>
      <c r="BX25" s="231"/>
      <c r="BY25" s="232"/>
      <c r="BZ25" s="232"/>
      <c r="CA25" s="232"/>
      <c r="CB25" s="232"/>
      <c r="CC25" s="232"/>
      <c r="CD25" s="232"/>
      <c r="CE25" s="232"/>
      <c r="CF25" s="232"/>
      <c r="CG25" s="232"/>
      <c r="CH25" s="232"/>
      <c r="CI25" s="232"/>
      <c r="CJ25" s="231"/>
      <c r="CK25" s="231"/>
      <c r="CL25" s="231"/>
      <c r="CM25" s="231"/>
      <c r="CN25" s="231"/>
      <c r="CO25" s="231"/>
      <c r="CP25" s="231"/>
      <c r="CQ25" s="231"/>
      <c r="CR25" s="231"/>
      <c r="CS25" s="231"/>
      <c r="CT25" s="231"/>
      <c r="CU25" s="231"/>
      <c r="CV25" s="231"/>
      <c r="CW25" s="231"/>
      <c r="CX25" s="231"/>
      <c r="CY25" s="231"/>
      <c r="CZ25" s="231"/>
      <c r="DA25" s="231"/>
      <c r="DB25" s="231"/>
      <c r="DC25" s="231"/>
      <c r="DD25" s="231"/>
      <c r="DE25" s="231"/>
      <c r="DF25" s="231"/>
      <c r="DG25" s="231"/>
      <c r="DH25" s="231"/>
      <c r="DI25" s="231"/>
      <c r="DJ25" s="231"/>
      <c r="DK25" s="231"/>
      <c r="DL25" s="231"/>
      <c r="DM25" s="231"/>
      <c r="DN25" s="231"/>
      <c r="DO25" s="231"/>
      <c r="DP25" s="231"/>
      <c r="DQ25" s="231"/>
      <c r="DR25" s="231"/>
      <c r="DS25" s="231"/>
      <c r="DT25" s="231"/>
      <c r="DU25" s="231"/>
      <c r="DV25" s="231"/>
      <c r="DW25" s="231"/>
      <c r="DX25" s="231"/>
      <c r="DY25" s="231"/>
      <c r="DZ25" s="231"/>
      <c r="EA25" s="231"/>
      <c r="EB25" s="231"/>
      <c r="EC25" s="231"/>
      <c r="ED25" s="231"/>
      <c r="EE25" s="231"/>
      <c r="EF25" s="231"/>
      <c r="EG25" s="231"/>
      <c r="EH25" s="231"/>
      <c r="EI25" s="231"/>
      <c r="EJ25" s="231"/>
      <c r="EK25" s="231"/>
      <c r="EL25" s="231"/>
      <c r="EM25" s="231"/>
      <c r="EN25" s="231"/>
      <c r="EO25" s="231"/>
      <c r="EP25" s="231"/>
      <c r="EQ25" s="231"/>
      <c r="ER25" s="231"/>
      <c r="ES25" s="231"/>
      <c r="ET25" s="231"/>
      <c r="EU25" s="231"/>
      <c r="EV25" s="231"/>
      <c r="EW25" s="231"/>
      <c r="EX25" s="231"/>
      <c r="EY25" s="231"/>
      <c r="EZ25" s="231"/>
      <c r="FA25" s="231"/>
      <c r="FB25" s="231"/>
      <c r="FC25" s="231"/>
      <c r="FD25" s="231"/>
      <c r="FE25" s="231"/>
      <c r="FF25" s="231"/>
      <c r="FG25" s="231"/>
      <c r="FH25" s="231"/>
      <c r="FI25" s="231"/>
      <c r="FJ25" s="231"/>
      <c r="FK25" s="231"/>
    </row>
    <row r="26" spans="1:167" x14ac:dyDescent="0.25">
      <c r="A26" s="192" t="s">
        <v>570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217" t="s">
        <v>270</v>
      </c>
      <c r="AM26" s="217"/>
      <c r="AN26" s="217"/>
      <c r="AO26" s="217"/>
      <c r="AP26" s="217"/>
      <c r="AQ26" s="217"/>
      <c r="AR26" s="232">
        <f>BC26+BN26+DD26+DX26</f>
        <v>0</v>
      </c>
      <c r="AS26" s="232"/>
      <c r="AT26" s="232"/>
      <c r="AU26" s="232"/>
      <c r="AV26" s="232"/>
      <c r="AW26" s="232"/>
      <c r="AX26" s="232"/>
      <c r="AY26" s="232"/>
      <c r="AZ26" s="232"/>
      <c r="BA26" s="232"/>
      <c r="BB26" s="232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1"/>
      <c r="BN26" s="231">
        <f>BY26+CJ26</f>
        <v>0</v>
      </c>
      <c r="BO26" s="231"/>
      <c r="BP26" s="231"/>
      <c r="BQ26" s="231"/>
      <c r="BR26" s="231"/>
      <c r="BS26" s="231"/>
      <c r="BT26" s="231"/>
      <c r="BU26" s="231"/>
      <c r="BV26" s="231"/>
      <c r="BW26" s="231"/>
      <c r="BX26" s="231"/>
      <c r="BY26" s="232"/>
      <c r="BZ26" s="232"/>
      <c r="CA26" s="232"/>
      <c r="CB26" s="232"/>
      <c r="CC26" s="232"/>
      <c r="CD26" s="232"/>
      <c r="CE26" s="232"/>
      <c r="CF26" s="232"/>
      <c r="CG26" s="232"/>
      <c r="CH26" s="232"/>
      <c r="CI26" s="232"/>
      <c r="CJ26" s="231"/>
      <c r="CK26" s="231"/>
      <c r="CL26" s="231"/>
      <c r="CM26" s="231"/>
      <c r="CN26" s="231"/>
      <c r="CO26" s="231"/>
      <c r="CP26" s="231"/>
      <c r="CQ26" s="231"/>
      <c r="CR26" s="231"/>
      <c r="CS26" s="231"/>
      <c r="CT26" s="231"/>
      <c r="CU26" s="231"/>
      <c r="CV26" s="231"/>
      <c r="CW26" s="231"/>
      <c r="CX26" s="231"/>
      <c r="CY26" s="231"/>
      <c r="CZ26" s="231"/>
      <c r="DA26" s="231"/>
      <c r="DB26" s="231"/>
      <c r="DC26" s="231"/>
      <c r="DD26" s="231"/>
      <c r="DE26" s="231"/>
      <c r="DF26" s="231"/>
      <c r="DG26" s="231"/>
      <c r="DH26" s="231"/>
      <c r="DI26" s="231"/>
      <c r="DJ26" s="231"/>
      <c r="DK26" s="231"/>
      <c r="DL26" s="231"/>
      <c r="DM26" s="231"/>
      <c r="DN26" s="231"/>
      <c r="DO26" s="231"/>
      <c r="DP26" s="231"/>
      <c r="DQ26" s="231"/>
      <c r="DR26" s="231"/>
      <c r="DS26" s="231"/>
      <c r="DT26" s="231"/>
      <c r="DU26" s="231"/>
      <c r="DV26" s="231"/>
      <c r="DW26" s="231"/>
      <c r="DX26" s="231"/>
      <c r="DY26" s="231"/>
      <c r="DZ26" s="231"/>
      <c r="EA26" s="231"/>
      <c r="EB26" s="231"/>
      <c r="EC26" s="231"/>
      <c r="ED26" s="231"/>
      <c r="EE26" s="231"/>
      <c r="EF26" s="231"/>
      <c r="EG26" s="231"/>
      <c r="EH26" s="231"/>
      <c r="EI26" s="231"/>
      <c r="EJ26" s="231"/>
      <c r="EK26" s="231"/>
      <c r="EL26" s="231"/>
      <c r="EM26" s="231"/>
      <c r="EN26" s="231"/>
      <c r="EO26" s="231"/>
      <c r="EP26" s="231"/>
      <c r="EQ26" s="231"/>
      <c r="ER26" s="231"/>
      <c r="ES26" s="231"/>
      <c r="ET26" s="231"/>
      <c r="EU26" s="231"/>
      <c r="EV26" s="231"/>
      <c r="EW26" s="231"/>
      <c r="EX26" s="231"/>
      <c r="EY26" s="231"/>
      <c r="EZ26" s="231"/>
      <c r="FA26" s="231"/>
      <c r="FB26" s="231"/>
      <c r="FC26" s="231"/>
      <c r="FD26" s="231"/>
      <c r="FE26" s="231"/>
      <c r="FF26" s="231"/>
      <c r="FG26" s="231"/>
      <c r="FH26" s="231"/>
      <c r="FI26" s="231"/>
      <c r="FJ26" s="231"/>
      <c r="FK26" s="231"/>
    </row>
    <row r="27" spans="1:167" x14ac:dyDescent="0.25">
      <c r="A27" s="192" t="s">
        <v>576</v>
      </c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217" t="s">
        <v>282</v>
      </c>
      <c r="AM27" s="217"/>
      <c r="AN27" s="217"/>
      <c r="AO27" s="217"/>
      <c r="AP27" s="217"/>
      <c r="AQ27" s="217"/>
      <c r="AR27" s="232">
        <f>BC27+BN27+DD27+DX27</f>
        <v>1084</v>
      </c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1">
        <f>BC28+BC31</f>
        <v>1084</v>
      </c>
      <c r="BD27" s="231"/>
      <c r="BE27" s="231"/>
      <c r="BF27" s="231"/>
      <c r="BG27" s="231"/>
      <c r="BH27" s="231"/>
      <c r="BI27" s="231"/>
      <c r="BJ27" s="231"/>
      <c r="BK27" s="231"/>
      <c r="BL27" s="231"/>
      <c r="BM27" s="231"/>
      <c r="BN27" s="231">
        <f>BY27+CJ27</f>
        <v>0</v>
      </c>
      <c r="BO27" s="231"/>
      <c r="BP27" s="231"/>
      <c r="BQ27" s="231"/>
      <c r="BR27" s="231"/>
      <c r="BS27" s="231"/>
      <c r="BT27" s="231"/>
      <c r="BU27" s="231"/>
      <c r="BV27" s="231"/>
      <c r="BW27" s="231"/>
      <c r="BX27" s="231"/>
      <c r="BY27" s="232">
        <f>BY28+BY31</f>
        <v>0</v>
      </c>
      <c r="BZ27" s="232"/>
      <c r="CA27" s="232"/>
      <c r="CB27" s="232"/>
      <c r="CC27" s="232"/>
      <c r="CD27" s="232"/>
      <c r="CE27" s="232"/>
      <c r="CF27" s="232"/>
      <c r="CG27" s="232"/>
      <c r="CH27" s="232"/>
      <c r="CI27" s="232"/>
      <c r="CJ27" s="231">
        <f>CJ28+CJ31</f>
        <v>0</v>
      </c>
      <c r="CK27" s="231"/>
      <c r="CL27" s="231"/>
      <c r="CM27" s="231"/>
      <c r="CN27" s="231"/>
      <c r="CO27" s="231"/>
      <c r="CP27" s="231"/>
      <c r="CQ27" s="231"/>
      <c r="CR27" s="231"/>
      <c r="CS27" s="231"/>
      <c r="CT27" s="231"/>
      <c r="CU27" s="231"/>
      <c r="CV27" s="231"/>
      <c r="CW27" s="231"/>
      <c r="CX27" s="231"/>
      <c r="CY27" s="231"/>
      <c r="CZ27" s="231"/>
      <c r="DA27" s="231"/>
      <c r="DB27" s="231"/>
      <c r="DC27" s="231"/>
      <c r="DD27" s="231">
        <f>DD28+DD31</f>
        <v>0</v>
      </c>
      <c r="DE27" s="231"/>
      <c r="DF27" s="231"/>
      <c r="DG27" s="231"/>
      <c r="DH27" s="231"/>
      <c r="DI27" s="231"/>
      <c r="DJ27" s="231"/>
      <c r="DK27" s="231"/>
      <c r="DL27" s="231"/>
      <c r="DM27" s="231"/>
      <c r="DN27" s="231"/>
      <c r="DO27" s="231"/>
      <c r="DP27" s="231"/>
      <c r="DQ27" s="231"/>
      <c r="DR27" s="231"/>
      <c r="DS27" s="231"/>
      <c r="DT27" s="231"/>
      <c r="DU27" s="231"/>
      <c r="DV27" s="231"/>
      <c r="DW27" s="231"/>
      <c r="DX27" s="231">
        <f>DX28+DX31</f>
        <v>0</v>
      </c>
      <c r="DY27" s="231"/>
      <c r="DZ27" s="231"/>
      <c r="EA27" s="231"/>
      <c r="EB27" s="231"/>
      <c r="EC27" s="231"/>
      <c r="ED27" s="231"/>
      <c r="EE27" s="231"/>
      <c r="EF27" s="231"/>
      <c r="EG27" s="231"/>
      <c r="EH27" s="231"/>
      <c r="EI27" s="231"/>
      <c r="EJ27" s="231"/>
      <c r="EK27" s="231"/>
      <c r="EL27" s="231"/>
      <c r="EM27" s="231"/>
      <c r="EN27" s="231"/>
      <c r="EO27" s="231"/>
      <c r="EP27" s="231"/>
      <c r="EQ27" s="231"/>
      <c r="ER27" s="231">
        <f>ER28+ER31</f>
        <v>0</v>
      </c>
      <c r="ES27" s="231"/>
      <c r="ET27" s="231"/>
      <c r="EU27" s="231"/>
      <c r="EV27" s="231"/>
      <c r="EW27" s="231"/>
      <c r="EX27" s="231"/>
      <c r="EY27" s="231"/>
      <c r="EZ27" s="231"/>
      <c r="FA27" s="231"/>
      <c r="FB27" s="231"/>
      <c r="FC27" s="231"/>
      <c r="FD27" s="231"/>
      <c r="FE27" s="231"/>
      <c r="FF27" s="231"/>
      <c r="FG27" s="231"/>
      <c r="FH27" s="231"/>
      <c r="FI27" s="231"/>
      <c r="FJ27" s="231"/>
      <c r="FK27" s="231"/>
    </row>
    <row r="28" spans="1:167" ht="27.75" customHeight="1" x14ac:dyDescent="0.25">
      <c r="A28" s="192" t="s">
        <v>567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217" t="s">
        <v>284</v>
      </c>
      <c r="AM28" s="217"/>
      <c r="AN28" s="217"/>
      <c r="AO28" s="217"/>
      <c r="AP28" s="217"/>
      <c r="AQ28" s="217"/>
      <c r="AR28" s="232">
        <f>BC28+BN28+DD28+DX28</f>
        <v>1084</v>
      </c>
      <c r="AS28" s="232"/>
      <c r="AT28" s="232"/>
      <c r="AU28" s="232"/>
      <c r="AV28" s="232"/>
      <c r="AW28" s="232"/>
      <c r="AX28" s="232"/>
      <c r="AY28" s="232"/>
      <c r="AZ28" s="232"/>
      <c r="BA28" s="232"/>
      <c r="BB28" s="232"/>
      <c r="BC28" s="87">
        <v>1084</v>
      </c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231">
        <f>BY28+CJ28</f>
        <v>0</v>
      </c>
      <c r="BO28" s="231"/>
      <c r="BP28" s="231"/>
      <c r="BQ28" s="231"/>
      <c r="BR28" s="231"/>
      <c r="BS28" s="231"/>
      <c r="BT28" s="231"/>
      <c r="BU28" s="231"/>
      <c r="BV28" s="231"/>
      <c r="BW28" s="231"/>
      <c r="BX28" s="231"/>
      <c r="BY28" s="218"/>
      <c r="BZ28" s="218"/>
      <c r="CA28" s="218"/>
      <c r="CB28" s="218"/>
      <c r="CC28" s="218"/>
      <c r="CD28" s="218"/>
      <c r="CE28" s="218"/>
      <c r="CF28" s="218"/>
      <c r="CG28" s="218"/>
      <c r="CH28" s="218"/>
      <c r="CI28" s="218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87"/>
      <c r="DW28" s="87"/>
      <c r="DX28" s="87"/>
      <c r="DY28" s="87"/>
      <c r="DZ28" s="87"/>
      <c r="EA28" s="87"/>
      <c r="EB28" s="87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  <c r="EN28" s="87"/>
      <c r="EO28" s="87"/>
      <c r="EP28" s="87"/>
      <c r="EQ28" s="87"/>
      <c r="ER28" s="87"/>
      <c r="ES28" s="87"/>
      <c r="ET28" s="87"/>
      <c r="EU28" s="87"/>
      <c r="EV28" s="87"/>
      <c r="EW28" s="87"/>
      <c r="EX28" s="87"/>
      <c r="EY28" s="87"/>
      <c r="EZ28" s="87"/>
      <c r="FA28" s="87"/>
      <c r="FB28" s="87"/>
      <c r="FC28" s="87"/>
      <c r="FD28" s="87"/>
      <c r="FE28" s="87"/>
      <c r="FF28" s="87"/>
      <c r="FG28" s="87"/>
      <c r="FH28" s="87"/>
      <c r="FI28" s="87"/>
      <c r="FJ28" s="87"/>
      <c r="FK28" s="87"/>
    </row>
    <row r="29" spans="1:167" ht="42" customHeight="1" x14ac:dyDescent="0.25">
      <c r="A29" s="192" t="s">
        <v>568</v>
      </c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217" t="s">
        <v>577</v>
      </c>
      <c r="AM29" s="217"/>
      <c r="AN29" s="217"/>
      <c r="AO29" s="217"/>
      <c r="AP29" s="217"/>
      <c r="AQ29" s="217"/>
      <c r="AR29" s="232">
        <f>BC29+BN29+DD29+DX29</f>
        <v>1084</v>
      </c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87">
        <v>1084</v>
      </c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231">
        <f>BY29+CJ29</f>
        <v>0</v>
      </c>
      <c r="BO29" s="231"/>
      <c r="BP29" s="231"/>
      <c r="BQ29" s="231"/>
      <c r="BR29" s="231"/>
      <c r="BS29" s="231"/>
      <c r="BT29" s="231"/>
      <c r="BU29" s="231"/>
      <c r="BV29" s="231"/>
      <c r="BW29" s="231"/>
      <c r="BX29" s="231"/>
      <c r="BY29" s="218"/>
      <c r="BZ29" s="218"/>
      <c r="CA29" s="218"/>
      <c r="CB29" s="218"/>
      <c r="CC29" s="218"/>
      <c r="CD29" s="218"/>
      <c r="CE29" s="218"/>
      <c r="CF29" s="218"/>
      <c r="CG29" s="218"/>
      <c r="CH29" s="218"/>
      <c r="CI29" s="218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87"/>
      <c r="DY29" s="87"/>
      <c r="DZ29" s="87"/>
      <c r="EA29" s="87"/>
      <c r="EB29" s="87"/>
      <c r="EC29" s="87"/>
      <c r="ED29" s="87"/>
      <c r="EE29" s="87"/>
      <c r="EF29" s="87"/>
      <c r="EG29" s="87"/>
      <c r="EH29" s="87"/>
      <c r="EI29" s="87"/>
      <c r="EJ29" s="87"/>
      <c r="EK29" s="87"/>
      <c r="EL29" s="87"/>
      <c r="EM29" s="87"/>
      <c r="EN29" s="87"/>
      <c r="EO29" s="87"/>
      <c r="EP29" s="87"/>
      <c r="EQ29" s="87"/>
      <c r="ER29" s="87"/>
      <c r="ES29" s="87"/>
      <c r="ET29" s="87"/>
      <c r="EU29" s="87"/>
      <c r="EV29" s="87"/>
      <c r="EW29" s="87"/>
      <c r="EX29" s="87"/>
      <c r="EY29" s="87"/>
      <c r="EZ29" s="87"/>
      <c r="FA29" s="87"/>
      <c r="FB29" s="87"/>
      <c r="FC29" s="87"/>
      <c r="FD29" s="87"/>
      <c r="FE29" s="87"/>
      <c r="FF29" s="87"/>
      <c r="FG29" s="87"/>
      <c r="FH29" s="87"/>
      <c r="FI29" s="87"/>
      <c r="FJ29" s="87"/>
      <c r="FK29" s="87"/>
    </row>
    <row r="30" spans="1:167" x14ac:dyDescent="0.25">
      <c r="A30" s="192"/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217"/>
      <c r="AM30" s="217"/>
      <c r="AN30" s="217"/>
      <c r="AO30" s="217"/>
      <c r="AP30" s="217"/>
      <c r="AQ30" s="217"/>
      <c r="AR30" s="232"/>
      <c r="AS30" s="232"/>
      <c r="AT30" s="232"/>
      <c r="AU30" s="232"/>
      <c r="AV30" s="232"/>
      <c r="AW30" s="232"/>
      <c r="AX30" s="232"/>
      <c r="AY30" s="232"/>
      <c r="AZ30" s="232"/>
      <c r="BA30" s="232"/>
      <c r="BB30" s="232"/>
      <c r="BC30" s="231"/>
      <c r="BD30" s="231"/>
      <c r="BE30" s="231"/>
      <c r="BF30" s="231"/>
      <c r="BG30" s="231"/>
      <c r="BH30" s="231"/>
      <c r="BI30" s="231"/>
      <c r="BJ30" s="231"/>
      <c r="BK30" s="231"/>
      <c r="BL30" s="231"/>
      <c r="BM30" s="231"/>
      <c r="BN30" s="231"/>
      <c r="BO30" s="231"/>
      <c r="BP30" s="231"/>
      <c r="BQ30" s="231"/>
      <c r="BR30" s="231"/>
      <c r="BS30" s="231"/>
      <c r="BT30" s="231"/>
      <c r="BU30" s="231"/>
      <c r="BV30" s="231"/>
      <c r="BW30" s="231"/>
      <c r="BX30" s="231"/>
      <c r="BY30" s="232"/>
      <c r="BZ30" s="232"/>
      <c r="CA30" s="232"/>
      <c r="CB30" s="232"/>
      <c r="CC30" s="232"/>
      <c r="CD30" s="232"/>
      <c r="CE30" s="232"/>
      <c r="CF30" s="232"/>
      <c r="CG30" s="232"/>
      <c r="CH30" s="232"/>
      <c r="CI30" s="232"/>
      <c r="CJ30" s="231"/>
      <c r="CK30" s="231"/>
      <c r="CL30" s="231"/>
      <c r="CM30" s="231"/>
      <c r="CN30" s="231"/>
      <c r="CO30" s="231"/>
      <c r="CP30" s="231"/>
      <c r="CQ30" s="231"/>
      <c r="CR30" s="231"/>
      <c r="CS30" s="231"/>
      <c r="CT30" s="231"/>
      <c r="CU30" s="231"/>
      <c r="CV30" s="231"/>
      <c r="CW30" s="231"/>
      <c r="CX30" s="231"/>
      <c r="CY30" s="231"/>
      <c r="CZ30" s="231"/>
      <c r="DA30" s="231"/>
      <c r="DB30" s="231"/>
      <c r="DC30" s="231"/>
      <c r="DD30" s="231"/>
      <c r="DE30" s="231"/>
      <c r="DF30" s="231"/>
      <c r="DG30" s="231"/>
      <c r="DH30" s="231"/>
      <c r="DI30" s="231"/>
      <c r="DJ30" s="231"/>
      <c r="DK30" s="231"/>
      <c r="DL30" s="231"/>
      <c r="DM30" s="231"/>
      <c r="DN30" s="231"/>
      <c r="DO30" s="231"/>
      <c r="DP30" s="231"/>
      <c r="DQ30" s="231"/>
      <c r="DR30" s="231"/>
      <c r="DS30" s="231"/>
      <c r="DT30" s="231"/>
      <c r="DU30" s="231"/>
      <c r="DV30" s="231"/>
      <c r="DW30" s="231"/>
      <c r="DX30" s="231"/>
      <c r="DY30" s="231"/>
      <c r="DZ30" s="231"/>
      <c r="EA30" s="231"/>
      <c r="EB30" s="231"/>
      <c r="EC30" s="231"/>
      <c r="ED30" s="231"/>
      <c r="EE30" s="231"/>
      <c r="EF30" s="231"/>
      <c r="EG30" s="231"/>
      <c r="EH30" s="231"/>
      <c r="EI30" s="231"/>
      <c r="EJ30" s="231"/>
      <c r="EK30" s="231"/>
      <c r="EL30" s="231"/>
      <c r="EM30" s="231"/>
      <c r="EN30" s="231"/>
      <c r="EO30" s="231"/>
      <c r="EP30" s="231"/>
      <c r="EQ30" s="231"/>
      <c r="ER30" s="231"/>
      <c r="ES30" s="231"/>
      <c r="ET30" s="231"/>
      <c r="EU30" s="231"/>
      <c r="EV30" s="231"/>
      <c r="EW30" s="231"/>
      <c r="EX30" s="231"/>
      <c r="EY30" s="231"/>
      <c r="EZ30" s="231"/>
      <c r="FA30" s="231"/>
      <c r="FB30" s="231"/>
      <c r="FC30" s="231"/>
      <c r="FD30" s="231"/>
      <c r="FE30" s="231"/>
      <c r="FF30" s="231"/>
      <c r="FG30" s="231"/>
      <c r="FH30" s="231"/>
      <c r="FI30" s="231"/>
      <c r="FJ30" s="231"/>
      <c r="FK30" s="231"/>
    </row>
    <row r="31" spans="1:167" x14ac:dyDescent="0.25">
      <c r="A31" s="192" t="s">
        <v>570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217" t="s">
        <v>578</v>
      </c>
      <c r="AM31" s="217"/>
      <c r="AN31" s="217"/>
      <c r="AO31" s="217"/>
      <c r="AP31" s="217"/>
      <c r="AQ31" s="217"/>
      <c r="AR31" s="232">
        <f>BC31+BN31+DD31+DX31</f>
        <v>0</v>
      </c>
      <c r="AS31" s="232"/>
      <c r="AT31" s="232"/>
      <c r="AU31" s="232"/>
      <c r="AV31" s="232"/>
      <c r="AW31" s="232"/>
      <c r="AX31" s="232"/>
      <c r="AY31" s="232"/>
      <c r="AZ31" s="232"/>
      <c r="BA31" s="232"/>
      <c r="BB31" s="232"/>
      <c r="BC31" s="231"/>
      <c r="BD31" s="231"/>
      <c r="BE31" s="231"/>
      <c r="BF31" s="231"/>
      <c r="BG31" s="231"/>
      <c r="BH31" s="231"/>
      <c r="BI31" s="231"/>
      <c r="BJ31" s="231"/>
      <c r="BK31" s="231"/>
      <c r="BL31" s="231"/>
      <c r="BM31" s="231"/>
      <c r="BN31" s="231">
        <f>BY31+CJ31</f>
        <v>0</v>
      </c>
      <c r="BO31" s="231"/>
      <c r="BP31" s="231"/>
      <c r="BQ31" s="231"/>
      <c r="BR31" s="231"/>
      <c r="BS31" s="231"/>
      <c r="BT31" s="231"/>
      <c r="BU31" s="231"/>
      <c r="BV31" s="231"/>
      <c r="BW31" s="231"/>
      <c r="BX31" s="231"/>
      <c r="BY31" s="232"/>
      <c r="BZ31" s="232"/>
      <c r="CA31" s="232"/>
      <c r="CB31" s="232"/>
      <c r="CC31" s="232"/>
      <c r="CD31" s="232"/>
      <c r="CE31" s="232"/>
      <c r="CF31" s="232"/>
      <c r="CG31" s="232"/>
      <c r="CH31" s="232"/>
      <c r="CI31" s="232"/>
      <c r="CJ31" s="231"/>
      <c r="CK31" s="231"/>
      <c r="CL31" s="231"/>
      <c r="CM31" s="231"/>
      <c r="CN31" s="231"/>
      <c r="CO31" s="231"/>
      <c r="CP31" s="231"/>
      <c r="CQ31" s="231"/>
      <c r="CR31" s="231"/>
      <c r="CS31" s="231"/>
      <c r="CT31" s="231"/>
      <c r="CU31" s="231"/>
      <c r="CV31" s="231"/>
      <c r="CW31" s="231"/>
      <c r="CX31" s="231"/>
      <c r="CY31" s="231"/>
      <c r="CZ31" s="231"/>
      <c r="DA31" s="231"/>
      <c r="DB31" s="231"/>
      <c r="DC31" s="231"/>
      <c r="DD31" s="231"/>
      <c r="DE31" s="231"/>
      <c r="DF31" s="231"/>
      <c r="DG31" s="231"/>
      <c r="DH31" s="231"/>
      <c r="DI31" s="231"/>
      <c r="DJ31" s="231"/>
      <c r="DK31" s="231"/>
      <c r="DL31" s="231"/>
      <c r="DM31" s="231"/>
      <c r="DN31" s="231"/>
      <c r="DO31" s="231"/>
      <c r="DP31" s="231"/>
      <c r="DQ31" s="231"/>
      <c r="DR31" s="231"/>
      <c r="DS31" s="231"/>
      <c r="DT31" s="231"/>
      <c r="DU31" s="231"/>
      <c r="DV31" s="231"/>
      <c r="DW31" s="231"/>
      <c r="DX31" s="231"/>
      <c r="DY31" s="231"/>
      <c r="DZ31" s="231"/>
      <c r="EA31" s="231"/>
      <c r="EB31" s="231"/>
      <c r="EC31" s="231"/>
      <c r="ED31" s="231"/>
      <c r="EE31" s="231"/>
      <c r="EF31" s="231"/>
      <c r="EG31" s="231"/>
      <c r="EH31" s="231"/>
      <c r="EI31" s="231"/>
      <c r="EJ31" s="231"/>
      <c r="EK31" s="231"/>
      <c r="EL31" s="231"/>
      <c r="EM31" s="231"/>
      <c r="EN31" s="231"/>
      <c r="EO31" s="231"/>
      <c r="EP31" s="231"/>
      <c r="EQ31" s="231"/>
      <c r="ER31" s="231"/>
      <c r="ES31" s="231"/>
      <c r="ET31" s="231"/>
      <c r="EU31" s="231"/>
      <c r="EV31" s="231"/>
      <c r="EW31" s="231"/>
      <c r="EX31" s="231"/>
      <c r="EY31" s="231"/>
      <c r="EZ31" s="231"/>
      <c r="FA31" s="231"/>
      <c r="FB31" s="231"/>
      <c r="FC31" s="231"/>
      <c r="FD31" s="231"/>
      <c r="FE31" s="231"/>
      <c r="FF31" s="231"/>
      <c r="FG31" s="231"/>
      <c r="FH31" s="231"/>
      <c r="FI31" s="231"/>
      <c r="FJ31" s="231"/>
      <c r="FK31" s="231"/>
    </row>
    <row r="32" spans="1:167" x14ac:dyDescent="0.25">
      <c r="A32" s="220" t="s">
        <v>228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  <c r="AJ32" s="220"/>
      <c r="AK32" s="220"/>
      <c r="AL32" s="222" t="s">
        <v>132</v>
      </c>
      <c r="AM32" s="222"/>
      <c r="AN32" s="222"/>
      <c r="AO32" s="222"/>
      <c r="AP32" s="222"/>
      <c r="AQ32" s="222"/>
      <c r="AR32" s="232">
        <f>AR12+AR17+AR22+AR27</f>
        <v>1195</v>
      </c>
      <c r="AS32" s="232"/>
      <c r="AT32" s="232"/>
      <c r="AU32" s="232"/>
      <c r="AV32" s="232"/>
      <c r="AW32" s="232"/>
      <c r="AX32" s="232"/>
      <c r="AY32" s="232"/>
      <c r="AZ32" s="232"/>
      <c r="BA32" s="232"/>
      <c r="BB32" s="232"/>
      <c r="BC32" s="231">
        <f>BC12+BC17+BC22+BC27</f>
        <v>1195</v>
      </c>
      <c r="BD32" s="231"/>
      <c r="BE32" s="231"/>
      <c r="BF32" s="231"/>
      <c r="BG32" s="231"/>
      <c r="BH32" s="231"/>
      <c r="BI32" s="231"/>
      <c r="BJ32" s="231"/>
      <c r="BK32" s="231"/>
      <c r="BL32" s="231"/>
      <c r="BM32" s="231"/>
      <c r="BN32" s="231">
        <f>BN12+BN17+BN22+BN27</f>
        <v>0</v>
      </c>
      <c r="BO32" s="231"/>
      <c r="BP32" s="231"/>
      <c r="BQ32" s="231"/>
      <c r="BR32" s="231"/>
      <c r="BS32" s="231"/>
      <c r="BT32" s="231"/>
      <c r="BU32" s="231"/>
      <c r="BV32" s="231"/>
      <c r="BW32" s="231"/>
      <c r="BX32" s="231"/>
      <c r="BY32" s="232">
        <f>BY12+BY17+BY22+BY27</f>
        <v>0</v>
      </c>
      <c r="BZ32" s="232"/>
      <c r="CA32" s="232"/>
      <c r="CB32" s="232"/>
      <c r="CC32" s="232"/>
      <c r="CD32" s="232"/>
      <c r="CE32" s="232"/>
      <c r="CF32" s="232"/>
      <c r="CG32" s="232"/>
      <c r="CH32" s="232"/>
      <c r="CI32" s="232"/>
      <c r="CJ32" s="231">
        <f>CJ12+CJ17+CJ22+CJ27</f>
        <v>0</v>
      </c>
      <c r="CK32" s="231"/>
      <c r="CL32" s="231"/>
      <c r="CM32" s="231"/>
      <c r="CN32" s="231"/>
      <c r="CO32" s="231"/>
      <c r="CP32" s="231"/>
      <c r="CQ32" s="231"/>
      <c r="CR32" s="231"/>
      <c r="CS32" s="231"/>
      <c r="CT32" s="231"/>
      <c r="CU32" s="231"/>
      <c r="CV32" s="231"/>
      <c r="CW32" s="231"/>
      <c r="CX32" s="231"/>
      <c r="CY32" s="231"/>
      <c r="CZ32" s="231"/>
      <c r="DA32" s="231"/>
      <c r="DB32" s="231"/>
      <c r="DC32" s="231"/>
      <c r="DD32" s="231">
        <f>DD12+DD17+DD22+DD27</f>
        <v>0</v>
      </c>
      <c r="DE32" s="231"/>
      <c r="DF32" s="231"/>
      <c r="DG32" s="231"/>
      <c r="DH32" s="231"/>
      <c r="DI32" s="231"/>
      <c r="DJ32" s="231"/>
      <c r="DK32" s="231"/>
      <c r="DL32" s="231"/>
      <c r="DM32" s="231"/>
      <c r="DN32" s="231"/>
      <c r="DO32" s="231"/>
      <c r="DP32" s="231"/>
      <c r="DQ32" s="231"/>
      <c r="DR32" s="231"/>
      <c r="DS32" s="231"/>
      <c r="DT32" s="231"/>
      <c r="DU32" s="231"/>
      <c r="DV32" s="231"/>
      <c r="DW32" s="231"/>
      <c r="DX32" s="231">
        <f>DX12+DX17+DX22+DX27</f>
        <v>0</v>
      </c>
      <c r="DY32" s="231"/>
      <c r="DZ32" s="231"/>
      <c r="EA32" s="231"/>
      <c r="EB32" s="231"/>
      <c r="EC32" s="231"/>
      <c r="ED32" s="231"/>
      <c r="EE32" s="231"/>
      <c r="EF32" s="231"/>
      <c r="EG32" s="231"/>
      <c r="EH32" s="231"/>
      <c r="EI32" s="231"/>
      <c r="EJ32" s="231"/>
      <c r="EK32" s="231"/>
      <c r="EL32" s="231"/>
      <c r="EM32" s="231"/>
      <c r="EN32" s="231"/>
      <c r="EO32" s="231"/>
      <c r="EP32" s="231"/>
      <c r="EQ32" s="231"/>
      <c r="ER32" s="231">
        <f>ER12+ER17+ER22+ER27</f>
        <v>0</v>
      </c>
      <c r="ES32" s="231"/>
      <c r="ET32" s="231"/>
      <c r="EU32" s="231"/>
      <c r="EV32" s="231"/>
      <c r="EW32" s="231"/>
      <c r="EX32" s="231"/>
      <c r="EY32" s="231"/>
      <c r="EZ32" s="231"/>
      <c r="FA32" s="231"/>
      <c r="FB32" s="231"/>
      <c r="FC32" s="231"/>
      <c r="FD32" s="231"/>
      <c r="FE32" s="231"/>
      <c r="FF32" s="231"/>
      <c r="FG32" s="231"/>
      <c r="FH32" s="231"/>
      <c r="FI32" s="231"/>
      <c r="FJ32" s="231"/>
      <c r="FK32" s="231"/>
    </row>
    <row r="33" spans="1:167" x14ac:dyDescent="0.25">
      <c r="A33" s="486"/>
      <c r="B33" s="486"/>
      <c r="C33" s="486"/>
      <c r="D33" s="486"/>
      <c r="E33" s="486"/>
      <c r="F33" s="486"/>
      <c r="G33" s="486"/>
      <c r="H33" s="486"/>
      <c r="I33" s="486"/>
      <c r="J33" s="486"/>
      <c r="K33" s="486"/>
      <c r="L33" s="486"/>
      <c r="M33" s="486"/>
      <c r="N33" s="486"/>
      <c r="O33" s="486"/>
      <c r="P33" s="486"/>
      <c r="Q33" s="486"/>
      <c r="R33" s="486"/>
      <c r="S33" s="486"/>
      <c r="T33" s="486"/>
      <c r="U33" s="486"/>
      <c r="V33" s="486"/>
      <c r="W33" s="486"/>
      <c r="X33" s="486"/>
      <c r="Y33" s="486"/>
      <c r="Z33" s="486"/>
      <c r="AA33" s="486"/>
      <c r="AB33" s="486"/>
      <c r="AC33" s="486"/>
      <c r="AD33" s="486"/>
      <c r="AE33" s="486"/>
      <c r="AF33" s="486"/>
      <c r="AG33" s="486"/>
      <c r="AH33" s="486"/>
      <c r="AI33" s="486"/>
      <c r="AJ33" s="486"/>
      <c r="AK33" s="486"/>
      <c r="AL33" s="486"/>
      <c r="AM33" s="486"/>
      <c r="AN33" s="486"/>
      <c r="AO33" s="486"/>
      <c r="AP33" s="486"/>
      <c r="AQ33" s="486"/>
      <c r="AR33" s="486"/>
      <c r="AS33" s="486"/>
      <c r="AT33" s="486"/>
      <c r="AU33" s="486"/>
      <c r="AV33" s="486"/>
      <c r="AW33" s="486"/>
      <c r="AX33" s="486"/>
      <c r="AY33" s="486"/>
      <c r="AZ33" s="486"/>
      <c r="BA33" s="486"/>
      <c r="BB33" s="486"/>
      <c r="BC33" s="486"/>
      <c r="BD33" s="486"/>
      <c r="BE33" s="486"/>
      <c r="BF33" s="486"/>
      <c r="BG33" s="486"/>
      <c r="BH33" s="486"/>
      <c r="BI33" s="486"/>
      <c r="BJ33" s="486"/>
      <c r="BK33" s="486"/>
      <c r="BL33" s="486"/>
      <c r="BM33" s="486"/>
      <c r="BN33" s="486"/>
      <c r="BO33" s="486"/>
      <c r="BP33" s="486"/>
      <c r="BQ33" s="486"/>
      <c r="BR33" s="486"/>
      <c r="BS33" s="486"/>
      <c r="BT33" s="486"/>
      <c r="BU33" s="486"/>
      <c r="BV33" s="486"/>
      <c r="BW33" s="486"/>
      <c r="BX33" s="486"/>
      <c r="BY33" s="486"/>
      <c r="BZ33" s="486"/>
      <c r="CA33" s="486"/>
      <c r="CB33" s="486"/>
      <c r="CC33" s="486"/>
      <c r="CD33" s="486"/>
      <c r="CE33" s="486"/>
      <c r="CF33" s="486"/>
      <c r="CG33" s="486"/>
      <c r="CH33" s="486"/>
      <c r="CI33" s="486"/>
      <c r="CJ33" s="486"/>
      <c r="CK33" s="486"/>
      <c r="CL33" s="486"/>
      <c r="CM33" s="486"/>
      <c r="CN33" s="486"/>
      <c r="CO33" s="486"/>
      <c r="CP33" s="486"/>
      <c r="CQ33" s="486"/>
      <c r="CR33" s="486"/>
      <c r="CS33" s="486"/>
      <c r="CT33" s="486"/>
      <c r="CU33" s="486"/>
      <c r="CV33" s="486"/>
      <c r="CW33" s="486"/>
      <c r="CX33" s="486"/>
      <c r="CY33" s="486"/>
      <c r="CZ33" s="486"/>
      <c r="DA33" s="486"/>
      <c r="DB33" s="486"/>
      <c r="DC33" s="486"/>
      <c r="DD33" s="486"/>
      <c r="DE33" s="486"/>
      <c r="DF33" s="486"/>
      <c r="DG33" s="486"/>
      <c r="DH33" s="486"/>
      <c r="DI33" s="486"/>
      <c r="DJ33" s="486"/>
      <c r="DK33" s="486"/>
      <c r="DL33" s="486"/>
      <c r="DM33" s="486"/>
      <c r="DN33" s="486"/>
      <c r="DO33" s="486"/>
      <c r="DP33" s="486"/>
      <c r="DQ33" s="486"/>
      <c r="DR33" s="486"/>
      <c r="DS33" s="486"/>
      <c r="DT33" s="486"/>
      <c r="DU33" s="486"/>
      <c r="DV33" s="486"/>
      <c r="DW33" s="486"/>
      <c r="DX33" s="486"/>
      <c r="DY33" s="486"/>
      <c r="DZ33" s="486"/>
      <c r="EA33" s="486"/>
      <c r="EB33" s="486"/>
      <c r="EC33" s="486"/>
      <c r="ED33" s="486"/>
      <c r="EE33" s="486"/>
      <c r="EF33" s="486"/>
      <c r="EG33" s="486"/>
      <c r="EH33" s="486"/>
      <c r="EI33" s="486"/>
      <c r="EJ33" s="486"/>
      <c r="EK33" s="486"/>
      <c r="EL33" s="486"/>
      <c r="EM33" s="486"/>
      <c r="EN33" s="486"/>
      <c r="EO33" s="486"/>
      <c r="EP33" s="486"/>
      <c r="EQ33" s="486"/>
      <c r="ER33" s="486"/>
      <c r="ES33" s="486"/>
      <c r="ET33" s="486"/>
      <c r="EU33" s="486"/>
      <c r="EV33" s="486"/>
      <c r="EW33" s="486"/>
      <c r="EX33" s="486"/>
      <c r="EY33" s="486"/>
      <c r="EZ33" s="486"/>
      <c r="FA33" s="486"/>
      <c r="FB33" s="486"/>
      <c r="FC33" s="486"/>
      <c r="FD33" s="486"/>
      <c r="FE33" s="486"/>
      <c r="FF33" s="486"/>
      <c r="FG33" s="486"/>
      <c r="FH33" s="486"/>
      <c r="FI33" s="486"/>
      <c r="FJ33" s="486"/>
      <c r="FK33" s="486"/>
    </row>
    <row r="34" spans="1:167" x14ac:dyDescent="0.25">
      <c r="A34" s="173" t="s">
        <v>556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 t="s">
        <v>136</v>
      </c>
      <c r="AM34" s="173"/>
      <c r="AN34" s="173"/>
      <c r="AO34" s="173"/>
      <c r="AP34" s="173"/>
      <c r="AQ34" s="173"/>
      <c r="AR34" s="215" t="s">
        <v>579</v>
      </c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  <c r="BI34" s="215"/>
      <c r="BJ34" s="215"/>
      <c r="BK34" s="215"/>
      <c r="BL34" s="215"/>
      <c r="BM34" s="215"/>
      <c r="BN34" s="215"/>
      <c r="BO34" s="215"/>
      <c r="BP34" s="215"/>
      <c r="BQ34" s="215"/>
      <c r="BR34" s="215"/>
      <c r="BS34" s="215"/>
      <c r="BT34" s="215"/>
      <c r="BU34" s="215"/>
      <c r="BV34" s="215"/>
      <c r="BW34" s="215"/>
      <c r="BX34" s="215"/>
      <c r="BY34" s="215"/>
      <c r="BZ34" s="215"/>
      <c r="CA34" s="215"/>
      <c r="CB34" s="215"/>
      <c r="CC34" s="215"/>
      <c r="CD34" s="215"/>
      <c r="CE34" s="215"/>
      <c r="CF34" s="215"/>
      <c r="CG34" s="215"/>
      <c r="CH34" s="215"/>
      <c r="CI34" s="215"/>
      <c r="CJ34" s="215"/>
      <c r="CK34" s="215"/>
      <c r="CL34" s="215"/>
      <c r="CM34" s="215"/>
      <c r="CN34" s="215"/>
      <c r="CO34" s="215"/>
      <c r="CP34" s="215"/>
      <c r="CQ34" s="215"/>
      <c r="CR34" s="215"/>
      <c r="CS34" s="215"/>
      <c r="CT34" s="215"/>
      <c r="CU34" s="215"/>
      <c r="CV34" s="215"/>
      <c r="CW34" s="215"/>
      <c r="CX34" s="215"/>
      <c r="CY34" s="215"/>
      <c r="CZ34" s="215"/>
      <c r="DA34" s="215"/>
      <c r="DB34" s="215"/>
      <c r="DC34" s="215"/>
      <c r="DD34" s="215"/>
      <c r="DE34" s="215"/>
      <c r="DF34" s="215"/>
      <c r="DG34" s="215"/>
      <c r="DH34" s="215"/>
      <c r="DI34" s="215"/>
      <c r="DJ34" s="215"/>
      <c r="DK34" s="215"/>
      <c r="DL34" s="215"/>
      <c r="DM34" s="215"/>
      <c r="DN34" s="215"/>
      <c r="DO34" s="215"/>
      <c r="DP34" s="215"/>
      <c r="DQ34" s="215"/>
      <c r="DR34" s="215"/>
      <c r="DS34" s="215"/>
      <c r="DT34" s="215"/>
      <c r="DU34" s="215"/>
      <c r="DV34" s="215"/>
      <c r="DW34" s="215"/>
      <c r="DX34" s="215"/>
      <c r="DY34" s="215"/>
      <c r="DZ34" s="215"/>
      <c r="EA34" s="215"/>
      <c r="EB34" s="215"/>
      <c r="EC34" s="215"/>
      <c r="ED34" s="215"/>
      <c r="EE34" s="215"/>
      <c r="EF34" s="215"/>
      <c r="EG34" s="215"/>
      <c r="EH34" s="215"/>
      <c r="EI34" s="215"/>
      <c r="EJ34" s="215"/>
      <c r="EK34" s="215"/>
      <c r="EL34" s="215"/>
      <c r="EM34" s="215"/>
      <c r="EN34" s="215"/>
      <c r="EO34" s="215"/>
      <c r="EP34" s="215"/>
      <c r="EQ34" s="215"/>
      <c r="ER34" s="215"/>
      <c r="ES34" s="215"/>
      <c r="ET34" s="215"/>
      <c r="EU34" s="215"/>
      <c r="EV34" s="215"/>
      <c r="EW34" s="215"/>
      <c r="EX34" s="215"/>
      <c r="EY34" s="215"/>
      <c r="EZ34" s="215"/>
      <c r="FA34" s="215"/>
      <c r="FB34" s="215"/>
      <c r="FC34" s="215"/>
      <c r="FD34" s="215"/>
      <c r="FE34" s="215"/>
      <c r="FF34" s="215"/>
      <c r="FG34" s="215"/>
      <c r="FH34" s="215"/>
      <c r="FI34" s="215"/>
      <c r="FJ34" s="215"/>
      <c r="FK34" s="215"/>
    </row>
    <row r="35" spans="1:167" x14ac:dyDescent="0.25">
      <c r="A35" s="173"/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216" t="s">
        <v>580</v>
      </c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173" t="s">
        <v>581</v>
      </c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D35" s="173"/>
      <c r="CE35" s="173"/>
      <c r="CF35" s="173"/>
      <c r="CG35" s="173"/>
      <c r="CH35" s="173"/>
      <c r="CI35" s="173"/>
      <c r="CJ35" s="173" t="s">
        <v>582</v>
      </c>
      <c r="CK35" s="173"/>
      <c r="CL35" s="173"/>
      <c r="CM35" s="173"/>
      <c r="CN35" s="173"/>
      <c r="CO35" s="173"/>
      <c r="CP35" s="173"/>
      <c r="CQ35" s="173"/>
      <c r="CR35" s="173"/>
      <c r="CS35" s="173"/>
      <c r="CT35" s="173"/>
      <c r="CU35" s="173"/>
      <c r="CV35" s="173"/>
      <c r="CW35" s="173"/>
      <c r="CX35" s="173"/>
      <c r="CY35" s="173"/>
      <c r="CZ35" s="173"/>
      <c r="DA35" s="173"/>
      <c r="DB35" s="173"/>
      <c r="DC35" s="173"/>
      <c r="DD35" s="173" t="s">
        <v>583</v>
      </c>
      <c r="DE35" s="173"/>
      <c r="DF35" s="173"/>
      <c r="DG35" s="173"/>
      <c r="DH35" s="173"/>
      <c r="DI35" s="173"/>
      <c r="DJ35" s="173"/>
      <c r="DK35" s="173"/>
      <c r="DL35" s="173"/>
      <c r="DM35" s="173"/>
      <c r="DN35" s="173"/>
      <c r="DO35" s="173"/>
      <c r="DP35" s="173"/>
      <c r="DQ35" s="173"/>
      <c r="DR35" s="173"/>
      <c r="DS35" s="173"/>
      <c r="DT35" s="173"/>
      <c r="DU35" s="173"/>
      <c r="DV35" s="173"/>
      <c r="DW35" s="173"/>
      <c r="DX35" s="173" t="s">
        <v>584</v>
      </c>
      <c r="DY35" s="173"/>
      <c r="DZ35" s="173"/>
      <c r="EA35" s="173"/>
      <c r="EB35" s="173"/>
      <c r="EC35" s="173"/>
      <c r="ED35" s="173"/>
      <c r="EE35" s="173"/>
      <c r="EF35" s="173"/>
      <c r="EG35" s="173"/>
      <c r="EH35" s="173"/>
      <c r="EI35" s="173"/>
      <c r="EJ35" s="173"/>
      <c r="EK35" s="173"/>
      <c r="EL35" s="173"/>
      <c r="EM35" s="173"/>
      <c r="EN35" s="173"/>
      <c r="EO35" s="173"/>
      <c r="EP35" s="173"/>
      <c r="EQ35" s="173"/>
      <c r="ER35" s="173" t="s">
        <v>585</v>
      </c>
      <c r="ES35" s="173"/>
      <c r="ET35" s="173"/>
      <c r="EU35" s="173"/>
      <c r="EV35" s="173"/>
      <c r="EW35" s="173"/>
      <c r="EX35" s="173"/>
      <c r="EY35" s="173"/>
      <c r="EZ35" s="173"/>
      <c r="FA35" s="173"/>
      <c r="FB35" s="173"/>
      <c r="FC35" s="173"/>
      <c r="FD35" s="173"/>
      <c r="FE35" s="173"/>
      <c r="FF35" s="173"/>
      <c r="FG35" s="173"/>
      <c r="FH35" s="173"/>
      <c r="FI35" s="173"/>
      <c r="FJ35" s="173"/>
      <c r="FK35" s="173"/>
    </row>
    <row r="36" spans="1:167" ht="36" customHeight="1" x14ac:dyDescent="0.25">
      <c r="A36" s="173"/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216" t="s">
        <v>586</v>
      </c>
      <c r="AS36" s="216"/>
      <c r="AT36" s="216"/>
      <c r="AU36" s="216"/>
      <c r="AV36" s="216"/>
      <c r="AW36" s="216"/>
      <c r="AX36" s="216"/>
      <c r="AY36" s="216"/>
      <c r="AZ36" s="216"/>
      <c r="BA36" s="216"/>
      <c r="BB36" s="216"/>
      <c r="BC36" s="173" t="s">
        <v>587</v>
      </c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216" t="s">
        <v>586</v>
      </c>
      <c r="BO36" s="216"/>
      <c r="BP36" s="216"/>
      <c r="BQ36" s="216"/>
      <c r="BR36" s="216"/>
      <c r="BS36" s="216"/>
      <c r="BT36" s="216"/>
      <c r="BU36" s="216"/>
      <c r="BV36" s="216"/>
      <c r="BW36" s="216"/>
      <c r="BX36" s="216"/>
      <c r="BY36" s="173" t="s">
        <v>588</v>
      </c>
      <c r="BZ36" s="173"/>
      <c r="CA36" s="173"/>
      <c r="CB36" s="173"/>
      <c r="CC36" s="173"/>
      <c r="CD36" s="173"/>
      <c r="CE36" s="173"/>
      <c r="CF36" s="173"/>
      <c r="CG36" s="173"/>
      <c r="CH36" s="173"/>
      <c r="CI36" s="173"/>
      <c r="CJ36" s="216" t="s">
        <v>586</v>
      </c>
      <c r="CK36" s="216"/>
      <c r="CL36" s="216"/>
      <c r="CM36" s="216"/>
      <c r="CN36" s="216"/>
      <c r="CO36" s="216"/>
      <c r="CP36" s="216"/>
      <c r="CQ36" s="216"/>
      <c r="CR36" s="216"/>
      <c r="CS36" s="216"/>
      <c r="CT36" s="173" t="s">
        <v>587</v>
      </c>
      <c r="CU36" s="173"/>
      <c r="CV36" s="173"/>
      <c r="CW36" s="173"/>
      <c r="CX36" s="173"/>
      <c r="CY36" s="173"/>
      <c r="CZ36" s="173"/>
      <c r="DA36" s="173"/>
      <c r="DB36" s="173"/>
      <c r="DC36" s="173"/>
      <c r="DD36" s="216" t="s">
        <v>586</v>
      </c>
      <c r="DE36" s="216"/>
      <c r="DF36" s="216"/>
      <c r="DG36" s="216"/>
      <c r="DH36" s="216"/>
      <c r="DI36" s="216"/>
      <c r="DJ36" s="216"/>
      <c r="DK36" s="216"/>
      <c r="DL36" s="216"/>
      <c r="DM36" s="216"/>
      <c r="DN36" s="173" t="s">
        <v>587</v>
      </c>
      <c r="DO36" s="173"/>
      <c r="DP36" s="173"/>
      <c r="DQ36" s="173"/>
      <c r="DR36" s="173"/>
      <c r="DS36" s="173"/>
      <c r="DT36" s="173"/>
      <c r="DU36" s="173"/>
      <c r="DV36" s="173"/>
      <c r="DW36" s="173"/>
      <c r="DX36" s="216" t="s">
        <v>586</v>
      </c>
      <c r="DY36" s="216"/>
      <c r="DZ36" s="216"/>
      <c r="EA36" s="216"/>
      <c r="EB36" s="216"/>
      <c r="EC36" s="216"/>
      <c r="ED36" s="216"/>
      <c r="EE36" s="216"/>
      <c r="EF36" s="216"/>
      <c r="EG36" s="216"/>
      <c r="EH36" s="173" t="s">
        <v>587</v>
      </c>
      <c r="EI36" s="173"/>
      <c r="EJ36" s="173"/>
      <c r="EK36" s="173"/>
      <c r="EL36" s="173"/>
      <c r="EM36" s="173"/>
      <c r="EN36" s="173"/>
      <c r="EO36" s="173"/>
      <c r="EP36" s="173"/>
      <c r="EQ36" s="173"/>
      <c r="ER36" s="216" t="s">
        <v>586</v>
      </c>
      <c r="ES36" s="216"/>
      <c r="ET36" s="216"/>
      <c r="EU36" s="216"/>
      <c r="EV36" s="216"/>
      <c r="EW36" s="216"/>
      <c r="EX36" s="216"/>
      <c r="EY36" s="216"/>
      <c r="EZ36" s="216"/>
      <c r="FA36" s="216"/>
      <c r="FB36" s="173" t="s">
        <v>587</v>
      </c>
      <c r="FC36" s="173"/>
      <c r="FD36" s="173"/>
      <c r="FE36" s="173"/>
      <c r="FF36" s="173"/>
      <c r="FG36" s="173"/>
      <c r="FH36" s="173"/>
      <c r="FI36" s="173"/>
      <c r="FJ36" s="173"/>
      <c r="FK36" s="173"/>
    </row>
    <row r="37" spans="1:167" x14ac:dyDescent="0.25">
      <c r="A37" s="254">
        <v>1</v>
      </c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  <c r="AF37" s="254"/>
      <c r="AG37" s="254"/>
      <c r="AH37" s="254"/>
      <c r="AI37" s="254"/>
      <c r="AJ37" s="254"/>
      <c r="AK37" s="254"/>
      <c r="AL37" s="254">
        <v>2</v>
      </c>
      <c r="AM37" s="254"/>
      <c r="AN37" s="254"/>
      <c r="AO37" s="254"/>
      <c r="AP37" s="254"/>
      <c r="AQ37" s="254"/>
      <c r="AR37" s="399">
        <v>11</v>
      </c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254">
        <v>12</v>
      </c>
      <c r="BD37" s="254"/>
      <c r="BE37" s="254"/>
      <c r="BF37" s="254"/>
      <c r="BG37" s="254"/>
      <c r="BH37" s="254"/>
      <c r="BI37" s="254"/>
      <c r="BJ37" s="254"/>
      <c r="BK37" s="254"/>
      <c r="BL37" s="254"/>
      <c r="BM37" s="254"/>
      <c r="BN37" s="254">
        <v>13</v>
      </c>
      <c r="BO37" s="254"/>
      <c r="BP37" s="254"/>
      <c r="BQ37" s="254"/>
      <c r="BR37" s="254"/>
      <c r="BS37" s="254"/>
      <c r="BT37" s="254"/>
      <c r="BU37" s="254"/>
      <c r="BV37" s="254"/>
      <c r="BW37" s="254"/>
      <c r="BX37" s="254"/>
      <c r="BY37" s="254">
        <v>14</v>
      </c>
      <c r="BZ37" s="254"/>
      <c r="CA37" s="254"/>
      <c r="CB37" s="254"/>
      <c r="CC37" s="254"/>
      <c r="CD37" s="254"/>
      <c r="CE37" s="254"/>
      <c r="CF37" s="254"/>
      <c r="CG37" s="254"/>
      <c r="CH37" s="254"/>
      <c r="CI37" s="254"/>
      <c r="CJ37" s="254">
        <v>15</v>
      </c>
      <c r="CK37" s="254"/>
      <c r="CL37" s="254"/>
      <c r="CM37" s="254"/>
      <c r="CN37" s="254"/>
      <c r="CO37" s="254"/>
      <c r="CP37" s="254"/>
      <c r="CQ37" s="254"/>
      <c r="CR37" s="254"/>
      <c r="CS37" s="254"/>
      <c r="CT37" s="254">
        <v>16</v>
      </c>
      <c r="CU37" s="254"/>
      <c r="CV37" s="254"/>
      <c r="CW37" s="254"/>
      <c r="CX37" s="254"/>
      <c r="CY37" s="254"/>
      <c r="CZ37" s="254"/>
      <c r="DA37" s="254"/>
      <c r="DB37" s="254"/>
      <c r="DC37" s="254"/>
      <c r="DD37" s="254">
        <v>17</v>
      </c>
      <c r="DE37" s="254"/>
      <c r="DF37" s="254"/>
      <c r="DG37" s="254"/>
      <c r="DH37" s="254"/>
      <c r="DI37" s="254"/>
      <c r="DJ37" s="254"/>
      <c r="DK37" s="254"/>
      <c r="DL37" s="254"/>
      <c r="DM37" s="254"/>
      <c r="DN37" s="254">
        <v>18</v>
      </c>
      <c r="DO37" s="254"/>
      <c r="DP37" s="254"/>
      <c r="DQ37" s="254"/>
      <c r="DR37" s="254"/>
      <c r="DS37" s="254"/>
      <c r="DT37" s="254"/>
      <c r="DU37" s="254"/>
      <c r="DV37" s="254"/>
      <c r="DW37" s="254"/>
      <c r="DX37" s="254">
        <v>19</v>
      </c>
      <c r="DY37" s="254"/>
      <c r="DZ37" s="254"/>
      <c r="EA37" s="254"/>
      <c r="EB37" s="254"/>
      <c r="EC37" s="254"/>
      <c r="ED37" s="254"/>
      <c r="EE37" s="254"/>
      <c r="EF37" s="254"/>
      <c r="EG37" s="254"/>
      <c r="EH37" s="254">
        <v>20</v>
      </c>
      <c r="EI37" s="254"/>
      <c r="EJ37" s="254"/>
      <c r="EK37" s="254"/>
      <c r="EL37" s="254"/>
      <c r="EM37" s="254"/>
      <c r="EN37" s="254"/>
      <c r="EO37" s="254"/>
      <c r="EP37" s="254"/>
      <c r="EQ37" s="254"/>
      <c r="ER37" s="254">
        <v>21</v>
      </c>
      <c r="ES37" s="254"/>
      <c r="ET37" s="254"/>
      <c r="EU37" s="254"/>
      <c r="EV37" s="254"/>
      <c r="EW37" s="254"/>
      <c r="EX37" s="254"/>
      <c r="EY37" s="254"/>
      <c r="EZ37" s="254"/>
      <c r="FA37" s="254"/>
      <c r="FB37" s="254">
        <v>22</v>
      </c>
      <c r="FC37" s="254"/>
      <c r="FD37" s="254"/>
      <c r="FE37" s="254"/>
      <c r="FF37" s="254"/>
      <c r="FG37" s="254"/>
      <c r="FH37" s="254"/>
      <c r="FI37" s="254"/>
      <c r="FJ37" s="254"/>
      <c r="FK37" s="254"/>
    </row>
    <row r="38" spans="1:167" ht="29.25" customHeight="1" x14ac:dyDescent="0.25">
      <c r="A38" s="192" t="s">
        <v>566</v>
      </c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217" t="s">
        <v>120</v>
      </c>
      <c r="AM38" s="217"/>
      <c r="AN38" s="217"/>
      <c r="AO38" s="217"/>
      <c r="AP38" s="217"/>
      <c r="AQ38" s="217"/>
      <c r="AR38" s="232">
        <f>AR39+AR42</f>
        <v>0</v>
      </c>
      <c r="AS38" s="232"/>
      <c r="AT38" s="232"/>
      <c r="AU38" s="232"/>
      <c r="AV38" s="232"/>
      <c r="AW38" s="232"/>
      <c r="AX38" s="232"/>
      <c r="AY38" s="232"/>
      <c r="AZ38" s="232"/>
      <c r="BA38" s="232"/>
      <c r="BB38" s="232"/>
      <c r="BC38" s="231">
        <f>BC39+BC42</f>
        <v>0</v>
      </c>
      <c r="BD38" s="231"/>
      <c r="BE38" s="231"/>
      <c r="BF38" s="231"/>
      <c r="BG38" s="231"/>
      <c r="BH38" s="231"/>
      <c r="BI38" s="231"/>
      <c r="BJ38" s="231"/>
      <c r="BK38" s="231"/>
      <c r="BL38" s="231"/>
      <c r="BM38" s="231"/>
      <c r="BN38" s="231">
        <f>BN39+BN42</f>
        <v>0</v>
      </c>
      <c r="BO38" s="231"/>
      <c r="BP38" s="231"/>
      <c r="BQ38" s="231"/>
      <c r="BR38" s="231"/>
      <c r="BS38" s="231"/>
      <c r="BT38" s="231"/>
      <c r="BU38" s="231"/>
      <c r="BV38" s="231"/>
      <c r="BW38" s="231"/>
      <c r="BX38" s="231"/>
      <c r="BY38" s="231">
        <f>BY39+BY42</f>
        <v>0</v>
      </c>
      <c r="BZ38" s="231"/>
      <c r="CA38" s="231"/>
      <c r="CB38" s="231"/>
      <c r="CC38" s="231"/>
      <c r="CD38" s="231"/>
      <c r="CE38" s="231"/>
      <c r="CF38" s="231"/>
      <c r="CG38" s="231"/>
      <c r="CH38" s="231"/>
      <c r="CI38" s="231"/>
      <c r="CJ38" s="231">
        <f>CJ39+CJ42</f>
        <v>0</v>
      </c>
      <c r="CK38" s="231"/>
      <c r="CL38" s="231"/>
      <c r="CM38" s="231"/>
      <c r="CN38" s="231"/>
      <c r="CO38" s="231"/>
      <c r="CP38" s="231"/>
      <c r="CQ38" s="231"/>
      <c r="CR38" s="231"/>
      <c r="CS38" s="231"/>
      <c r="CT38" s="231">
        <f>CT39+CT42</f>
        <v>0</v>
      </c>
      <c r="CU38" s="231"/>
      <c r="CV38" s="231"/>
      <c r="CW38" s="231"/>
      <c r="CX38" s="231"/>
      <c r="CY38" s="231"/>
      <c r="CZ38" s="231"/>
      <c r="DA38" s="231"/>
      <c r="DB38" s="231"/>
      <c r="DC38" s="231"/>
      <c r="DD38" s="231">
        <f>DD39+DD42</f>
        <v>22</v>
      </c>
      <c r="DE38" s="231"/>
      <c r="DF38" s="231"/>
      <c r="DG38" s="231"/>
      <c r="DH38" s="231"/>
      <c r="DI38" s="231"/>
      <c r="DJ38" s="231"/>
      <c r="DK38" s="231"/>
      <c r="DL38" s="231"/>
      <c r="DM38" s="231"/>
      <c r="DN38" s="231">
        <f>DN39+DN42</f>
        <v>0</v>
      </c>
      <c r="DO38" s="231"/>
      <c r="DP38" s="231"/>
      <c r="DQ38" s="231"/>
      <c r="DR38" s="231"/>
      <c r="DS38" s="231"/>
      <c r="DT38" s="231"/>
      <c r="DU38" s="231"/>
      <c r="DV38" s="231"/>
      <c r="DW38" s="231"/>
      <c r="DX38" s="231">
        <f>DX39+DX42</f>
        <v>0</v>
      </c>
      <c r="DY38" s="231"/>
      <c r="DZ38" s="231"/>
      <c r="EA38" s="231"/>
      <c r="EB38" s="231"/>
      <c r="EC38" s="231"/>
      <c r="ED38" s="231"/>
      <c r="EE38" s="231"/>
      <c r="EF38" s="231"/>
      <c r="EG38" s="231"/>
      <c r="EH38" s="231">
        <f>EH39+EH42</f>
        <v>0</v>
      </c>
      <c r="EI38" s="231"/>
      <c r="EJ38" s="231"/>
      <c r="EK38" s="231"/>
      <c r="EL38" s="231"/>
      <c r="EM38" s="231"/>
      <c r="EN38" s="231"/>
      <c r="EO38" s="231"/>
      <c r="EP38" s="231"/>
      <c r="EQ38" s="231"/>
      <c r="ER38" s="231">
        <f>ER39+ER42</f>
        <v>0</v>
      </c>
      <c r="ES38" s="231"/>
      <c r="ET38" s="231"/>
      <c r="EU38" s="231"/>
      <c r="EV38" s="231"/>
      <c r="EW38" s="231"/>
      <c r="EX38" s="231"/>
      <c r="EY38" s="231"/>
      <c r="EZ38" s="231"/>
      <c r="FA38" s="231"/>
      <c r="FB38" s="231">
        <f>FB39+FB42</f>
        <v>0</v>
      </c>
      <c r="FC38" s="231"/>
      <c r="FD38" s="231"/>
      <c r="FE38" s="231"/>
      <c r="FF38" s="231"/>
      <c r="FG38" s="231"/>
      <c r="FH38" s="231"/>
      <c r="FI38" s="231"/>
      <c r="FJ38" s="231"/>
      <c r="FK38" s="231"/>
    </row>
    <row r="39" spans="1:167" ht="26.25" customHeight="1" x14ac:dyDescent="0.25">
      <c r="A39" s="192" t="s">
        <v>567</v>
      </c>
      <c r="B39" s="192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2"/>
      <c r="AK39" s="192"/>
      <c r="AL39" s="217" t="s">
        <v>122</v>
      </c>
      <c r="AM39" s="217"/>
      <c r="AN39" s="217"/>
      <c r="AO39" s="217"/>
      <c r="AP39" s="217"/>
      <c r="AQ39" s="217"/>
      <c r="AR39" s="218"/>
      <c r="AS39" s="218"/>
      <c r="AT39" s="218"/>
      <c r="AU39" s="218"/>
      <c r="AV39" s="218"/>
      <c r="AW39" s="218"/>
      <c r="AX39" s="218"/>
      <c r="AY39" s="218"/>
      <c r="AZ39" s="218"/>
      <c r="BA39" s="218"/>
      <c r="BB39" s="218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>
        <v>22</v>
      </c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87"/>
      <c r="DY39" s="87"/>
      <c r="DZ39" s="87"/>
      <c r="EA39" s="87"/>
      <c r="EB39" s="87"/>
      <c r="EC39" s="87"/>
      <c r="ED39" s="87"/>
      <c r="EE39" s="87"/>
      <c r="EF39" s="87"/>
      <c r="EG39" s="87"/>
      <c r="EH39" s="87"/>
      <c r="EI39" s="87"/>
      <c r="EJ39" s="87"/>
      <c r="EK39" s="87"/>
      <c r="EL39" s="87"/>
      <c r="EM39" s="87"/>
      <c r="EN39" s="87"/>
      <c r="EO39" s="87"/>
      <c r="EP39" s="87"/>
      <c r="EQ39" s="87"/>
      <c r="ER39" s="87"/>
      <c r="ES39" s="87"/>
      <c r="ET39" s="87"/>
      <c r="EU39" s="87"/>
      <c r="EV39" s="87"/>
      <c r="EW39" s="87"/>
      <c r="EX39" s="87"/>
      <c r="EY39" s="87"/>
      <c r="EZ39" s="87"/>
      <c r="FA39" s="87"/>
      <c r="FB39" s="87"/>
      <c r="FC39" s="87"/>
      <c r="FD39" s="87"/>
      <c r="FE39" s="87"/>
      <c r="FF39" s="87"/>
      <c r="FG39" s="87"/>
      <c r="FH39" s="87"/>
      <c r="FI39" s="87"/>
      <c r="FJ39" s="87"/>
      <c r="FK39" s="87"/>
    </row>
    <row r="40" spans="1:167" ht="35.25" customHeight="1" x14ac:dyDescent="0.25">
      <c r="A40" s="192" t="s">
        <v>568</v>
      </c>
      <c r="B40" s="192"/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217" t="s">
        <v>569</v>
      </c>
      <c r="AM40" s="217"/>
      <c r="AN40" s="217"/>
      <c r="AO40" s="217"/>
      <c r="AP40" s="217"/>
      <c r="AQ40" s="217"/>
      <c r="AR40" s="218"/>
      <c r="AS40" s="218"/>
      <c r="AT40" s="218"/>
      <c r="AU40" s="218"/>
      <c r="AV40" s="218"/>
      <c r="AW40" s="218"/>
      <c r="AX40" s="218"/>
      <c r="AY40" s="218"/>
      <c r="AZ40" s="218"/>
      <c r="BA40" s="218"/>
      <c r="BB40" s="218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>
        <v>22</v>
      </c>
      <c r="DE40" s="87"/>
      <c r="DF40" s="87"/>
      <c r="DG40" s="87"/>
      <c r="DH40" s="87"/>
      <c r="DI40" s="87"/>
      <c r="DJ40" s="87"/>
      <c r="DK40" s="87"/>
      <c r="DL40" s="87"/>
      <c r="DM40" s="87"/>
      <c r="DN40" s="87"/>
      <c r="DO40" s="87"/>
      <c r="DP40" s="87"/>
      <c r="DQ40" s="87"/>
      <c r="DR40" s="87"/>
      <c r="DS40" s="87"/>
      <c r="DT40" s="87"/>
      <c r="DU40" s="87"/>
      <c r="DV40" s="87"/>
      <c r="DW40" s="87"/>
      <c r="DX40" s="87"/>
      <c r="DY40" s="87"/>
      <c r="DZ40" s="87"/>
      <c r="EA40" s="87"/>
      <c r="EB40" s="87"/>
      <c r="EC40" s="87"/>
      <c r="ED40" s="87"/>
      <c r="EE40" s="87"/>
      <c r="EF40" s="87"/>
      <c r="EG40" s="87"/>
      <c r="EH40" s="87"/>
      <c r="EI40" s="87"/>
      <c r="EJ40" s="87"/>
      <c r="EK40" s="87"/>
      <c r="EL40" s="87"/>
      <c r="EM40" s="87"/>
      <c r="EN40" s="87"/>
      <c r="EO40" s="87"/>
      <c r="EP40" s="87"/>
      <c r="EQ40" s="87"/>
      <c r="ER40" s="87"/>
      <c r="ES40" s="87"/>
      <c r="ET40" s="87"/>
      <c r="EU40" s="87"/>
      <c r="EV40" s="87"/>
      <c r="EW40" s="87"/>
      <c r="EX40" s="87"/>
      <c r="EY40" s="87"/>
      <c r="EZ40" s="87"/>
      <c r="FA40" s="87"/>
      <c r="FB40" s="87"/>
      <c r="FC40" s="87"/>
      <c r="FD40" s="87"/>
      <c r="FE40" s="87"/>
      <c r="FF40" s="87"/>
      <c r="FG40" s="87"/>
      <c r="FH40" s="87"/>
      <c r="FI40" s="87"/>
      <c r="FJ40" s="87"/>
      <c r="FK40" s="87"/>
    </row>
    <row r="41" spans="1:167" x14ac:dyDescent="0.25">
      <c r="A41" s="192"/>
      <c r="B41" s="192"/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2"/>
      <c r="AK41" s="192"/>
      <c r="AL41" s="217"/>
      <c r="AM41" s="217"/>
      <c r="AN41" s="217"/>
      <c r="AO41" s="217"/>
      <c r="AP41" s="217"/>
      <c r="AQ41" s="217"/>
      <c r="AR41" s="218"/>
      <c r="AS41" s="218"/>
      <c r="AT41" s="218"/>
      <c r="AU41" s="218"/>
      <c r="AV41" s="218"/>
      <c r="AW41" s="218"/>
      <c r="AX41" s="218"/>
      <c r="AY41" s="218"/>
      <c r="AZ41" s="218"/>
      <c r="BA41" s="218"/>
      <c r="BB41" s="218"/>
      <c r="BC41" s="87"/>
      <c r="BD41" s="8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H41" s="87"/>
      <c r="DI41" s="87"/>
      <c r="DJ41" s="87"/>
      <c r="DK41" s="87"/>
      <c r="DL41" s="87"/>
      <c r="DM41" s="87"/>
      <c r="DN41" s="87"/>
      <c r="DO41" s="87"/>
      <c r="DP41" s="87"/>
      <c r="DQ41" s="87"/>
      <c r="DR41" s="87"/>
      <c r="DS41" s="87"/>
      <c r="DT41" s="87"/>
      <c r="DU41" s="87"/>
      <c r="DV41" s="87"/>
      <c r="DW41" s="87"/>
      <c r="DX41" s="87"/>
      <c r="DY41" s="87"/>
      <c r="DZ41" s="87"/>
      <c r="EA41" s="87"/>
      <c r="EB41" s="87"/>
      <c r="EC41" s="87"/>
      <c r="ED41" s="87"/>
      <c r="EE41" s="87"/>
      <c r="EF41" s="87"/>
      <c r="EG41" s="87"/>
      <c r="EH41" s="87"/>
      <c r="EI41" s="87"/>
      <c r="EJ41" s="87"/>
      <c r="EK41" s="87"/>
      <c r="EL41" s="87"/>
      <c r="EM41" s="87"/>
      <c r="EN41" s="87"/>
      <c r="EO41" s="87"/>
      <c r="EP41" s="87"/>
      <c r="EQ41" s="87"/>
      <c r="ER41" s="87"/>
      <c r="ES41" s="87"/>
      <c r="ET41" s="87"/>
      <c r="EU41" s="87"/>
      <c r="EV41" s="87"/>
      <c r="EW41" s="87"/>
      <c r="EX41" s="87"/>
      <c r="EY41" s="87"/>
      <c r="EZ41" s="87"/>
      <c r="FA41" s="87"/>
      <c r="FB41" s="87"/>
      <c r="FC41" s="87"/>
      <c r="FD41" s="87"/>
      <c r="FE41" s="87"/>
      <c r="FF41" s="87"/>
      <c r="FG41" s="87"/>
      <c r="FH41" s="87"/>
      <c r="FI41" s="87"/>
      <c r="FJ41" s="87"/>
      <c r="FK41" s="87"/>
    </row>
    <row r="42" spans="1:167" x14ac:dyDescent="0.25">
      <c r="A42" s="192" t="s">
        <v>570</v>
      </c>
      <c r="B42" s="192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217" t="s">
        <v>124</v>
      </c>
      <c r="AM42" s="217"/>
      <c r="AN42" s="217"/>
      <c r="AO42" s="217"/>
      <c r="AP42" s="217"/>
      <c r="AQ42" s="217"/>
      <c r="AR42" s="218"/>
      <c r="AS42" s="218"/>
      <c r="AT42" s="218"/>
      <c r="AU42" s="218"/>
      <c r="AV42" s="218"/>
      <c r="AW42" s="218"/>
      <c r="AX42" s="218"/>
      <c r="AY42" s="218"/>
      <c r="AZ42" s="218"/>
      <c r="BA42" s="218"/>
      <c r="BB42" s="218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7"/>
      <c r="DT42" s="87"/>
      <c r="DU42" s="87"/>
      <c r="DV42" s="87"/>
      <c r="DW42" s="87"/>
      <c r="DX42" s="87"/>
      <c r="DY42" s="87"/>
      <c r="DZ42" s="87"/>
      <c r="EA42" s="87"/>
      <c r="EB42" s="87"/>
      <c r="EC42" s="87"/>
      <c r="ED42" s="87"/>
      <c r="EE42" s="87"/>
      <c r="EF42" s="87"/>
      <c r="EG42" s="87"/>
      <c r="EH42" s="87"/>
      <c r="EI42" s="87"/>
      <c r="EJ42" s="87"/>
      <c r="EK42" s="87"/>
      <c r="EL42" s="87"/>
      <c r="EM42" s="87"/>
      <c r="EN42" s="87"/>
      <c r="EO42" s="87"/>
      <c r="EP42" s="87"/>
      <c r="EQ42" s="87"/>
      <c r="ER42" s="87"/>
      <c r="ES42" s="87"/>
      <c r="ET42" s="87"/>
      <c r="EU42" s="87"/>
      <c r="EV42" s="87"/>
      <c r="EW42" s="87"/>
      <c r="EX42" s="87"/>
      <c r="EY42" s="87"/>
      <c r="EZ42" s="87"/>
      <c r="FA42" s="87"/>
      <c r="FB42" s="87"/>
      <c r="FC42" s="87"/>
      <c r="FD42" s="87"/>
      <c r="FE42" s="87"/>
      <c r="FF42" s="87"/>
      <c r="FG42" s="87"/>
      <c r="FH42" s="87"/>
      <c r="FI42" s="87"/>
      <c r="FJ42" s="87"/>
      <c r="FK42" s="87"/>
    </row>
    <row r="43" spans="1:167" x14ac:dyDescent="0.25">
      <c r="A43" s="192" t="s">
        <v>571</v>
      </c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192"/>
      <c r="AG43" s="192"/>
      <c r="AH43" s="192"/>
      <c r="AI43" s="192"/>
      <c r="AJ43" s="192"/>
      <c r="AK43" s="192"/>
      <c r="AL43" s="217" t="s">
        <v>245</v>
      </c>
      <c r="AM43" s="217"/>
      <c r="AN43" s="217"/>
      <c r="AO43" s="217"/>
      <c r="AP43" s="217"/>
      <c r="AQ43" s="217"/>
      <c r="AR43" s="232">
        <f>AR44+AR47</f>
        <v>0</v>
      </c>
      <c r="AS43" s="232"/>
      <c r="AT43" s="232"/>
      <c r="AU43" s="232"/>
      <c r="AV43" s="232"/>
      <c r="AW43" s="232"/>
      <c r="AX43" s="232"/>
      <c r="AY43" s="232"/>
      <c r="AZ43" s="232"/>
      <c r="BA43" s="232"/>
      <c r="BB43" s="232"/>
      <c r="BC43" s="231">
        <f>BC44+BC47</f>
        <v>0</v>
      </c>
      <c r="BD43" s="231"/>
      <c r="BE43" s="231"/>
      <c r="BF43" s="231"/>
      <c r="BG43" s="231"/>
      <c r="BH43" s="231"/>
      <c r="BI43" s="231"/>
      <c r="BJ43" s="231"/>
      <c r="BK43" s="231"/>
      <c r="BL43" s="231"/>
      <c r="BM43" s="231"/>
      <c r="BN43" s="231">
        <f>BN44+BN47</f>
        <v>0</v>
      </c>
      <c r="BO43" s="231"/>
      <c r="BP43" s="231"/>
      <c r="BQ43" s="231"/>
      <c r="BR43" s="231"/>
      <c r="BS43" s="231"/>
      <c r="BT43" s="231"/>
      <c r="BU43" s="231"/>
      <c r="BV43" s="231"/>
      <c r="BW43" s="231"/>
      <c r="BX43" s="231"/>
      <c r="BY43" s="231">
        <f>BY44+BY47</f>
        <v>0</v>
      </c>
      <c r="BZ43" s="231"/>
      <c r="CA43" s="231"/>
      <c r="CB43" s="231"/>
      <c r="CC43" s="231"/>
      <c r="CD43" s="231"/>
      <c r="CE43" s="231"/>
      <c r="CF43" s="231"/>
      <c r="CG43" s="231"/>
      <c r="CH43" s="231"/>
      <c r="CI43" s="231"/>
      <c r="CJ43" s="231">
        <f>CJ44+CJ47</f>
        <v>0</v>
      </c>
      <c r="CK43" s="231"/>
      <c r="CL43" s="231"/>
      <c r="CM43" s="231"/>
      <c r="CN43" s="231"/>
      <c r="CO43" s="231"/>
      <c r="CP43" s="231"/>
      <c r="CQ43" s="231"/>
      <c r="CR43" s="231"/>
      <c r="CS43" s="231"/>
      <c r="CT43" s="231">
        <f>CT44+CT47</f>
        <v>0</v>
      </c>
      <c r="CU43" s="231"/>
      <c r="CV43" s="231"/>
      <c r="CW43" s="231"/>
      <c r="CX43" s="231"/>
      <c r="CY43" s="231"/>
      <c r="CZ43" s="231"/>
      <c r="DA43" s="231"/>
      <c r="DB43" s="231"/>
      <c r="DC43" s="231"/>
      <c r="DD43" s="231">
        <f>DD44+DD47</f>
        <v>0</v>
      </c>
      <c r="DE43" s="231"/>
      <c r="DF43" s="231"/>
      <c r="DG43" s="231"/>
      <c r="DH43" s="231"/>
      <c r="DI43" s="231"/>
      <c r="DJ43" s="231"/>
      <c r="DK43" s="231"/>
      <c r="DL43" s="231"/>
      <c r="DM43" s="231"/>
      <c r="DN43" s="231">
        <f>DN44+DN47</f>
        <v>0</v>
      </c>
      <c r="DO43" s="231"/>
      <c r="DP43" s="231"/>
      <c r="DQ43" s="231"/>
      <c r="DR43" s="231"/>
      <c r="DS43" s="231"/>
      <c r="DT43" s="231"/>
      <c r="DU43" s="231"/>
      <c r="DV43" s="231"/>
      <c r="DW43" s="231"/>
      <c r="DX43" s="231">
        <f>DX44+DX47</f>
        <v>0</v>
      </c>
      <c r="DY43" s="231"/>
      <c r="DZ43" s="231"/>
      <c r="EA43" s="231"/>
      <c r="EB43" s="231"/>
      <c r="EC43" s="231"/>
      <c r="ED43" s="231"/>
      <c r="EE43" s="231"/>
      <c r="EF43" s="231"/>
      <c r="EG43" s="231"/>
      <c r="EH43" s="231">
        <f>EH44+EH47</f>
        <v>0</v>
      </c>
      <c r="EI43" s="231"/>
      <c r="EJ43" s="231"/>
      <c r="EK43" s="231"/>
      <c r="EL43" s="231"/>
      <c r="EM43" s="231"/>
      <c r="EN43" s="231"/>
      <c r="EO43" s="231"/>
      <c r="EP43" s="231"/>
      <c r="EQ43" s="231"/>
      <c r="ER43" s="231">
        <f>ER44+ER47</f>
        <v>0</v>
      </c>
      <c r="ES43" s="231"/>
      <c r="ET43" s="231"/>
      <c r="EU43" s="231"/>
      <c r="EV43" s="231"/>
      <c r="EW43" s="231"/>
      <c r="EX43" s="231"/>
      <c r="EY43" s="231"/>
      <c r="EZ43" s="231"/>
      <c r="FA43" s="231"/>
      <c r="FB43" s="231">
        <f>FB44+FB47</f>
        <v>0</v>
      </c>
      <c r="FC43" s="231"/>
      <c r="FD43" s="231"/>
      <c r="FE43" s="231"/>
      <c r="FF43" s="231"/>
      <c r="FG43" s="231"/>
      <c r="FH43" s="231"/>
      <c r="FI43" s="231"/>
      <c r="FJ43" s="231"/>
      <c r="FK43" s="231"/>
    </row>
    <row r="44" spans="1:167" ht="32.25" customHeight="1" x14ac:dyDescent="0.25">
      <c r="A44" s="192" t="s">
        <v>567</v>
      </c>
      <c r="B44" s="192"/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192"/>
      <c r="AB44" s="192"/>
      <c r="AC44" s="192"/>
      <c r="AD44" s="192"/>
      <c r="AE44" s="192"/>
      <c r="AF44" s="192"/>
      <c r="AG44" s="192"/>
      <c r="AH44" s="192"/>
      <c r="AI44" s="192"/>
      <c r="AJ44" s="192"/>
      <c r="AK44" s="192"/>
      <c r="AL44" s="217" t="s">
        <v>379</v>
      </c>
      <c r="AM44" s="217"/>
      <c r="AN44" s="217"/>
      <c r="AO44" s="217"/>
      <c r="AP44" s="217"/>
      <c r="AQ44" s="217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87"/>
      <c r="DF44" s="87"/>
      <c r="DG44" s="87"/>
      <c r="DH44" s="87"/>
      <c r="DI44" s="87"/>
      <c r="DJ44" s="87"/>
      <c r="DK44" s="87"/>
      <c r="DL44" s="87"/>
      <c r="DM44" s="87"/>
      <c r="DN44" s="87"/>
      <c r="DO44" s="87"/>
      <c r="DP44" s="87"/>
      <c r="DQ44" s="87"/>
      <c r="DR44" s="87"/>
      <c r="DS44" s="87"/>
      <c r="DT44" s="87"/>
      <c r="DU44" s="87"/>
      <c r="DV44" s="87"/>
      <c r="DW44" s="87"/>
      <c r="DX44" s="87"/>
      <c r="DY44" s="87"/>
      <c r="DZ44" s="87"/>
      <c r="EA44" s="87"/>
      <c r="EB44" s="87"/>
      <c r="EC44" s="87"/>
      <c r="ED44" s="87"/>
      <c r="EE44" s="87"/>
      <c r="EF44" s="87"/>
      <c r="EG44" s="87"/>
      <c r="EH44" s="87"/>
      <c r="EI44" s="87"/>
      <c r="EJ44" s="87"/>
      <c r="EK44" s="87"/>
      <c r="EL44" s="87"/>
      <c r="EM44" s="87"/>
      <c r="EN44" s="87"/>
      <c r="EO44" s="87"/>
      <c r="EP44" s="87"/>
      <c r="EQ44" s="87"/>
      <c r="ER44" s="87"/>
      <c r="ES44" s="87"/>
      <c r="ET44" s="87"/>
      <c r="EU44" s="87"/>
      <c r="EV44" s="87"/>
      <c r="EW44" s="87"/>
      <c r="EX44" s="87"/>
      <c r="EY44" s="87"/>
      <c r="EZ44" s="87"/>
      <c r="FA44" s="87"/>
      <c r="FB44" s="87"/>
      <c r="FC44" s="87"/>
      <c r="FD44" s="87"/>
      <c r="FE44" s="87"/>
      <c r="FF44" s="87"/>
      <c r="FG44" s="87"/>
      <c r="FH44" s="87"/>
      <c r="FI44" s="87"/>
      <c r="FJ44" s="87"/>
      <c r="FK44" s="87"/>
    </row>
    <row r="45" spans="1:167" ht="36.75" customHeight="1" x14ac:dyDescent="0.25">
      <c r="A45" s="192" t="s">
        <v>568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217" t="s">
        <v>572</v>
      </c>
      <c r="AM45" s="217"/>
      <c r="AN45" s="217"/>
      <c r="AO45" s="217"/>
      <c r="AP45" s="217"/>
      <c r="AQ45" s="217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8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7"/>
      <c r="CA45" s="87"/>
      <c r="CB45" s="87"/>
      <c r="CC45" s="87"/>
      <c r="CD45" s="87"/>
      <c r="CE45" s="87"/>
      <c r="CF45" s="87"/>
      <c r="CG45" s="87"/>
      <c r="CH45" s="87"/>
      <c r="CI45" s="87"/>
      <c r="CJ45" s="87"/>
      <c r="CK45" s="87"/>
      <c r="CL45" s="87"/>
      <c r="CM45" s="87"/>
      <c r="CN45" s="87"/>
      <c r="CO45" s="87"/>
      <c r="CP45" s="87"/>
      <c r="CQ45" s="87"/>
      <c r="CR45" s="87"/>
      <c r="CS45" s="87"/>
      <c r="CT45" s="87"/>
      <c r="CU45" s="87"/>
      <c r="CV45" s="87"/>
      <c r="CW45" s="87"/>
      <c r="CX45" s="87"/>
      <c r="CY45" s="87"/>
      <c r="CZ45" s="87"/>
      <c r="DA45" s="87"/>
      <c r="DB45" s="87"/>
      <c r="DC45" s="87"/>
      <c r="DD45" s="87"/>
      <c r="DE45" s="87"/>
      <c r="DF45" s="87"/>
      <c r="DG45" s="87"/>
      <c r="DH45" s="87"/>
      <c r="DI45" s="87"/>
      <c r="DJ45" s="87"/>
      <c r="DK45" s="87"/>
      <c r="DL45" s="87"/>
      <c r="DM45" s="87"/>
      <c r="DN45" s="87"/>
      <c r="DO45" s="87"/>
      <c r="DP45" s="87"/>
      <c r="DQ45" s="87"/>
      <c r="DR45" s="87"/>
      <c r="DS45" s="87"/>
      <c r="DT45" s="87"/>
      <c r="DU45" s="87"/>
      <c r="DV45" s="87"/>
      <c r="DW45" s="87"/>
      <c r="DX45" s="87"/>
      <c r="DY45" s="87"/>
      <c r="DZ45" s="87"/>
      <c r="EA45" s="87"/>
      <c r="EB45" s="87"/>
      <c r="EC45" s="87"/>
      <c r="ED45" s="87"/>
      <c r="EE45" s="87"/>
      <c r="EF45" s="87"/>
      <c r="EG45" s="87"/>
      <c r="EH45" s="87"/>
      <c r="EI45" s="87"/>
      <c r="EJ45" s="87"/>
      <c r="EK45" s="87"/>
      <c r="EL45" s="87"/>
      <c r="EM45" s="87"/>
      <c r="EN45" s="87"/>
      <c r="EO45" s="87"/>
      <c r="EP45" s="87"/>
      <c r="EQ45" s="87"/>
      <c r="ER45" s="87"/>
      <c r="ES45" s="87"/>
      <c r="ET45" s="87"/>
      <c r="EU45" s="87"/>
      <c r="EV45" s="87"/>
      <c r="EW45" s="87"/>
      <c r="EX45" s="87"/>
      <c r="EY45" s="87"/>
      <c r="EZ45" s="87"/>
      <c r="FA45" s="87"/>
      <c r="FB45" s="87"/>
      <c r="FC45" s="87"/>
      <c r="FD45" s="87"/>
      <c r="FE45" s="87"/>
      <c r="FF45" s="87"/>
      <c r="FG45" s="87"/>
      <c r="FH45" s="87"/>
      <c r="FI45" s="87"/>
      <c r="FJ45" s="87"/>
      <c r="FK45" s="87"/>
    </row>
    <row r="46" spans="1:167" x14ac:dyDescent="0.25">
      <c r="A46" s="192"/>
      <c r="B46" s="192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217"/>
      <c r="AM46" s="217"/>
      <c r="AN46" s="217"/>
      <c r="AO46" s="217"/>
      <c r="AP46" s="217"/>
      <c r="AQ46" s="217"/>
      <c r="AR46" s="218"/>
      <c r="AS46" s="218"/>
      <c r="AT46" s="218"/>
      <c r="AU46" s="218"/>
      <c r="AV46" s="218"/>
      <c r="AW46" s="218"/>
      <c r="AX46" s="218"/>
      <c r="AY46" s="218"/>
      <c r="AZ46" s="218"/>
      <c r="BA46" s="218"/>
      <c r="BB46" s="218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H46" s="87"/>
      <c r="DI46" s="87"/>
      <c r="DJ46" s="87"/>
      <c r="DK46" s="87"/>
      <c r="DL46" s="87"/>
      <c r="DM46" s="87"/>
      <c r="DN46" s="87"/>
      <c r="DO46" s="87"/>
      <c r="DP46" s="87"/>
      <c r="DQ46" s="87"/>
      <c r="DR46" s="87"/>
      <c r="DS46" s="87"/>
      <c r="DT46" s="87"/>
      <c r="DU46" s="87"/>
      <c r="DV46" s="87"/>
      <c r="DW46" s="87"/>
      <c r="DX46" s="87"/>
      <c r="DY46" s="87"/>
      <c r="DZ46" s="87"/>
      <c r="EA46" s="87"/>
      <c r="EB46" s="87"/>
      <c r="EC46" s="87"/>
      <c r="ED46" s="87"/>
      <c r="EE46" s="87"/>
      <c r="EF46" s="87"/>
      <c r="EG46" s="87"/>
      <c r="EH46" s="87"/>
      <c r="EI46" s="87"/>
      <c r="EJ46" s="87"/>
      <c r="EK46" s="87"/>
      <c r="EL46" s="87"/>
      <c r="EM46" s="87"/>
      <c r="EN46" s="87"/>
      <c r="EO46" s="87"/>
      <c r="EP46" s="87"/>
      <c r="EQ46" s="87"/>
      <c r="ER46" s="87"/>
      <c r="ES46" s="87"/>
      <c r="ET46" s="87"/>
      <c r="EU46" s="87"/>
      <c r="EV46" s="87"/>
      <c r="EW46" s="87"/>
      <c r="EX46" s="87"/>
      <c r="EY46" s="87"/>
      <c r="EZ46" s="87"/>
      <c r="FA46" s="87"/>
      <c r="FB46" s="87"/>
      <c r="FC46" s="87"/>
      <c r="FD46" s="87"/>
      <c r="FE46" s="87"/>
      <c r="FF46" s="87"/>
      <c r="FG46" s="87"/>
      <c r="FH46" s="87"/>
      <c r="FI46" s="87"/>
      <c r="FJ46" s="87"/>
      <c r="FK46" s="87"/>
    </row>
    <row r="47" spans="1:167" x14ac:dyDescent="0.25">
      <c r="A47" s="192" t="s">
        <v>570</v>
      </c>
      <c r="B47" s="192"/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2"/>
      <c r="AA47" s="192"/>
      <c r="AB47" s="192"/>
      <c r="AC47" s="192"/>
      <c r="AD47" s="192"/>
      <c r="AE47" s="192"/>
      <c r="AF47" s="192"/>
      <c r="AG47" s="192"/>
      <c r="AH47" s="192"/>
      <c r="AI47" s="192"/>
      <c r="AJ47" s="192"/>
      <c r="AK47" s="192"/>
      <c r="AL47" s="217" t="s">
        <v>573</v>
      </c>
      <c r="AM47" s="217"/>
      <c r="AN47" s="217"/>
      <c r="AO47" s="217"/>
      <c r="AP47" s="217"/>
      <c r="AQ47" s="217"/>
      <c r="AR47" s="218"/>
      <c r="AS47" s="218"/>
      <c r="AT47" s="218"/>
      <c r="AU47" s="218"/>
      <c r="AV47" s="218"/>
      <c r="AW47" s="218"/>
      <c r="AX47" s="218"/>
      <c r="AY47" s="218"/>
      <c r="AZ47" s="218"/>
      <c r="BA47" s="218"/>
      <c r="BB47" s="218"/>
      <c r="BC47" s="87"/>
      <c r="BD47" s="8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C47" s="87"/>
      <c r="CD47" s="87"/>
      <c r="CE47" s="87"/>
      <c r="CF47" s="87"/>
      <c r="CG47" s="87"/>
      <c r="CH47" s="87"/>
      <c r="CI47" s="87"/>
      <c r="CJ47" s="87"/>
      <c r="CK47" s="87"/>
      <c r="CL47" s="87"/>
      <c r="CM47" s="87"/>
      <c r="CN47" s="87"/>
      <c r="CO47" s="87"/>
      <c r="CP47" s="87"/>
      <c r="CQ47" s="87"/>
      <c r="CR47" s="87"/>
      <c r="CS47" s="87"/>
      <c r="CT47" s="87"/>
      <c r="CU47" s="87"/>
      <c r="CV47" s="87"/>
      <c r="CW47" s="87"/>
      <c r="CX47" s="87"/>
      <c r="CY47" s="87"/>
      <c r="CZ47" s="87"/>
      <c r="DA47" s="87"/>
      <c r="DB47" s="87"/>
      <c r="DC47" s="87"/>
      <c r="DD47" s="87"/>
      <c r="DE47" s="87"/>
      <c r="DF47" s="87"/>
      <c r="DG47" s="87"/>
      <c r="DH47" s="87"/>
      <c r="DI47" s="87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87"/>
      <c r="DU47" s="87"/>
      <c r="DV47" s="87"/>
      <c r="DW47" s="87"/>
      <c r="DX47" s="87"/>
      <c r="DY47" s="87"/>
      <c r="DZ47" s="87"/>
      <c r="EA47" s="87"/>
      <c r="EB47" s="87"/>
      <c r="EC47" s="87"/>
      <c r="ED47" s="87"/>
      <c r="EE47" s="87"/>
      <c r="EF47" s="87"/>
      <c r="EG47" s="87"/>
      <c r="EH47" s="87"/>
      <c r="EI47" s="87"/>
      <c r="EJ47" s="87"/>
      <c r="EK47" s="87"/>
      <c r="EL47" s="87"/>
      <c r="EM47" s="87"/>
      <c r="EN47" s="87"/>
      <c r="EO47" s="87"/>
      <c r="EP47" s="87"/>
      <c r="EQ47" s="87"/>
      <c r="ER47" s="87"/>
      <c r="ES47" s="87"/>
      <c r="ET47" s="87"/>
      <c r="EU47" s="87"/>
      <c r="EV47" s="87"/>
      <c r="EW47" s="87"/>
      <c r="EX47" s="87"/>
      <c r="EY47" s="87"/>
      <c r="EZ47" s="87"/>
      <c r="FA47" s="87"/>
      <c r="FB47" s="87"/>
      <c r="FC47" s="87"/>
      <c r="FD47" s="87"/>
      <c r="FE47" s="87"/>
      <c r="FF47" s="87"/>
      <c r="FG47" s="87"/>
      <c r="FH47" s="87"/>
      <c r="FI47" s="87"/>
      <c r="FJ47" s="87"/>
      <c r="FK47" s="87"/>
    </row>
    <row r="48" spans="1:167" x14ac:dyDescent="0.25">
      <c r="A48" s="192" t="s">
        <v>589</v>
      </c>
      <c r="B48" s="192"/>
      <c r="C48" s="192"/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192"/>
      <c r="AB48" s="192"/>
      <c r="AC48" s="192"/>
      <c r="AD48" s="192"/>
      <c r="AE48" s="192"/>
      <c r="AF48" s="192"/>
      <c r="AG48" s="192"/>
      <c r="AH48" s="192"/>
      <c r="AI48" s="192"/>
      <c r="AJ48" s="192"/>
      <c r="AK48" s="192"/>
      <c r="AL48" s="217" t="s">
        <v>266</v>
      </c>
      <c r="AM48" s="217"/>
      <c r="AN48" s="217"/>
      <c r="AO48" s="217"/>
      <c r="AP48" s="217"/>
      <c r="AQ48" s="217"/>
      <c r="AR48" s="232">
        <f>AR49+AR52</f>
        <v>0</v>
      </c>
      <c r="AS48" s="232"/>
      <c r="AT48" s="232"/>
      <c r="AU48" s="232"/>
      <c r="AV48" s="232"/>
      <c r="AW48" s="232"/>
      <c r="AX48" s="232"/>
      <c r="AY48" s="232"/>
      <c r="AZ48" s="232"/>
      <c r="BA48" s="232"/>
      <c r="BB48" s="232"/>
      <c r="BC48" s="231">
        <f>BC49+BC52</f>
        <v>0</v>
      </c>
      <c r="BD48" s="231"/>
      <c r="BE48" s="231"/>
      <c r="BF48" s="231"/>
      <c r="BG48" s="231"/>
      <c r="BH48" s="231"/>
      <c r="BI48" s="231"/>
      <c r="BJ48" s="231"/>
      <c r="BK48" s="231"/>
      <c r="BL48" s="231"/>
      <c r="BM48" s="231"/>
      <c r="BN48" s="231">
        <f>BN49+BN52</f>
        <v>0</v>
      </c>
      <c r="BO48" s="231"/>
      <c r="BP48" s="231"/>
      <c r="BQ48" s="231"/>
      <c r="BR48" s="231"/>
      <c r="BS48" s="231"/>
      <c r="BT48" s="231"/>
      <c r="BU48" s="231"/>
      <c r="BV48" s="231"/>
      <c r="BW48" s="231"/>
      <c r="BX48" s="231"/>
      <c r="BY48" s="231">
        <f>BY49+BY52</f>
        <v>0</v>
      </c>
      <c r="BZ48" s="231"/>
      <c r="CA48" s="231"/>
      <c r="CB48" s="231"/>
      <c r="CC48" s="231"/>
      <c r="CD48" s="231"/>
      <c r="CE48" s="231"/>
      <c r="CF48" s="231"/>
      <c r="CG48" s="231"/>
      <c r="CH48" s="231"/>
      <c r="CI48" s="231"/>
      <c r="CJ48" s="231">
        <f>CJ49+CJ52</f>
        <v>0</v>
      </c>
      <c r="CK48" s="231"/>
      <c r="CL48" s="231"/>
      <c r="CM48" s="231"/>
      <c r="CN48" s="231"/>
      <c r="CO48" s="231"/>
      <c r="CP48" s="231"/>
      <c r="CQ48" s="231"/>
      <c r="CR48" s="231"/>
      <c r="CS48" s="231"/>
      <c r="CT48" s="231">
        <f>CT49+CT52</f>
        <v>0</v>
      </c>
      <c r="CU48" s="231"/>
      <c r="CV48" s="231"/>
      <c r="CW48" s="231"/>
      <c r="CX48" s="231"/>
      <c r="CY48" s="231"/>
      <c r="CZ48" s="231"/>
      <c r="DA48" s="231"/>
      <c r="DB48" s="231"/>
      <c r="DC48" s="231"/>
      <c r="DD48" s="231">
        <f>DD49+DD52</f>
        <v>0</v>
      </c>
      <c r="DE48" s="231"/>
      <c r="DF48" s="231"/>
      <c r="DG48" s="231"/>
      <c r="DH48" s="231"/>
      <c r="DI48" s="231"/>
      <c r="DJ48" s="231"/>
      <c r="DK48" s="231"/>
      <c r="DL48" s="231"/>
      <c r="DM48" s="231"/>
      <c r="DN48" s="231">
        <f>DN49+DN52</f>
        <v>0</v>
      </c>
      <c r="DO48" s="231"/>
      <c r="DP48" s="231"/>
      <c r="DQ48" s="231"/>
      <c r="DR48" s="231"/>
      <c r="DS48" s="231"/>
      <c r="DT48" s="231"/>
      <c r="DU48" s="231"/>
      <c r="DV48" s="231"/>
      <c r="DW48" s="231"/>
      <c r="DX48" s="231">
        <f>DX49+DX52</f>
        <v>0</v>
      </c>
      <c r="DY48" s="231"/>
      <c r="DZ48" s="231"/>
      <c r="EA48" s="231"/>
      <c r="EB48" s="231"/>
      <c r="EC48" s="231"/>
      <c r="ED48" s="231"/>
      <c r="EE48" s="231"/>
      <c r="EF48" s="231"/>
      <c r="EG48" s="231"/>
      <c r="EH48" s="231">
        <f>EH49+EH52</f>
        <v>0</v>
      </c>
      <c r="EI48" s="231"/>
      <c r="EJ48" s="231"/>
      <c r="EK48" s="231"/>
      <c r="EL48" s="231"/>
      <c r="EM48" s="231"/>
      <c r="EN48" s="231"/>
      <c r="EO48" s="231"/>
      <c r="EP48" s="231"/>
      <c r="EQ48" s="231"/>
      <c r="ER48" s="231">
        <f>ER49+ER52</f>
        <v>0</v>
      </c>
      <c r="ES48" s="231"/>
      <c r="ET48" s="231"/>
      <c r="EU48" s="231"/>
      <c r="EV48" s="231"/>
      <c r="EW48" s="231"/>
      <c r="EX48" s="231"/>
      <c r="EY48" s="231"/>
      <c r="EZ48" s="231"/>
      <c r="FA48" s="231"/>
      <c r="FB48" s="231">
        <f>FB49+FB52</f>
        <v>0</v>
      </c>
      <c r="FC48" s="231"/>
      <c r="FD48" s="231"/>
      <c r="FE48" s="231"/>
      <c r="FF48" s="231"/>
      <c r="FG48" s="231"/>
      <c r="FH48" s="231"/>
      <c r="FI48" s="231"/>
      <c r="FJ48" s="231"/>
      <c r="FK48" s="231"/>
    </row>
    <row r="49" spans="1:167" ht="28.5" customHeight="1" x14ac:dyDescent="0.25">
      <c r="A49" s="192" t="s">
        <v>567</v>
      </c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217" t="s">
        <v>268</v>
      </c>
      <c r="AM49" s="217"/>
      <c r="AN49" s="217"/>
      <c r="AO49" s="217"/>
      <c r="AP49" s="217"/>
      <c r="AQ49" s="217"/>
      <c r="AR49" s="218"/>
      <c r="AS49" s="218"/>
      <c r="AT49" s="218"/>
      <c r="AU49" s="218"/>
      <c r="AV49" s="218"/>
      <c r="AW49" s="218"/>
      <c r="AX49" s="218"/>
      <c r="AY49" s="218"/>
      <c r="AZ49" s="218"/>
      <c r="BA49" s="218"/>
      <c r="BB49" s="218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7"/>
      <c r="CV49" s="87"/>
      <c r="CW49" s="87"/>
      <c r="CX49" s="87"/>
      <c r="CY49" s="87"/>
      <c r="CZ49" s="87"/>
      <c r="DA49" s="87"/>
      <c r="DB49" s="87"/>
      <c r="DC49" s="87"/>
      <c r="DD49" s="87"/>
      <c r="DE49" s="87"/>
      <c r="DF49" s="87"/>
      <c r="DG49" s="87"/>
      <c r="DH49" s="87"/>
      <c r="DI49" s="87"/>
      <c r="DJ49" s="87"/>
      <c r="DK49" s="87"/>
      <c r="DL49" s="87"/>
      <c r="DM49" s="87"/>
      <c r="DN49" s="87"/>
      <c r="DO49" s="87"/>
      <c r="DP49" s="87"/>
      <c r="DQ49" s="87"/>
      <c r="DR49" s="87"/>
      <c r="DS49" s="87"/>
      <c r="DT49" s="87"/>
      <c r="DU49" s="87"/>
      <c r="DV49" s="87"/>
      <c r="DW49" s="87"/>
      <c r="DX49" s="87"/>
      <c r="DY49" s="87"/>
      <c r="DZ49" s="87"/>
      <c r="EA49" s="87"/>
      <c r="EB49" s="87"/>
      <c r="EC49" s="87"/>
      <c r="ED49" s="87"/>
      <c r="EE49" s="87"/>
      <c r="EF49" s="87"/>
      <c r="EG49" s="87"/>
      <c r="EH49" s="87"/>
      <c r="EI49" s="87"/>
      <c r="EJ49" s="87"/>
      <c r="EK49" s="87"/>
      <c r="EL49" s="87"/>
      <c r="EM49" s="87"/>
      <c r="EN49" s="87"/>
      <c r="EO49" s="87"/>
      <c r="EP49" s="87"/>
      <c r="EQ49" s="87"/>
      <c r="ER49" s="87"/>
      <c r="ES49" s="87"/>
      <c r="ET49" s="87"/>
      <c r="EU49" s="87"/>
      <c r="EV49" s="87"/>
      <c r="EW49" s="87"/>
      <c r="EX49" s="87"/>
      <c r="EY49" s="87"/>
      <c r="EZ49" s="87"/>
      <c r="FA49" s="87"/>
      <c r="FB49" s="87"/>
      <c r="FC49" s="87"/>
      <c r="FD49" s="87"/>
      <c r="FE49" s="87"/>
      <c r="FF49" s="87"/>
      <c r="FG49" s="87"/>
      <c r="FH49" s="87"/>
      <c r="FI49" s="87"/>
      <c r="FJ49" s="87"/>
      <c r="FK49" s="87"/>
    </row>
    <row r="50" spans="1:167" ht="35.25" customHeight="1" x14ac:dyDescent="0.25">
      <c r="A50" s="192" t="s">
        <v>568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192"/>
      <c r="AG50" s="192"/>
      <c r="AH50" s="192"/>
      <c r="AI50" s="192"/>
      <c r="AJ50" s="192"/>
      <c r="AK50" s="192"/>
      <c r="AL50" s="217" t="s">
        <v>575</v>
      </c>
      <c r="AM50" s="217"/>
      <c r="AN50" s="217"/>
      <c r="AO50" s="217"/>
      <c r="AP50" s="217"/>
      <c r="AQ50" s="217"/>
      <c r="AR50" s="218"/>
      <c r="AS50" s="218"/>
      <c r="AT50" s="218"/>
      <c r="AU50" s="218"/>
      <c r="AV50" s="218"/>
      <c r="AW50" s="218"/>
      <c r="AX50" s="218"/>
      <c r="AY50" s="218"/>
      <c r="AZ50" s="218"/>
      <c r="BA50" s="218"/>
      <c r="BB50" s="218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87"/>
      <c r="CX50" s="87"/>
      <c r="CY50" s="87"/>
      <c r="CZ50" s="87"/>
      <c r="DA50" s="87"/>
      <c r="DB50" s="87"/>
      <c r="DC50" s="87"/>
      <c r="DD50" s="87"/>
      <c r="DE50" s="87"/>
      <c r="DF50" s="87"/>
      <c r="DG50" s="87"/>
      <c r="DH50" s="87"/>
      <c r="DI50" s="87"/>
      <c r="DJ50" s="87"/>
      <c r="DK50" s="87"/>
      <c r="DL50" s="87"/>
      <c r="DM50" s="87"/>
      <c r="DN50" s="87"/>
      <c r="DO50" s="87"/>
      <c r="DP50" s="87"/>
      <c r="DQ50" s="87"/>
      <c r="DR50" s="87"/>
      <c r="DS50" s="87"/>
      <c r="DT50" s="87"/>
      <c r="DU50" s="87"/>
      <c r="DV50" s="87"/>
      <c r="DW50" s="87"/>
      <c r="DX50" s="87"/>
      <c r="DY50" s="87"/>
      <c r="DZ50" s="87"/>
      <c r="EA50" s="87"/>
      <c r="EB50" s="87"/>
      <c r="EC50" s="87"/>
      <c r="ED50" s="87"/>
      <c r="EE50" s="87"/>
      <c r="EF50" s="87"/>
      <c r="EG50" s="87"/>
      <c r="EH50" s="87"/>
      <c r="EI50" s="87"/>
      <c r="EJ50" s="87"/>
      <c r="EK50" s="87"/>
      <c r="EL50" s="87"/>
      <c r="EM50" s="87"/>
      <c r="EN50" s="87"/>
      <c r="EO50" s="87"/>
      <c r="EP50" s="87"/>
      <c r="EQ50" s="87"/>
      <c r="ER50" s="87"/>
      <c r="ES50" s="87"/>
      <c r="ET50" s="87"/>
      <c r="EU50" s="87"/>
      <c r="EV50" s="87"/>
      <c r="EW50" s="87"/>
      <c r="EX50" s="87"/>
      <c r="EY50" s="87"/>
      <c r="EZ50" s="87"/>
      <c r="FA50" s="87"/>
      <c r="FB50" s="87"/>
      <c r="FC50" s="87"/>
      <c r="FD50" s="87"/>
      <c r="FE50" s="87"/>
      <c r="FF50" s="87"/>
      <c r="FG50" s="87"/>
      <c r="FH50" s="87"/>
      <c r="FI50" s="87"/>
      <c r="FJ50" s="87"/>
      <c r="FK50" s="87"/>
    </row>
    <row r="51" spans="1:167" x14ac:dyDescent="0.25">
      <c r="A51" s="192"/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2"/>
      <c r="AA51" s="192"/>
      <c r="AB51" s="192"/>
      <c r="AC51" s="192"/>
      <c r="AD51" s="192"/>
      <c r="AE51" s="192"/>
      <c r="AF51" s="192"/>
      <c r="AG51" s="192"/>
      <c r="AH51" s="192"/>
      <c r="AI51" s="192"/>
      <c r="AJ51" s="192"/>
      <c r="AK51" s="192"/>
      <c r="AL51" s="217"/>
      <c r="AM51" s="217"/>
      <c r="AN51" s="217"/>
      <c r="AO51" s="217"/>
      <c r="AP51" s="217"/>
      <c r="AQ51" s="217"/>
      <c r="AR51" s="218"/>
      <c r="AS51" s="218"/>
      <c r="AT51" s="218"/>
      <c r="AU51" s="218"/>
      <c r="AV51" s="218"/>
      <c r="AW51" s="218"/>
      <c r="AX51" s="218"/>
      <c r="AY51" s="218"/>
      <c r="AZ51" s="218"/>
      <c r="BA51" s="218"/>
      <c r="BB51" s="218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7"/>
      <c r="EJ51" s="87"/>
      <c r="EK51" s="87"/>
      <c r="EL51" s="87"/>
      <c r="EM51" s="87"/>
      <c r="EN51" s="87"/>
      <c r="EO51" s="87"/>
      <c r="EP51" s="87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7"/>
      <c r="FF51" s="87"/>
      <c r="FG51" s="87"/>
      <c r="FH51" s="87"/>
      <c r="FI51" s="87"/>
      <c r="FJ51" s="87"/>
      <c r="FK51" s="87"/>
    </row>
    <row r="52" spans="1:167" x14ac:dyDescent="0.25">
      <c r="A52" s="192" t="s">
        <v>570</v>
      </c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217" t="s">
        <v>270</v>
      </c>
      <c r="AM52" s="217"/>
      <c r="AN52" s="217"/>
      <c r="AO52" s="217"/>
      <c r="AP52" s="217"/>
      <c r="AQ52" s="217"/>
      <c r="AR52" s="218"/>
      <c r="AS52" s="218"/>
      <c r="AT52" s="218"/>
      <c r="AU52" s="218"/>
      <c r="AV52" s="218"/>
      <c r="AW52" s="218"/>
      <c r="AX52" s="218"/>
      <c r="AY52" s="218"/>
      <c r="AZ52" s="218"/>
      <c r="BA52" s="218"/>
      <c r="BB52" s="218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87"/>
      <c r="BU52" s="87"/>
      <c r="BV52" s="87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7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7"/>
      <c r="DB52" s="87"/>
      <c r="DC52" s="87"/>
      <c r="DD52" s="87"/>
      <c r="DE52" s="87"/>
      <c r="DF52" s="87"/>
      <c r="DG52" s="87"/>
      <c r="DH52" s="87"/>
      <c r="DI52" s="87"/>
      <c r="DJ52" s="87"/>
      <c r="DK52" s="87"/>
      <c r="DL52" s="87"/>
      <c r="DM52" s="87"/>
      <c r="DN52" s="87"/>
      <c r="DO52" s="87"/>
      <c r="DP52" s="87"/>
      <c r="DQ52" s="87"/>
      <c r="DR52" s="87"/>
      <c r="DS52" s="87"/>
      <c r="DT52" s="87"/>
      <c r="DU52" s="87"/>
      <c r="DV52" s="87"/>
      <c r="DW52" s="87"/>
      <c r="DX52" s="87"/>
      <c r="DY52" s="87"/>
      <c r="DZ52" s="87"/>
      <c r="EA52" s="87"/>
      <c r="EB52" s="87"/>
      <c r="EC52" s="87"/>
      <c r="ED52" s="87"/>
      <c r="EE52" s="87"/>
      <c r="EF52" s="87"/>
      <c r="EG52" s="87"/>
      <c r="EH52" s="87"/>
      <c r="EI52" s="87"/>
      <c r="EJ52" s="87"/>
      <c r="EK52" s="87"/>
      <c r="EL52" s="87"/>
      <c r="EM52" s="87"/>
      <c r="EN52" s="87"/>
      <c r="EO52" s="87"/>
      <c r="EP52" s="87"/>
      <c r="EQ52" s="87"/>
      <c r="ER52" s="87"/>
      <c r="ES52" s="87"/>
      <c r="ET52" s="87"/>
      <c r="EU52" s="87"/>
      <c r="EV52" s="87"/>
      <c r="EW52" s="87"/>
      <c r="EX52" s="87"/>
      <c r="EY52" s="87"/>
      <c r="EZ52" s="87"/>
      <c r="FA52" s="87"/>
      <c r="FB52" s="87"/>
      <c r="FC52" s="87"/>
      <c r="FD52" s="87"/>
      <c r="FE52" s="87"/>
      <c r="FF52" s="87"/>
      <c r="FG52" s="87"/>
      <c r="FH52" s="87"/>
      <c r="FI52" s="87"/>
      <c r="FJ52" s="87"/>
      <c r="FK52" s="87"/>
    </row>
    <row r="53" spans="1:167" x14ac:dyDescent="0.25">
      <c r="A53" s="192" t="s">
        <v>576</v>
      </c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217" t="s">
        <v>282</v>
      </c>
      <c r="AM53" s="217"/>
      <c r="AN53" s="217"/>
      <c r="AO53" s="217"/>
      <c r="AP53" s="217"/>
      <c r="AQ53" s="217"/>
      <c r="AR53" s="232">
        <f>AR54+AR57</f>
        <v>0</v>
      </c>
      <c r="AS53" s="232"/>
      <c r="AT53" s="232"/>
      <c r="AU53" s="232"/>
      <c r="AV53" s="232"/>
      <c r="AW53" s="232"/>
      <c r="AX53" s="232"/>
      <c r="AY53" s="232"/>
      <c r="AZ53" s="232"/>
      <c r="BA53" s="232"/>
      <c r="BB53" s="232"/>
      <c r="BC53" s="231">
        <f>BC54+BC57</f>
        <v>0</v>
      </c>
      <c r="BD53" s="231"/>
      <c r="BE53" s="231"/>
      <c r="BF53" s="231"/>
      <c r="BG53" s="231"/>
      <c r="BH53" s="231"/>
      <c r="BI53" s="231"/>
      <c r="BJ53" s="231"/>
      <c r="BK53" s="231"/>
      <c r="BL53" s="231"/>
      <c r="BM53" s="231"/>
      <c r="BN53" s="231">
        <f>BN54+BN57</f>
        <v>0</v>
      </c>
      <c r="BO53" s="231"/>
      <c r="BP53" s="231"/>
      <c r="BQ53" s="231"/>
      <c r="BR53" s="231"/>
      <c r="BS53" s="231"/>
      <c r="BT53" s="231"/>
      <c r="BU53" s="231"/>
      <c r="BV53" s="231"/>
      <c r="BW53" s="231"/>
      <c r="BX53" s="231"/>
      <c r="BY53" s="231">
        <f>BY54+BY57</f>
        <v>0</v>
      </c>
      <c r="BZ53" s="231"/>
      <c r="CA53" s="231"/>
      <c r="CB53" s="231"/>
      <c r="CC53" s="231"/>
      <c r="CD53" s="231"/>
      <c r="CE53" s="231"/>
      <c r="CF53" s="231"/>
      <c r="CG53" s="231"/>
      <c r="CH53" s="231"/>
      <c r="CI53" s="231"/>
      <c r="CJ53" s="231">
        <f>CJ54+CJ57</f>
        <v>0</v>
      </c>
      <c r="CK53" s="231"/>
      <c r="CL53" s="231"/>
      <c r="CM53" s="231"/>
      <c r="CN53" s="231"/>
      <c r="CO53" s="231"/>
      <c r="CP53" s="231"/>
      <c r="CQ53" s="231"/>
      <c r="CR53" s="231"/>
      <c r="CS53" s="231"/>
      <c r="CT53" s="231">
        <f>CT54+CT57</f>
        <v>0</v>
      </c>
      <c r="CU53" s="231"/>
      <c r="CV53" s="231"/>
      <c r="CW53" s="231"/>
      <c r="CX53" s="231"/>
      <c r="CY53" s="231"/>
      <c r="CZ53" s="231"/>
      <c r="DA53" s="231"/>
      <c r="DB53" s="231"/>
      <c r="DC53" s="231"/>
      <c r="DD53" s="231">
        <f>DD54+DD57</f>
        <v>0</v>
      </c>
      <c r="DE53" s="231"/>
      <c r="DF53" s="231"/>
      <c r="DG53" s="231"/>
      <c r="DH53" s="231"/>
      <c r="DI53" s="231"/>
      <c r="DJ53" s="231"/>
      <c r="DK53" s="231"/>
      <c r="DL53" s="231"/>
      <c r="DM53" s="231"/>
      <c r="DN53" s="231">
        <f>DN54+DN57</f>
        <v>0</v>
      </c>
      <c r="DO53" s="231"/>
      <c r="DP53" s="231"/>
      <c r="DQ53" s="231"/>
      <c r="DR53" s="231"/>
      <c r="DS53" s="231"/>
      <c r="DT53" s="231"/>
      <c r="DU53" s="231"/>
      <c r="DV53" s="231"/>
      <c r="DW53" s="231"/>
      <c r="DX53" s="231">
        <f>DX54+DX57</f>
        <v>0</v>
      </c>
      <c r="DY53" s="231"/>
      <c r="DZ53" s="231"/>
      <c r="EA53" s="231"/>
      <c r="EB53" s="231"/>
      <c r="EC53" s="231"/>
      <c r="ED53" s="231"/>
      <c r="EE53" s="231"/>
      <c r="EF53" s="231"/>
      <c r="EG53" s="231"/>
      <c r="EH53" s="231">
        <f>EH54+EH57</f>
        <v>0</v>
      </c>
      <c r="EI53" s="231"/>
      <c r="EJ53" s="231"/>
      <c r="EK53" s="231"/>
      <c r="EL53" s="231"/>
      <c r="EM53" s="231"/>
      <c r="EN53" s="231"/>
      <c r="EO53" s="231"/>
      <c r="EP53" s="231"/>
      <c r="EQ53" s="231"/>
      <c r="ER53" s="231">
        <f>ER54+ER57</f>
        <v>0</v>
      </c>
      <c r="ES53" s="231"/>
      <c r="ET53" s="231"/>
      <c r="EU53" s="231"/>
      <c r="EV53" s="231"/>
      <c r="EW53" s="231"/>
      <c r="EX53" s="231"/>
      <c r="EY53" s="231"/>
      <c r="EZ53" s="231"/>
      <c r="FA53" s="231"/>
      <c r="FB53" s="231">
        <f>FB54+FB57</f>
        <v>0</v>
      </c>
      <c r="FC53" s="231"/>
      <c r="FD53" s="231"/>
      <c r="FE53" s="231"/>
      <c r="FF53" s="231"/>
      <c r="FG53" s="231"/>
      <c r="FH53" s="231"/>
      <c r="FI53" s="231"/>
      <c r="FJ53" s="231"/>
      <c r="FK53" s="231"/>
    </row>
    <row r="54" spans="1:167" ht="25.5" customHeight="1" x14ac:dyDescent="0.25">
      <c r="A54" s="192" t="s">
        <v>567</v>
      </c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192"/>
      <c r="AA54" s="192"/>
      <c r="AB54" s="192"/>
      <c r="AC54" s="192"/>
      <c r="AD54" s="192"/>
      <c r="AE54" s="192"/>
      <c r="AF54" s="192"/>
      <c r="AG54" s="192"/>
      <c r="AH54" s="192"/>
      <c r="AI54" s="192"/>
      <c r="AJ54" s="192"/>
      <c r="AK54" s="192"/>
      <c r="AL54" s="217" t="s">
        <v>284</v>
      </c>
      <c r="AM54" s="217"/>
      <c r="AN54" s="217"/>
      <c r="AO54" s="217"/>
      <c r="AP54" s="217"/>
      <c r="AQ54" s="217"/>
      <c r="AR54" s="218"/>
      <c r="AS54" s="218"/>
      <c r="AT54" s="218"/>
      <c r="AU54" s="218"/>
      <c r="AV54" s="218"/>
      <c r="AW54" s="218"/>
      <c r="AX54" s="218"/>
      <c r="AY54" s="218"/>
      <c r="AZ54" s="218"/>
      <c r="BA54" s="218"/>
      <c r="BB54" s="218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  <c r="CG54" s="87"/>
      <c r="CH54" s="87"/>
      <c r="CI54" s="87"/>
      <c r="CJ54" s="87"/>
      <c r="CK54" s="87"/>
      <c r="CL54" s="87"/>
      <c r="CM54" s="87"/>
      <c r="CN54" s="87"/>
      <c r="CO54" s="87"/>
      <c r="CP54" s="87"/>
      <c r="CQ54" s="87"/>
      <c r="CR54" s="87"/>
      <c r="CS54" s="87"/>
      <c r="CT54" s="87"/>
      <c r="CU54" s="87"/>
      <c r="CV54" s="87"/>
      <c r="CW54" s="87"/>
      <c r="CX54" s="87"/>
      <c r="CY54" s="87"/>
      <c r="CZ54" s="87"/>
      <c r="DA54" s="87"/>
      <c r="DB54" s="87"/>
      <c r="DC54" s="87"/>
      <c r="DD54" s="87"/>
      <c r="DE54" s="87"/>
      <c r="DF54" s="87"/>
      <c r="DG54" s="87"/>
      <c r="DH54" s="87"/>
      <c r="DI54" s="87"/>
      <c r="DJ54" s="87"/>
      <c r="DK54" s="87"/>
      <c r="DL54" s="87"/>
      <c r="DM54" s="87"/>
      <c r="DN54" s="87"/>
      <c r="DO54" s="87"/>
      <c r="DP54" s="87"/>
      <c r="DQ54" s="87"/>
      <c r="DR54" s="87"/>
      <c r="DS54" s="87"/>
      <c r="DT54" s="87"/>
      <c r="DU54" s="87"/>
      <c r="DV54" s="87"/>
      <c r="DW54" s="87"/>
      <c r="DX54" s="87"/>
      <c r="DY54" s="87"/>
      <c r="DZ54" s="87"/>
      <c r="EA54" s="87"/>
      <c r="EB54" s="87"/>
      <c r="EC54" s="87"/>
      <c r="ED54" s="87"/>
      <c r="EE54" s="87"/>
      <c r="EF54" s="87"/>
      <c r="EG54" s="87"/>
      <c r="EH54" s="87"/>
      <c r="EI54" s="87"/>
      <c r="EJ54" s="87"/>
      <c r="EK54" s="87"/>
      <c r="EL54" s="87"/>
      <c r="EM54" s="87"/>
      <c r="EN54" s="87"/>
      <c r="EO54" s="87"/>
      <c r="EP54" s="87"/>
      <c r="EQ54" s="87"/>
      <c r="ER54" s="87"/>
      <c r="ES54" s="87"/>
      <c r="ET54" s="87"/>
      <c r="EU54" s="87"/>
      <c r="EV54" s="87"/>
      <c r="EW54" s="87"/>
      <c r="EX54" s="87"/>
      <c r="EY54" s="87"/>
      <c r="EZ54" s="87"/>
      <c r="FA54" s="87"/>
      <c r="FB54" s="87"/>
      <c r="FC54" s="87"/>
      <c r="FD54" s="87"/>
      <c r="FE54" s="87"/>
      <c r="FF54" s="87"/>
      <c r="FG54" s="87"/>
      <c r="FH54" s="87"/>
      <c r="FI54" s="87"/>
      <c r="FJ54" s="87"/>
      <c r="FK54" s="87"/>
    </row>
    <row r="55" spans="1:167" ht="42.75" customHeight="1" x14ac:dyDescent="0.25">
      <c r="A55" s="192" t="s">
        <v>568</v>
      </c>
      <c r="B55" s="192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92"/>
      <c r="Z55" s="192"/>
      <c r="AA55" s="192"/>
      <c r="AB55" s="192"/>
      <c r="AC55" s="192"/>
      <c r="AD55" s="192"/>
      <c r="AE55" s="192"/>
      <c r="AF55" s="192"/>
      <c r="AG55" s="192"/>
      <c r="AH55" s="192"/>
      <c r="AI55" s="192"/>
      <c r="AJ55" s="192"/>
      <c r="AK55" s="192"/>
      <c r="AL55" s="217" t="s">
        <v>577</v>
      </c>
      <c r="AM55" s="217"/>
      <c r="AN55" s="217"/>
      <c r="AO55" s="217"/>
      <c r="AP55" s="217"/>
      <c r="AQ55" s="217"/>
      <c r="AR55" s="218"/>
      <c r="AS55" s="218"/>
      <c r="AT55" s="218"/>
      <c r="AU55" s="218"/>
      <c r="AV55" s="218"/>
      <c r="AW55" s="218"/>
      <c r="AX55" s="218"/>
      <c r="AY55" s="218"/>
      <c r="AZ55" s="218"/>
      <c r="BA55" s="218"/>
      <c r="BB55" s="218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  <c r="BS55" s="87"/>
      <c r="BT55" s="87"/>
      <c r="BU55" s="87"/>
      <c r="BV55" s="87"/>
      <c r="BW55" s="87"/>
      <c r="BX55" s="87"/>
      <c r="BY55" s="87"/>
      <c r="BZ55" s="87"/>
      <c r="CA55" s="87"/>
      <c r="CB55" s="87"/>
      <c r="CC55" s="87"/>
      <c r="CD55" s="87"/>
      <c r="CE55" s="87"/>
      <c r="CF55" s="87"/>
      <c r="CG55" s="87"/>
      <c r="CH55" s="87"/>
      <c r="CI55" s="87"/>
      <c r="CJ55" s="87"/>
      <c r="CK55" s="87"/>
      <c r="CL55" s="87"/>
      <c r="CM55" s="87"/>
      <c r="CN55" s="87"/>
      <c r="CO55" s="87"/>
      <c r="CP55" s="87"/>
      <c r="CQ55" s="87"/>
      <c r="CR55" s="87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7"/>
      <c r="DE55" s="87"/>
      <c r="DF55" s="87"/>
      <c r="DG55" s="87"/>
      <c r="DH55" s="87"/>
      <c r="DI55" s="87"/>
      <c r="DJ55" s="87"/>
      <c r="DK55" s="87"/>
      <c r="DL55" s="87"/>
      <c r="DM55" s="87"/>
      <c r="DN55" s="87"/>
      <c r="DO55" s="87"/>
      <c r="DP55" s="87"/>
      <c r="DQ55" s="87"/>
      <c r="DR55" s="87"/>
      <c r="DS55" s="87"/>
      <c r="DT55" s="87"/>
      <c r="DU55" s="87"/>
      <c r="DV55" s="87"/>
      <c r="DW55" s="87"/>
      <c r="DX55" s="87"/>
      <c r="DY55" s="87"/>
      <c r="DZ55" s="87"/>
      <c r="EA55" s="87"/>
      <c r="EB55" s="87"/>
      <c r="EC55" s="87"/>
      <c r="ED55" s="87"/>
      <c r="EE55" s="87"/>
      <c r="EF55" s="87"/>
      <c r="EG55" s="87"/>
      <c r="EH55" s="87"/>
      <c r="EI55" s="87"/>
      <c r="EJ55" s="87"/>
      <c r="EK55" s="87"/>
      <c r="EL55" s="87"/>
      <c r="EM55" s="87"/>
      <c r="EN55" s="87"/>
      <c r="EO55" s="87"/>
      <c r="EP55" s="87"/>
      <c r="EQ55" s="87"/>
      <c r="ER55" s="87"/>
      <c r="ES55" s="87"/>
      <c r="ET55" s="87"/>
      <c r="EU55" s="87"/>
      <c r="EV55" s="87"/>
      <c r="EW55" s="87"/>
      <c r="EX55" s="87"/>
      <c r="EY55" s="87"/>
      <c r="EZ55" s="87"/>
      <c r="FA55" s="87"/>
      <c r="FB55" s="87"/>
      <c r="FC55" s="87"/>
      <c r="FD55" s="87"/>
      <c r="FE55" s="87"/>
      <c r="FF55" s="87"/>
      <c r="FG55" s="87"/>
      <c r="FH55" s="87"/>
      <c r="FI55" s="87"/>
      <c r="FJ55" s="87"/>
      <c r="FK55" s="87"/>
    </row>
    <row r="56" spans="1:167" x14ac:dyDescent="0.25">
      <c r="A56" s="192"/>
      <c r="B56" s="192"/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  <c r="AA56" s="192"/>
      <c r="AB56" s="192"/>
      <c r="AC56" s="192"/>
      <c r="AD56" s="192"/>
      <c r="AE56" s="192"/>
      <c r="AF56" s="192"/>
      <c r="AG56" s="192"/>
      <c r="AH56" s="192"/>
      <c r="AI56" s="192"/>
      <c r="AJ56" s="192"/>
      <c r="AK56" s="192"/>
      <c r="AL56" s="217"/>
      <c r="AM56" s="217"/>
      <c r="AN56" s="217"/>
      <c r="AO56" s="217"/>
      <c r="AP56" s="217"/>
      <c r="AQ56" s="217"/>
      <c r="AR56" s="218"/>
      <c r="AS56" s="218"/>
      <c r="AT56" s="218"/>
      <c r="AU56" s="218"/>
      <c r="AV56" s="218"/>
      <c r="AW56" s="218"/>
      <c r="AX56" s="218"/>
      <c r="AY56" s="218"/>
      <c r="AZ56" s="218"/>
      <c r="BA56" s="218"/>
      <c r="BB56" s="218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87"/>
      <c r="BP56" s="87"/>
      <c r="BQ56" s="87"/>
      <c r="BR56" s="87"/>
      <c r="BS56" s="87"/>
      <c r="BT56" s="87"/>
      <c r="BU56" s="87"/>
      <c r="BV56" s="87"/>
      <c r="BW56" s="87"/>
      <c r="BX56" s="87"/>
      <c r="BY56" s="87"/>
      <c r="BZ56" s="87"/>
      <c r="CA56" s="87"/>
      <c r="CB56" s="87"/>
      <c r="CC56" s="87"/>
      <c r="CD56" s="87"/>
      <c r="CE56" s="87"/>
      <c r="CF56" s="87"/>
      <c r="CG56" s="87"/>
      <c r="CH56" s="87"/>
      <c r="CI56" s="87"/>
      <c r="CJ56" s="87"/>
      <c r="CK56" s="87"/>
      <c r="CL56" s="87"/>
      <c r="CM56" s="87"/>
      <c r="CN56" s="87"/>
      <c r="CO56" s="87"/>
      <c r="CP56" s="87"/>
      <c r="CQ56" s="87"/>
      <c r="CR56" s="87"/>
      <c r="CS56" s="87"/>
      <c r="CT56" s="87"/>
      <c r="CU56" s="87"/>
      <c r="CV56" s="87"/>
      <c r="CW56" s="87"/>
      <c r="CX56" s="87"/>
      <c r="CY56" s="87"/>
      <c r="CZ56" s="87"/>
      <c r="DA56" s="87"/>
      <c r="DB56" s="87"/>
      <c r="DC56" s="87"/>
      <c r="DD56" s="87"/>
      <c r="DE56" s="87"/>
      <c r="DF56" s="87"/>
      <c r="DG56" s="87"/>
      <c r="DH56" s="87"/>
      <c r="DI56" s="87"/>
      <c r="DJ56" s="87"/>
      <c r="DK56" s="87"/>
      <c r="DL56" s="87"/>
      <c r="DM56" s="87"/>
      <c r="DN56" s="87"/>
      <c r="DO56" s="87"/>
      <c r="DP56" s="87"/>
      <c r="DQ56" s="87"/>
      <c r="DR56" s="87"/>
      <c r="DS56" s="87"/>
      <c r="DT56" s="87"/>
      <c r="DU56" s="87"/>
      <c r="DV56" s="87"/>
      <c r="DW56" s="87"/>
      <c r="DX56" s="87"/>
      <c r="DY56" s="87"/>
      <c r="DZ56" s="87"/>
      <c r="EA56" s="87"/>
      <c r="EB56" s="87"/>
      <c r="EC56" s="87"/>
      <c r="ED56" s="87"/>
      <c r="EE56" s="87"/>
      <c r="EF56" s="87"/>
      <c r="EG56" s="87"/>
      <c r="EH56" s="87"/>
      <c r="EI56" s="87"/>
      <c r="EJ56" s="87"/>
      <c r="EK56" s="87"/>
      <c r="EL56" s="87"/>
      <c r="EM56" s="87"/>
      <c r="EN56" s="87"/>
      <c r="EO56" s="87"/>
      <c r="EP56" s="87"/>
      <c r="EQ56" s="87"/>
      <c r="ER56" s="87"/>
      <c r="ES56" s="87"/>
      <c r="ET56" s="87"/>
      <c r="EU56" s="87"/>
      <c r="EV56" s="87"/>
      <c r="EW56" s="87"/>
      <c r="EX56" s="87"/>
      <c r="EY56" s="87"/>
      <c r="EZ56" s="87"/>
      <c r="FA56" s="87"/>
      <c r="FB56" s="87"/>
      <c r="FC56" s="87"/>
      <c r="FD56" s="87"/>
      <c r="FE56" s="87"/>
      <c r="FF56" s="87"/>
      <c r="FG56" s="87"/>
      <c r="FH56" s="87"/>
      <c r="FI56" s="87"/>
      <c r="FJ56" s="87"/>
      <c r="FK56" s="87"/>
    </row>
    <row r="57" spans="1:167" x14ac:dyDescent="0.25">
      <c r="A57" s="192" t="s">
        <v>570</v>
      </c>
      <c r="B57" s="192"/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217" t="s">
        <v>578</v>
      </c>
      <c r="AM57" s="217"/>
      <c r="AN57" s="217"/>
      <c r="AO57" s="217"/>
      <c r="AP57" s="217"/>
      <c r="AQ57" s="217"/>
      <c r="AR57" s="218"/>
      <c r="AS57" s="218"/>
      <c r="AT57" s="218"/>
      <c r="AU57" s="218"/>
      <c r="AV57" s="218"/>
      <c r="AW57" s="218"/>
      <c r="AX57" s="218"/>
      <c r="AY57" s="218"/>
      <c r="AZ57" s="218"/>
      <c r="BA57" s="218"/>
      <c r="BB57" s="218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7"/>
      <c r="BS57" s="87"/>
      <c r="BT57" s="87"/>
      <c r="BU57" s="87"/>
      <c r="BV57" s="87"/>
      <c r="BW57" s="87"/>
      <c r="BX57" s="87"/>
      <c r="BY57" s="87"/>
      <c r="BZ57" s="87"/>
      <c r="CA57" s="87"/>
      <c r="CB57" s="87"/>
      <c r="CC57" s="87"/>
      <c r="CD57" s="87"/>
      <c r="CE57" s="87"/>
      <c r="CF57" s="87"/>
      <c r="CG57" s="87"/>
      <c r="CH57" s="87"/>
      <c r="CI57" s="87"/>
      <c r="CJ57" s="87"/>
      <c r="CK57" s="87"/>
      <c r="CL57" s="87"/>
      <c r="CM57" s="87"/>
      <c r="CN57" s="87"/>
      <c r="CO57" s="87"/>
      <c r="CP57" s="87"/>
      <c r="CQ57" s="87"/>
      <c r="CR57" s="87"/>
      <c r="CS57" s="87"/>
      <c r="CT57" s="87"/>
      <c r="CU57" s="87"/>
      <c r="CV57" s="87"/>
      <c r="CW57" s="87"/>
      <c r="CX57" s="87"/>
      <c r="CY57" s="87"/>
      <c r="CZ57" s="87"/>
      <c r="DA57" s="87"/>
      <c r="DB57" s="87"/>
      <c r="DC57" s="87"/>
      <c r="DD57" s="87"/>
      <c r="DE57" s="87"/>
      <c r="DF57" s="87"/>
      <c r="DG57" s="87"/>
      <c r="DH57" s="87"/>
      <c r="DI57" s="87"/>
      <c r="DJ57" s="87"/>
      <c r="DK57" s="87"/>
      <c r="DL57" s="87"/>
      <c r="DM57" s="87"/>
      <c r="DN57" s="87"/>
      <c r="DO57" s="87"/>
      <c r="DP57" s="87"/>
      <c r="DQ57" s="87"/>
      <c r="DR57" s="87"/>
      <c r="DS57" s="87"/>
      <c r="DT57" s="87"/>
      <c r="DU57" s="87"/>
      <c r="DV57" s="87"/>
      <c r="DW57" s="87"/>
      <c r="DX57" s="87"/>
      <c r="DY57" s="87"/>
      <c r="DZ57" s="87"/>
      <c r="EA57" s="87"/>
      <c r="EB57" s="87"/>
      <c r="EC57" s="87"/>
      <c r="ED57" s="87"/>
      <c r="EE57" s="87"/>
      <c r="EF57" s="87"/>
      <c r="EG57" s="87"/>
      <c r="EH57" s="87"/>
      <c r="EI57" s="87"/>
      <c r="EJ57" s="87"/>
      <c r="EK57" s="87"/>
      <c r="EL57" s="87"/>
      <c r="EM57" s="87"/>
      <c r="EN57" s="87"/>
      <c r="EO57" s="87"/>
      <c r="EP57" s="87"/>
      <c r="EQ57" s="87"/>
      <c r="ER57" s="87"/>
      <c r="ES57" s="87"/>
      <c r="ET57" s="87"/>
      <c r="EU57" s="87"/>
      <c r="EV57" s="87"/>
      <c r="EW57" s="87"/>
      <c r="EX57" s="87"/>
      <c r="EY57" s="87"/>
      <c r="EZ57" s="87"/>
      <c r="FA57" s="87"/>
      <c r="FB57" s="87"/>
      <c r="FC57" s="87"/>
      <c r="FD57" s="87"/>
      <c r="FE57" s="87"/>
      <c r="FF57" s="87"/>
      <c r="FG57" s="87"/>
      <c r="FH57" s="87"/>
      <c r="FI57" s="87"/>
      <c r="FJ57" s="87"/>
      <c r="FK57" s="87"/>
    </row>
    <row r="58" spans="1:167" x14ac:dyDescent="0.25">
      <c r="A58" s="220" t="s">
        <v>228</v>
      </c>
      <c r="B58" s="220"/>
      <c r="C58" s="220"/>
      <c r="D58" s="220"/>
      <c r="E58" s="220"/>
      <c r="F58" s="220"/>
      <c r="G58" s="220"/>
      <c r="H58" s="220"/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  <c r="AJ58" s="220"/>
      <c r="AK58" s="220"/>
      <c r="AL58" s="222" t="s">
        <v>132</v>
      </c>
      <c r="AM58" s="222"/>
      <c r="AN58" s="222"/>
      <c r="AO58" s="222"/>
      <c r="AP58" s="222"/>
      <c r="AQ58" s="222"/>
      <c r="AR58" s="232">
        <f>AR38+AR43+AR48+AR53</f>
        <v>0</v>
      </c>
      <c r="AS58" s="232"/>
      <c r="AT58" s="232"/>
      <c r="AU58" s="232"/>
      <c r="AV58" s="232"/>
      <c r="AW58" s="232"/>
      <c r="AX58" s="232"/>
      <c r="AY58" s="232"/>
      <c r="AZ58" s="232"/>
      <c r="BA58" s="232"/>
      <c r="BB58" s="232"/>
      <c r="BC58" s="231">
        <f>BC38+BC43+BC48+BC53</f>
        <v>0</v>
      </c>
      <c r="BD58" s="231"/>
      <c r="BE58" s="231"/>
      <c r="BF58" s="231"/>
      <c r="BG58" s="231"/>
      <c r="BH58" s="231"/>
      <c r="BI58" s="231"/>
      <c r="BJ58" s="231"/>
      <c r="BK58" s="231"/>
      <c r="BL58" s="231"/>
      <c r="BM58" s="231"/>
      <c r="BN58" s="231">
        <f>BN38+BN43+BN48+BN53</f>
        <v>0</v>
      </c>
      <c r="BO58" s="231"/>
      <c r="BP58" s="231"/>
      <c r="BQ58" s="231"/>
      <c r="BR58" s="231"/>
      <c r="BS58" s="231"/>
      <c r="BT58" s="231"/>
      <c r="BU58" s="231"/>
      <c r="BV58" s="231"/>
      <c r="BW58" s="231"/>
      <c r="BX58" s="231"/>
      <c r="BY58" s="231">
        <f>BY38+BY43+BY48+BY53</f>
        <v>0</v>
      </c>
      <c r="BZ58" s="231"/>
      <c r="CA58" s="231"/>
      <c r="CB58" s="231"/>
      <c r="CC58" s="231"/>
      <c r="CD58" s="231"/>
      <c r="CE58" s="231"/>
      <c r="CF58" s="231"/>
      <c r="CG58" s="231"/>
      <c r="CH58" s="231"/>
      <c r="CI58" s="231"/>
      <c r="CJ58" s="231">
        <f>CJ38+CJ43+CJ48+CJ53</f>
        <v>0</v>
      </c>
      <c r="CK58" s="231"/>
      <c r="CL58" s="231"/>
      <c r="CM58" s="231"/>
      <c r="CN58" s="231"/>
      <c r="CO58" s="231"/>
      <c r="CP58" s="231"/>
      <c r="CQ58" s="231"/>
      <c r="CR58" s="231"/>
      <c r="CS58" s="231"/>
      <c r="CT58" s="231">
        <f>CT38+CT43+CT48+CT53</f>
        <v>0</v>
      </c>
      <c r="CU58" s="231"/>
      <c r="CV58" s="231"/>
      <c r="CW58" s="231"/>
      <c r="CX58" s="231"/>
      <c r="CY58" s="231"/>
      <c r="CZ58" s="231"/>
      <c r="DA58" s="231"/>
      <c r="DB58" s="231"/>
      <c r="DC58" s="231"/>
      <c r="DD58" s="231">
        <f>DD38+DD43+DD48+DD53</f>
        <v>22</v>
      </c>
      <c r="DE58" s="231"/>
      <c r="DF58" s="231"/>
      <c r="DG58" s="231"/>
      <c r="DH58" s="231"/>
      <c r="DI58" s="231"/>
      <c r="DJ58" s="231"/>
      <c r="DK58" s="231"/>
      <c r="DL58" s="231"/>
      <c r="DM58" s="231"/>
      <c r="DN58" s="231">
        <f>DN38+DN43+DN48+DN53</f>
        <v>0</v>
      </c>
      <c r="DO58" s="231"/>
      <c r="DP58" s="231"/>
      <c r="DQ58" s="231"/>
      <c r="DR58" s="231"/>
      <c r="DS58" s="231"/>
      <c r="DT58" s="231"/>
      <c r="DU58" s="231"/>
      <c r="DV58" s="231"/>
      <c r="DW58" s="231"/>
      <c r="DX58" s="231">
        <f>DX38+DX43+DX48+DX53</f>
        <v>0</v>
      </c>
      <c r="DY58" s="231"/>
      <c r="DZ58" s="231"/>
      <c r="EA58" s="231"/>
      <c r="EB58" s="231"/>
      <c r="EC58" s="231"/>
      <c r="ED58" s="231"/>
      <c r="EE58" s="231"/>
      <c r="EF58" s="231"/>
      <c r="EG58" s="231"/>
      <c r="EH58" s="231">
        <f>EH38+EH43+EH48+EH53</f>
        <v>0</v>
      </c>
      <c r="EI58" s="231"/>
      <c r="EJ58" s="231"/>
      <c r="EK58" s="231"/>
      <c r="EL58" s="231"/>
      <c r="EM58" s="231"/>
      <c r="EN58" s="231"/>
      <c r="EO58" s="231"/>
      <c r="EP58" s="231"/>
      <c r="EQ58" s="231"/>
      <c r="ER58" s="231">
        <f>ER38+ER43+ER48+ER53</f>
        <v>0</v>
      </c>
      <c r="ES58" s="231"/>
      <c r="ET58" s="231"/>
      <c r="EU58" s="231"/>
      <c r="EV58" s="231"/>
      <c r="EW58" s="231"/>
      <c r="EX58" s="231"/>
      <c r="EY58" s="231"/>
      <c r="EZ58" s="231"/>
      <c r="FA58" s="231"/>
      <c r="FB58" s="231">
        <f>FB38+FB43+FB48+FB53</f>
        <v>0</v>
      </c>
      <c r="FC58" s="231"/>
      <c r="FD58" s="231"/>
      <c r="FE58" s="231"/>
      <c r="FF58" s="231"/>
      <c r="FG58" s="231"/>
      <c r="FH58" s="231"/>
      <c r="FI58" s="231"/>
      <c r="FJ58" s="231"/>
      <c r="FK58" s="231"/>
    </row>
    <row r="59" spans="1:167" x14ac:dyDescent="0.25">
      <c r="A59" s="487"/>
      <c r="B59" s="487"/>
      <c r="C59" s="487"/>
      <c r="D59" s="487"/>
      <c r="E59" s="487"/>
      <c r="F59" s="487"/>
      <c r="G59" s="487"/>
      <c r="H59" s="487"/>
      <c r="I59" s="487"/>
      <c r="J59" s="487"/>
      <c r="K59" s="487"/>
      <c r="L59" s="487"/>
      <c r="M59" s="487"/>
      <c r="N59" s="487"/>
      <c r="O59" s="487"/>
      <c r="P59" s="487"/>
      <c r="Q59" s="487"/>
      <c r="R59" s="487"/>
      <c r="S59" s="487"/>
      <c r="T59" s="487"/>
      <c r="U59" s="487"/>
      <c r="V59" s="487"/>
      <c r="W59" s="487"/>
      <c r="X59" s="487"/>
      <c r="Y59" s="487"/>
      <c r="Z59" s="487"/>
      <c r="AA59" s="487"/>
      <c r="AB59" s="487"/>
      <c r="AC59" s="487"/>
      <c r="AD59" s="487"/>
      <c r="AE59" s="487"/>
      <c r="AF59" s="487"/>
      <c r="AG59" s="487"/>
      <c r="AH59" s="487"/>
      <c r="AI59" s="487"/>
      <c r="AJ59" s="487"/>
      <c r="AK59" s="487"/>
      <c r="AL59" s="199"/>
      <c r="AM59" s="199"/>
      <c r="AN59" s="199"/>
      <c r="AO59" s="199"/>
      <c r="AP59" s="199"/>
      <c r="AQ59" s="199"/>
      <c r="AR59" s="418"/>
      <c r="AS59" s="418"/>
      <c r="AT59" s="418"/>
      <c r="AU59" s="418"/>
      <c r="AV59" s="418"/>
      <c r="AW59" s="418"/>
      <c r="AX59" s="418"/>
      <c r="AY59" s="418"/>
      <c r="AZ59" s="418"/>
      <c r="BA59" s="418"/>
      <c r="BB59" s="418"/>
      <c r="BC59" s="197"/>
      <c r="BD59" s="197"/>
      <c r="BE59" s="197"/>
      <c r="BF59" s="197"/>
      <c r="BG59" s="197"/>
      <c r="BH59" s="197"/>
      <c r="BI59" s="197"/>
      <c r="BJ59" s="197"/>
      <c r="BK59" s="197"/>
      <c r="BL59" s="197"/>
      <c r="BM59" s="197"/>
      <c r="BN59" s="197"/>
      <c r="BO59" s="197"/>
      <c r="BP59" s="197"/>
      <c r="BQ59" s="197"/>
      <c r="BR59" s="197"/>
      <c r="BS59" s="197"/>
      <c r="BT59" s="197"/>
      <c r="BU59" s="197"/>
      <c r="BV59" s="197"/>
      <c r="BW59" s="197"/>
      <c r="BX59" s="197"/>
      <c r="BY59" s="197"/>
      <c r="BZ59" s="197"/>
      <c r="CA59" s="197"/>
      <c r="CB59" s="197"/>
      <c r="CC59" s="197"/>
      <c r="CD59" s="197"/>
      <c r="CE59" s="197"/>
      <c r="CF59" s="197"/>
      <c r="CG59" s="197"/>
      <c r="CH59" s="197"/>
      <c r="CI59" s="197"/>
      <c r="CJ59" s="197"/>
      <c r="CK59" s="197"/>
      <c r="CL59" s="197"/>
      <c r="CM59" s="197"/>
      <c r="CN59" s="197"/>
      <c r="CO59" s="197"/>
      <c r="CP59" s="197"/>
      <c r="CQ59" s="197"/>
      <c r="CR59" s="197"/>
      <c r="CS59" s="197"/>
      <c r="CT59" s="197"/>
      <c r="CU59" s="197"/>
      <c r="CV59" s="197"/>
      <c r="CW59" s="197"/>
      <c r="CX59" s="197"/>
      <c r="CY59" s="197"/>
      <c r="CZ59" s="197"/>
      <c r="DA59" s="197"/>
      <c r="DB59" s="197"/>
      <c r="DC59" s="197"/>
      <c r="DD59" s="197"/>
      <c r="DE59" s="197"/>
      <c r="DF59" s="197"/>
      <c r="DG59" s="197"/>
      <c r="DH59" s="197"/>
      <c r="DI59" s="197"/>
      <c r="DJ59" s="197"/>
      <c r="DK59" s="197"/>
      <c r="DL59" s="197"/>
      <c r="DM59" s="197"/>
      <c r="DN59" s="197"/>
      <c r="DO59" s="197"/>
      <c r="DP59" s="197"/>
      <c r="DQ59" s="197"/>
      <c r="DR59" s="197"/>
      <c r="DS59" s="197"/>
      <c r="DT59" s="197"/>
      <c r="DU59" s="197"/>
      <c r="DV59" s="197"/>
      <c r="DW59" s="197"/>
      <c r="DX59" s="197"/>
      <c r="DY59" s="197"/>
      <c r="DZ59" s="197"/>
      <c r="EA59" s="197"/>
      <c r="EB59" s="197"/>
      <c r="EC59" s="197"/>
      <c r="ED59" s="197"/>
      <c r="EE59" s="197"/>
      <c r="EF59" s="197"/>
      <c r="EG59" s="197"/>
      <c r="EH59" s="197"/>
      <c r="EI59" s="197"/>
      <c r="EJ59" s="197"/>
      <c r="EK59" s="197"/>
      <c r="EL59" s="197"/>
      <c r="EM59" s="197"/>
      <c r="EN59" s="197"/>
      <c r="EO59" s="197"/>
      <c r="EP59" s="197"/>
      <c r="EQ59" s="197"/>
      <c r="ER59" s="197"/>
      <c r="ES59" s="197"/>
      <c r="ET59" s="197"/>
      <c r="EU59" s="197"/>
      <c r="EV59" s="197"/>
      <c r="EW59" s="197"/>
      <c r="EX59" s="197"/>
      <c r="EY59" s="197"/>
      <c r="EZ59" s="197"/>
      <c r="FA59" s="197"/>
      <c r="FB59" s="197"/>
      <c r="FC59" s="197"/>
      <c r="FD59" s="197"/>
      <c r="FE59" s="197"/>
      <c r="FF59" s="197"/>
      <c r="FG59" s="197"/>
      <c r="FH59" s="197"/>
      <c r="FI59" s="197"/>
      <c r="FJ59" s="197"/>
      <c r="FK59" s="197"/>
    </row>
    <row r="60" spans="1:167" x14ac:dyDescent="0.25">
      <c r="A60" s="488"/>
      <c r="B60" s="488"/>
      <c r="C60" s="488"/>
      <c r="D60" s="488"/>
      <c r="E60" s="488"/>
      <c r="F60" s="488"/>
      <c r="G60" s="488"/>
      <c r="H60" s="488"/>
      <c r="I60" s="488"/>
      <c r="J60" s="488"/>
      <c r="K60" s="488"/>
      <c r="L60" s="488"/>
      <c r="M60" s="488"/>
      <c r="N60" s="488"/>
      <c r="O60" s="488"/>
      <c r="P60" s="488"/>
      <c r="Q60" s="488"/>
      <c r="R60" s="488"/>
      <c r="S60" s="488"/>
      <c r="T60" s="488"/>
      <c r="U60" s="488"/>
      <c r="V60" s="488"/>
      <c r="W60" s="488"/>
      <c r="X60" s="488"/>
      <c r="Y60" s="488"/>
      <c r="Z60" s="489"/>
      <c r="AA60" s="489"/>
      <c r="AB60" s="489"/>
      <c r="AC60" s="489"/>
      <c r="AD60" s="489"/>
      <c r="AE60" s="489"/>
      <c r="AF60" s="489"/>
      <c r="AG60" s="489"/>
      <c r="AH60" s="489"/>
      <c r="AI60" s="489"/>
      <c r="AJ60" s="489"/>
      <c r="AK60" s="489"/>
      <c r="AL60" s="489"/>
      <c r="AM60" s="489"/>
      <c r="AN60" s="486"/>
      <c r="AO60" s="486"/>
      <c r="AP60" s="486"/>
      <c r="AQ60" s="486"/>
      <c r="AR60" s="486"/>
      <c r="AS60" s="486"/>
      <c r="AT60" s="486"/>
      <c r="AU60" s="486"/>
      <c r="AV60" s="486"/>
      <c r="AW60" s="486"/>
      <c r="AX60" s="486"/>
      <c r="AY60" s="486"/>
      <c r="AZ60" s="486"/>
      <c r="BA60" s="486"/>
      <c r="BB60" s="486"/>
      <c r="BC60" s="486"/>
      <c r="BD60" s="486"/>
      <c r="BE60" s="486"/>
      <c r="BF60" s="486"/>
      <c r="BG60" s="486"/>
      <c r="BH60" s="486"/>
      <c r="BI60" s="486"/>
      <c r="BJ60" s="486"/>
      <c r="BK60" s="486"/>
      <c r="BL60" s="486"/>
      <c r="BM60" s="486"/>
      <c r="BN60" s="486"/>
      <c r="BO60" s="486"/>
      <c r="BP60" s="486"/>
      <c r="BQ60" s="486"/>
      <c r="BR60" s="486"/>
      <c r="BS60" s="486"/>
      <c r="BT60" s="486"/>
      <c r="BU60" s="486"/>
      <c r="BV60" s="486"/>
      <c r="BW60" s="486"/>
      <c r="BX60" s="486"/>
      <c r="BY60" s="486"/>
      <c r="BZ60" s="486"/>
      <c r="CA60" s="486"/>
      <c r="CB60" s="486"/>
      <c r="CC60" s="486"/>
      <c r="CD60" s="486"/>
      <c r="CE60" s="486"/>
      <c r="CF60" s="486"/>
      <c r="CG60" s="486"/>
      <c r="CH60" s="486"/>
      <c r="CI60" s="486"/>
      <c r="CJ60" s="486"/>
      <c r="CK60" s="486"/>
      <c r="CL60" s="486"/>
      <c r="CM60" s="486"/>
      <c r="CN60" s="486"/>
      <c r="CO60" s="486"/>
      <c r="CP60" s="486"/>
      <c r="CQ60" s="486"/>
      <c r="CR60" s="486"/>
      <c r="CS60" s="486"/>
      <c r="CT60" s="486"/>
      <c r="CU60" s="486"/>
      <c r="CV60" s="486"/>
      <c r="CW60" s="486"/>
      <c r="CX60" s="486"/>
      <c r="CY60" s="486"/>
      <c r="CZ60" s="486"/>
      <c r="DA60" s="486"/>
      <c r="DB60" s="486"/>
      <c r="DC60" s="486"/>
      <c r="DD60" s="486"/>
      <c r="DE60" s="486"/>
      <c r="DF60" s="486"/>
      <c r="DG60" s="486"/>
      <c r="DH60" s="486"/>
      <c r="DI60" s="486"/>
      <c r="DJ60" s="486"/>
      <c r="DK60" s="486"/>
      <c r="DL60" s="486"/>
      <c r="DM60" s="486"/>
      <c r="DN60" s="486"/>
      <c r="DO60" s="486"/>
      <c r="DP60" s="486"/>
      <c r="DQ60" s="486"/>
      <c r="DR60" s="486"/>
      <c r="DS60" s="486"/>
      <c r="DT60" s="486"/>
      <c r="DU60" s="486"/>
      <c r="DV60" s="486"/>
      <c r="DW60" s="486"/>
      <c r="DX60" s="486"/>
      <c r="DY60" s="486"/>
      <c r="DZ60" s="486"/>
      <c r="EA60" s="486"/>
      <c r="EB60" s="486"/>
      <c r="EC60" s="486"/>
      <c r="ED60" s="486"/>
      <c r="EE60" s="486"/>
      <c r="EF60" s="486"/>
      <c r="EG60" s="486"/>
      <c r="EH60" s="486"/>
      <c r="EI60" s="486"/>
      <c r="EJ60" s="486"/>
      <c r="EK60" s="486"/>
      <c r="EL60" s="486"/>
      <c r="EM60" s="486"/>
      <c r="EN60" s="486"/>
      <c r="EO60" s="486"/>
      <c r="EP60" s="486"/>
      <c r="EQ60" s="486"/>
      <c r="ER60" s="486"/>
      <c r="ES60" s="486"/>
      <c r="ET60" s="486"/>
      <c r="EU60" s="486"/>
      <c r="EV60" s="486"/>
      <c r="EW60" s="486"/>
      <c r="EX60" s="486"/>
      <c r="EY60" s="486"/>
      <c r="EZ60" s="486"/>
      <c r="FA60" s="486"/>
      <c r="FB60" s="486"/>
      <c r="FC60" s="486"/>
      <c r="FD60" s="486"/>
      <c r="FE60" s="486"/>
      <c r="FF60" s="486"/>
      <c r="FG60" s="486"/>
      <c r="FH60" s="486"/>
      <c r="FI60" s="486"/>
      <c r="FJ60" s="486"/>
      <c r="FK60" s="486"/>
    </row>
    <row r="61" spans="1:167" x14ac:dyDescent="0.25">
      <c r="A61" s="490" t="s">
        <v>590</v>
      </c>
      <c r="B61" s="491"/>
      <c r="C61" s="491"/>
      <c r="D61" s="491"/>
      <c r="E61" s="491"/>
      <c r="F61" s="491"/>
      <c r="G61" s="491"/>
      <c r="H61" s="491"/>
      <c r="I61" s="491"/>
      <c r="J61" s="491"/>
      <c r="K61" s="491"/>
      <c r="L61" s="491"/>
      <c r="M61" s="491"/>
      <c r="N61" s="491"/>
      <c r="O61" s="491"/>
      <c r="P61" s="491"/>
      <c r="Q61" s="491"/>
      <c r="R61" s="491"/>
      <c r="S61" s="491"/>
      <c r="T61" s="491"/>
      <c r="U61" s="491"/>
      <c r="V61" s="491"/>
      <c r="W61" s="491"/>
      <c r="X61" s="491"/>
      <c r="Y61" s="491"/>
      <c r="Z61" s="491"/>
      <c r="AA61" s="491"/>
      <c r="AB61" s="491"/>
      <c r="AC61" s="491"/>
      <c r="AD61" s="491"/>
      <c r="AE61" s="491"/>
      <c r="AF61" s="491"/>
      <c r="AG61" s="491"/>
      <c r="AH61" s="491"/>
      <c r="AI61" s="491"/>
      <c r="AJ61" s="491"/>
      <c r="AK61" s="491"/>
      <c r="AL61" s="491"/>
      <c r="AM61" s="491"/>
      <c r="AN61" s="491"/>
      <c r="AO61" s="491"/>
      <c r="AP61" s="491"/>
      <c r="AQ61" s="491"/>
      <c r="AR61" s="491"/>
      <c r="AS61" s="491"/>
      <c r="AT61" s="491"/>
      <c r="AU61" s="491"/>
      <c r="AV61" s="491"/>
      <c r="AW61" s="491"/>
      <c r="AX61" s="491"/>
      <c r="AY61" s="491"/>
      <c r="AZ61" s="491"/>
      <c r="BA61" s="491"/>
      <c r="BB61" s="491"/>
      <c r="BC61" s="491"/>
      <c r="BD61" s="491"/>
      <c r="BE61" s="491"/>
      <c r="BF61" s="491"/>
      <c r="BG61" s="491"/>
      <c r="BH61" s="491"/>
      <c r="BI61" s="491"/>
      <c r="BJ61" s="491"/>
      <c r="BK61" s="491"/>
      <c r="BL61" s="491"/>
      <c r="BM61" s="491"/>
      <c r="BN61" s="491"/>
      <c r="BO61" s="491"/>
      <c r="BP61" s="491"/>
      <c r="BQ61" s="491"/>
      <c r="BR61" s="491"/>
      <c r="BS61" s="491"/>
      <c r="BT61" s="491"/>
      <c r="BU61" s="491"/>
      <c r="BV61" s="491"/>
      <c r="BW61" s="491"/>
      <c r="BX61" s="491"/>
      <c r="BY61" s="491"/>
      <c r="BZ61" s="491"/>
      <c r="CA61" s="491"/>
      <c r="CB61" s="491"/>
      <c r="CC61" s="491"/>
      <c r="CD61" s="491"/>
      <c r="CE61" s="491"/>
      <c r="CF61" s="491"/>
      <c r="CG61" s="491"/>
      <c r="CH61" s="491"/>
      <c r="CI61" s="491"/>
      <c r="CJ61" s="491"/>
      <c r="CK61" s="491"/>
      <c r="CL61" s="491"/>
      <c r="CM61" s="491"/>
      <c r="CN61" s="491"/>
      <c r="CO61" s="491"/>
      <c r="CP61" s="491"/>
      <c r="CQ61" s="491"/>
      <c r="CR61" s="491"/>
      <c r="CS61" s="491"/>
      <c r="CT61" s="491"/>
      <c r="CU61" s="491"/>
      <c r="CV61" s="491"/>
      <c r="CW61" s="491"/>
      <c r="CX61" s="491"/>
      <c r="CY61" s="491"/>
      <c r="CZ61" s="491"/>
      <c r="DA61" s="491"/>
      <c r="DB61" s="491"/>
      <c r="DC61" s="491"/>
      <c r="DD61" s="491"/>
      <c r="DE61" s="491"/>
      <c r="DF61" s="491"/>
      <c r="DG61" s="491"/>
      <c r="DH61" s="491"/>
      <c r="DI61" s="491"/>
      <c r="DJ61" s="491"/>
      <c r="DK61" s="491"/>
      <c r="DL61" s="491"/>
      <c r="DM61" s="491"/>
      <c r="DN61" s="491"/>
      <c r="DO61" s="491"/>
      <c r="DP61" s="491"/>
      <c r="DQ61" s="491"/>
      <c r="DR61" s="491"/>
      <c r="DS61" s="491"/>
      <c r="DT61" s="491"/>
      <c r="DU61" s="491"/>
      <c r="DV61" s="491"/>
      <c r="DW61" s="491"/>
      <c r="DX61" s="491"/>
      <c r="DY61" s="491"/>
      <c r="DZ61" s="491"/>
      <c r="EA61" s="491"/>
      <c r="EB61" s="491"/>
      <c r="EC61" s="491"/>
      <c r="ED61" s="491"/>
      <c r="EE61" s="491"/>
      <c r="EF61" s="491"/>
      <c r="EG61" s="491"/>
      <c r="EH61" s="491"/>
      <c r="EI61" s="491"/>
      <c r="EJ61" s="491"/>
      <c r="EK61" s="491"/>
      <c r="EL61" s="491"/>
      <c r="EM61" s="491"/>
      <c r="EN61" s="491"/>
      <c r="EO61" s="491"/>
      <c r="EP61" s="491"/>
      <c r="EQ61" s="491"/>
      <c r="ER61" s="491"/>
      <c r="ES61" s="491"/>
      <c r="ET61" s="491"/>
      <c r="EU61" s="491"/>
      <c r="EV61" s="491"/>
      <c r="EW61" s="491"/>
      <c r="EX61" s="491"/>
      <c r="EY61" s="491"/>
      <c r="EZ61" s="491"/>
      <c r="FA61" s="491"/>
      <c r="FB61" s="491"/>
      <c r="FC61" s="491"/>
      <c r="FD61" s="491"/>
      <c r="FE61" s="491"/>
      <c r="FF61" s="491"/>
      <c r="FG61" s="491"/>
      <c r="FH61" s="491"/>
      <c r="FI61" s="491"/>
      <c r="FJ61" s="491"/>
      <c r="FK61" s="491"/>
    </row>
    <row r="62" spans="1:167" x14ac:dyDescent="0.25">
      <c r="A62" s="486"/>
      <c r="B62" s="486"/>
      <c r="C62" s="486"/>
      <c r="D62" s="486"/>
      <c r="E62" s="486"/>
      <c r="F62" s="486"/>
      <c r="G62" s="486"/>
      <c r="H62" s="486"/>
      <c r="I62" s="486"/>
      <c r="J62" s="486"/>
      <c r="K62" s="486"/>
      <c r="L62" s="486"/>
      <c r="M62" s="486"/>
      <c r="N62" s="486"/>
      <c r="O62" s="486"/>
      <c r="P62" s="486"/>
      <c r="Q62" s="486"/>
      <c r="R62" s="486"/>
      <c r="S62" s="486"/>
      <c r="T62" s="486"/>
      <c r="U62" s="486"/>
      <c r="V62" s="486"/>
      <c r="W62" s="486"/>
      <c r="X62" s="486"/>
      <c r="Y62" s="486"/>
      <c r="Z62" s="486"/>
      <c r="AA62" s="486"/>
      <c r="AB62" s="486"/>
      <c r="AC62" s="486"/>
      <c r="AD62" s="486"/>
      <c r="AE62" s="486"/>
      <c r="AF62" s="486"/>
      <c r="AG62" s="486"/>
      <c r="AH62" s="486"/>
      <c r="AI62" s="486"/>
      <c r="AJ62" s="486"/>
      <c r="AK62" s="486"/>
      <c r="AL62" s="486"/>
      <c r="AM62" s="486"/>
      <c r="AN62" s="486"/>
      <c r="AO62" s="486"/>
      <c r="AP62" s="486"/>
      <c r="AQ62" s="486"/>
      <c r="AR62" s="486"/>
      <c r="AS62" s="486"/>
      <c r="AT62" s="486"/>
      <c r="AU62" s="486"/>
      <c r="AV62" s="486"/>
      <c r="AW62" s="486"/>
      <c r="AX62" s="486"/>
      <c r="AY62" s="486"/>
      <c r="AZ62" s="486"/>
      <c r="BA62" s="486"/>
      <c r="BB62" s="486"/>
      <c r="BC62" s="486"/>
      <c r="BD62" s="486"/>
      <c r="BE62" s="486"/>
      <c r="BF62" s="486"/>
      <c r="BG62" s="486"/>
      <c r="BH62" s="486"/>
      <c r="BI62" s="486"/>
      <c r="BJ62" s="486"/>
      <c r="BK62" s="486"/>
      <c r="BL62" s="486"/>
      <c r="BM62" s="486"/>
      <c r="BN62" s="486"/>
      <c r="BO62" s="486"/>
      <c r="BP62" s="486"/>
      <c r="BQ62" s="486"/>
      <c r="BR62" s="486"/>
      <c r="BS62" s="486"/>
      <c r="BT62" s="486"/>
      <c r="BU62" s="486"/>
      <c r="BV62" s="486"/>
      <c r="BW62" s="486"/>
      <c r="BX62" s="486"/>
      <c r="BY62" s="486"/>
      <c r="BZ62" s="486"/>
      <c r="CA62" s="486"/>
      <c r="CB62" s="486"/>
      <c r="CC62" s="486"/>
      <c r="CD62" s="486"/>
      <c r="CE62" s="486"/>
      <c r="CF62" s="486"/>
      <c r="CG62" s="486"/>
      <c r="CH62" s="486"/>
      <c r="CI62" s="486"/>
      <c r="CJ62" s="486"/>
      <c r="CK62" s="486"/>
      <c r="CL62" s="486"/>
      <c r="CM62" s="486"/>
      <c r="CN62" s="486"/>
      <c r="CO62" s="486"/>
      <c r="CP62" s="486"/>
      <c r="CQ62" s="486"/>
      <c r="CR62" s="486"/>
      <c r="CS62" s="486"/>
      <c r="CT62" s="486"/>
      <c r="CU62" s="486"/>
      <c r="CV62" s="486"/>
      <c r="CW62" s="486"/>
      <c r="CX62" s="486"/>
      <c r="CY62" s="486"/>
      <c r="CZ62" s="486"/>
      <c r="DA62" s="486"/>
      <c r="DB62" s="486"/>
      <c r="DC62" s="486"/>
      <c r="DD62" s="486"/>
      <c r="DE62" s="486"/>
      <c r="DF62" s="486"/>
      <c r="DG62" s="486"/>
      <c r="DH62" s="486"/>
      <c r="DI62" s="486"/>
      <c r="DJ62" s="486"/>
      <c r="DK62" s="486"/>
      <c r="DL62" s="486"/>
      <c r="DM62" s="486"/>
      <c r="DN62" s="486"/>
      <c r="DO62" s="486"/>
      <c r="DP62" s="486"/>
      <c r="DQ62" s="486"/>
      <c r="DR62" s="486"/>
      <c r="DS62" s="486"/>
      <c r="DT62" s="486"/>
      <c r="DU62" s="486"/>
      <c r="DV62" s="486"/>
      <c r="DW62" s="486"/>
      <c r="DX62" s="486"/>
      <c r="DY62" s="486"/>
      <c r="DZ62" s="486"/>
      <c r="EA62" s="486"/>
      <c r="EB62" s="486"/>
      <c r="EC62" s="486"/>
      <c r="ED62" s="486"/>
      <c r="EE62" s="486"/>
      <c r="EF62" s="486"/>
      <c r="EG62" s="486"/>
      <c r="EH62" s="486"/>
      <c r="EI62" s="486"/>
      <c r="EJ62" s="486"/>
      <c r="EK62" s="486"/>
      <c r="EL62" s="486"/>
      <c r="EM62" s="486"/>
      <c r="EN62" s="486"/>
      <c r="EO62" s="486"/>
      <c r="EP62" s="486"/>
      <c r="EQ62" s="486"/>
      <c r="ER62" s="486"/>
      <c r="ES62" s="486"/>
      <c r="ET62" s="486"/>
      <c r="EU62" s="486"/>
      <c r="EV62" s="486"/>
      <c r="EW62" s="486"/>
      <c r="EX62" s="486"/>
      <c r="EY62" s="486"/>
      <c r="EZ62" s="486"/>
      <c r="FA62" s="486"/>
      <c r="FB62" s="486"/>
      <c r="FC62" s="486"/>
      <c r="FD62" s="486"/>
      <c r="FE62" s="486"/>
      <c r="FF62" s="486"/>
      <c r="FG62" s="486"/>
      <c r="FH62" s="486"/>
      <c r="FI62" s="486"/>
      <c r="FJ62" s="486"/>
      <c r="FK62" s="486"/>
    </row>
    <row r="63" spans="1:167" ht="30" customHeight="1" x14ac:dyDescent="0.25">
      <c r="A63" s="173" t="s">
        <v>556</v>
      </c>
      <c r="B63" s="173"/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 t="s">
        <v>136</v>
      </c>
      <c r="AM63" s="173"/>
      <c r="AN63" s="173"/>
      <c r="AO63" s="173"/>
      <c r="AP63" s="173"/>
      <c r="AQ63" s="173"/>
      <c r="AR63" s="216" t="s">
        <v>591</v>
      </c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6"/>
      <c r="BN63" s="216"/>
      <c r="BO63" s="216"/>
      <c r="BP63" s="216"/>
      <c r="BQ63" s="216"/>
      <c r="BR63" s="216"/>
      <c r="BS63" s="216"/>
      <c r="BT63" s="216"/>
      <c r="BU63" s="216"/>
      <c r="BV63" s="216"/>
      <c r="BW63" s="216"/>
      <c r="BX63" s="216"/>
      <c r="BY63" s="216"/>
      <c r="BZ63" s="216"/>
      <c r="CA63" s="216"/>
      <c r="CB63" s="216"/>
      <c r="CC63" s="216"/>
      <c r="CD63" s="216"/>
      <c r="CE63" s="216"/>
      <c r="CF63" s="216"/>
      <c r="CG63" s="216"/>
      <c r="CH63" s="216"/>
      <c r="CI63" s="216"/>
      <c r="CJ63" s="216"/>
      <c r="CK63" s="216"/>
      <c r="CL63" s="216"/>
      <c r="CM63" s="216"/>
      <c r="CN63" s="216"/>
      <c r="CO63" s="216"/>
      <c r="CP63" s="216"/>
      <c r="CQ63" s="216"/>
      <c r="CR63" s="216"/>
      <c r="CS63" s="216"/>
      <c r="CT63" s="216"/>
      <c r="CU63" s="216"/>
      <c r="CV63" s="216"/>
      <c r="CW63" s="216"/>
      <c r="CX63" s="216"/>
      <c r="CY63" s="216"/>
      <c r="CZ63" s="216"/>
      <c r="DA63" s="216"/>
      <c r="DB63" s="216"/>
      <c r="DC63" s="216"/>
      <c r="DD63" s="216"/>
      <c r="DE63" s="216"/>
      <c r="DF63" s="216"/>
      <c r="DG63" s="216"/>
      <c r="DH63" s="216"/>
      <c r="DI63" s="216"/>
      <c r="DJ63" s="216"/>
      <c r="DK63" s="216"/>
      <c r="DL63" s="216"/>
      <c r="DM63" s="216"/>
      <c r="DN63" s="216"/>
      <c r="DO63" s="216"/>
      <c r="DP63" s="216"/>
      <c r="DQ63" s="216"/>
      <c r="DR63" s="216"/>
      <c r="DS63" s="216"/>
      <c r="DT63" s="216"/>
      <c r="DU63" s="216"/>
      <c r="DV63" s="216"/>
      <c r="DW63" s="216"/>
      <c r="DX63" s="216"/>
      <c r="DY63" s="216"/>
      <c r="DZ63" s="216"/>
      <c r="EA63" s="216"/>
      <c r="EB63" s="216"/>
      <c r="EC63" s="216"/>
      <c r="ED63" s="216"/>
      <c r="EE63" s="216"/>
      <c r="EF63" s="216"/>
      <c r="EG63" s="216"/>
      <c r="EH63" s="216"/>
      <c r="EI63" s="216"/>
      <c r="EJ63" s="216"/>
      <c r="EK63" s="216"/>
      <c r="EL63" s="216"/>
      <c r="EM63" s="216"/>
      <c r="EN63" s="216"/>
      <c r="EO63" s="216"/>
      <c r="EP63" s="216"/>
      <c r="EQ63" s="216"/>
      <c r="ER63" s="216"/>
      <c r="ES63" s="216"/>
      <c r="ET63" s="216"/>
      <c r="EU63" s="216"/>
      <c r="EV63" s="216"/>
      <c r="EW63" s="216"/>
      <c r="EX63" s="216"/>
      <c r="EY63" s="216"/>
      <c r="EZ63" s="216"/>
      <c r="FA63" s="216"/>
      <c r="FB63" s="216"/>
      <c r="FC63" s="216"/>
      <c r="FD63" s="216"/>
      <c r="FE63" s="216"/>
      <c r="FF63" s="216"/>
      <c r="FG63" s="216"/>
      <c r="FH63" s="216"/>
      <c r="FI63" s="216"/>
      <c r="FJ63" s="216"/>
      <c r="FK63" s="216"/>
    </row>
    <row r="64" spans="1:167" ht="24.75" customHeight="1" x14ac:dyDescent="0.25">
      <c r="A64" s="173"/>
      <c r="B64" s="173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216" t="s">
        <v>592</v>
      </c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173" t="s">
        <v>593</v>
      </c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216" t="s">
        <v>594</v>
      </c>
      <c r="BO64" s="216"/>
      <c r="BP64" s="216"/>
      <c r="BQ64" s="216"/>
      <c r="BR64" s="216"/>
      <c r="BS64" s="216"/>
      <c r="BT64" s="216"/>
      <c r="BU64" s="216"/>
      <c r="BV64" s="216"/>
      <c r="BW64" s="216"/>
      <c r="BX64" s="216"/>
      <c r="BY64" s="173" t="s">
        <v>595</v>
      </c>
      <c r="BZ64" s="173"/>
      <c r="CA64" s="173"/>
      <c r="CB64" s="173"/>
      <c r="CC64" s="173"/>
      <c r="CD64" s="173"/>
      <c r="CE64" s="173"/>
      <c r="CF64" s="173"/>
      <c r="CG64" s="173"/>
      <c r="CH64" s="173"/>
      <c r="CI64" s="173"/>
      <c r="CJ64" s="216" t="s">
        <v>596</v>
      </c>
      <c r="CK64" s="216"/>
      <c r="CL64" s="216"/>
      <c r="CM64" s="216"/>
      <c r="CN64" s="216"/>
      <c r="CO64" s="216"/>
      <c r="CP64" s="216"/>
      <c r="CQ64" s="216"/>
      <c r="CR64" s="216"/>
      <c r="CS64" s="216"/>
      <c r="CT64" s="173" t="s">
        <v>597</v>
      </c>
      <c r="CU64" s="173"/>
      <c r="CV64" s="173"/>
      <c r="CW64" s="173"/>
      <c r="CX64" s="173"/>
      <c r="CY64" s="173"/>
      <c r="CZ64" s="173"/>
      <c r="DA64" s="173"/>
      <c r="DB64" s="173"/>
      <c r="DC64" s="173"/>
      <c r="DD64" s="216" t="s">
        <v>598</v>
      </c>
      <c r="DE64" s="216"/>
      <c r="DF64" s="216"/>
      <c r="DG64" s="216"/>
      <c r="DH64" s="216"/>
      <c r="DI64" s="216"/>
      <c r="DJ64" s="216"/>
      <c r="DK64" s="216"/>
      <c r="DL64" s="216"/>
      <c r="DM64" s="216"/>
      <c r="DN64" s="173" t="s">
        <v>599</v>
      </c>
      <c r="DO64" s="173"/>
      <c r="DP64" s="173"/>
      <c r="DQ64" s="173"/>
      <c r="DR64" s="173"/>
      <c r="DS64" s="173"/>
      <c r="DT64" s="173"/>
      <c r="DU64" s="173"/>
      <c r="DV64" s="173"/>
      <c r="DW64" s="173"/>
      <c r="DX64" s="216" t="s">
        <v>600</v>
      </c>
      <c r="DY64" s="216"/>
      <c r="DZ64" s="216"/>
      <c r="EA64" s="216"/>
      <c r="EB64" s="216"/>
      <c r="EC64" s="216"/>
      <c r="ED64" s="216"/>
      <c r="EE64" s="216"/>
      <c r="EF64" s="216"/>
      <c r="EG64" s="216"/>
      <c r="EH64" s="173" t="s">
        <v>601</v>
      </c>
      <c r="EI64" s="173"/>
      <c r="EJ64" s="173"/>
      <c r="EK64" s="173"/>
      <c r="EL64" s="173"/>
      <c r="EM64" s="173"/>
      <c r="EN64" s="173"/>
      <c r="EO64" s="173"/>
      <c r="EP64" s="173"/>
      <c r="EQ64" s="173"/>
      <c r="ER64" s="216" t="s">
        <v>580</v>
      </c>
      <c r="ES64" s="216"/>
      <c r="ET64" s="216"/>
      <c r="EU64" s="216"/>
      <c r="EV64" s="216"/>
      <c r="EW64" s="216"/>
      <c r="EX64" s="216"/>
      <c r="EY64" s="216"/>
      <c r="EZ64" s="216"/>
      <c r="FA64" s="216"/>
      <c r="FB64" s="216"/>
      <c r="FC64" s="216"/>
      <c r="FD64" s="216"/>
      <c r="FE64" s="216"/>
      <c r="FF64" s="216"/>
      <c r="FG64" s="216"/>
      <c r="FH64" s="216"/>
      <c r="FI64" s="216"/>
      <c r="FJ64" s="216"/>
      <c r="FK64" s="216"/>
    </row>
    <row r="65" spans="1:167" x14ac:dyDescent="0.25">
      <c r="A65" s="254">
        <v>1</v>
      </c>
      <c r="B65" s="254"/>
      <c r="C65" s="254"/>
      <c r="D65" s="254"/>
      <c r="E65" s="254"/>
      <c r="F65" s="254"/>
      <c r="G65" s="254"/>
      <c r="H65" s="254"/>
      <c r="I65" s="254"/>
      <c r="J65" s="254"/>
      <c r="K65" s="254"/>
      <c r="L65" s="254"/>
      <c r="M65" s="254"/>
      <c r="N65" s="254"/>
      <c r="O65" s="254"/>
      <c r="P65" s="254"/>
      <c r="Q65" s="254"/>
      <c r="R65" s="254"/>
      <c r="S65" s="254"/>
      <c r="T65" s="254"/>
      <c r="U65" s="254"/>
      <c r="V65" s="254"/>
      <c r="W65" s="254"/>
      <c r="X65" s="254"/>
      <c r="Y65" s="254"/>
      <c r="Z65" s="254"/>
      <c r="AA65" s="254"/>
      <c r="AB65" s="254"/>
      <c r="AC65" s="254"/>
      <c r="AD65" s="254"/>
      <c r="AE65" s="254"/>
      <c r="AF65" s="254"/>
      <c r="AG65" s="254"/>
      <c r="AH65" s="254"/>
      <c r="AI65" s="254"/>
      <c r="AJ65" s="254"/>
      <c r="AK65" s="254"/>
      <c r="AL65" s="254">
        <v>2</v>
      </c>
      <c r="AM65" s="254"/>
      <c r="AN65" s="254"/>
      <c r="AO65" s="254"/>
      <c r="AP65" s="254"/>
      <c r="AQ65" s="254"/>
      <c r="AR65" s="399">
        <v>23</v>
      </c>
      <c r="AS65" s="399"/>
      <c r="AT65" s="399"/>
      <c r="AU65" s="399"/>
      <c r="AV65" s="399"/>
      <c r="AW65" s="399"/>
      <c r="AX65" s="399"/>
      <c r="AY65" s="399"/>
      <c r="AZ65" s="399"/>
      <c r="BA65" s="399"/>
      <c r="BB65" s="399"/>
      <c r="BC65" s="254">
        <v>24</v>
      </c>
      <c r="BD65" s="254"/>
      <c r="BE65" s="254"/>
      <c r="BF65" s="254"/>
      <c r="BG65" s="254"/>
      <c r="BH65" s="254"/>
      <c r="BI65" s="254"/>
      <c r="BJ65" s="254"/>
      <c r="BK65" s="254"/>
      <c r="BL65" s="254"/>
      <c r="BM65" s="254"/>
      <c r="BN65" s="254">
        <v>25</v>
      </c>
      <c r="BO65" s="254"/>
      <c r="BP65" s="254"/>
      <c r="BQ65" s="254"/>
      <c r="BR65" s="254"/>
      <c r="BS65" s="254"/>
      <c r="BT65" s="254"/>
      <c r="BU65" s="254"/>
      <c r="BV65" s="254"/>
      <c r="BW65" s="254"/>
      <c r="BX65" s="254"/>
      <c r="BY65" s="254">
        <v>26</v>
      </c>
      <c r="BZ65" s="254"/>
      <c r="CA65" s="254"/>
      <c r="CB65" s="254"/>
      <c r="CC65" s="254"/>
      <c r="CD65" s="254"/>
      <c r="CE65" s="254"/>
      <c r="CF65" s="254"/>
      <c r="CG65" s="254"/>
      <c r="CH65" s="254"/>
      <c r="CI65" s="254"/>
      <c r="CJ65" s="254">
        <v>27</v>
      </c>
      <c r="CK65" s="254"/>
      <c r="CL65" s="254"/>
      <c r="CM65" s="254"/>
      <c r="CN65" s="254"/>
      <c r="CO65" s="254"/>
      <c r="CP65" s="254"/>
      <c r="CQ65" s="254"/>
      <c r="CR65" s="254"/>
      <c r="CS65" s="254"/>
      <c r="CT65" s="254">
        <v>28</v>
      </c>
      <c r="CU65" s="254"/>
      <c r="CV65" s="254"/>
      <c r="CW65" s="254"/>
      <c r="CX65" s="254"/>
      <c r="CY65" s="254"/>
      <c r="CZ65" s="254"/>
      <c r="DA65" s="254"/>
      <c r="DB65" s="254"/>
      <c r="DC65" s="254"/>
      <c r="DD65" s="254">
        <v>29</v>
      </c>
      <c r="DE65" s="254"/>
      <c r="DF65" s="254"/>
      <c r="DG65" s="254"/>
      <c r="DH65" s="254"/>
      <c r="DI65" s="254"/>
      <c r="DJ65" s="254"/>
      <c r="DK65" s="254"/>
      <c r="DL65" s="254"/>
      <c r="DM65" s="254"/>
      <c r="DN65" s="254">
        <v>30</v>
      </c>
      <c r="DO65" s="254"/>
      <c r="DP65" s="254"/>
      <c r="DQ65" s="254"/>
      <c r="DR65" s="254"/>
      <c r="DS65" s="254"/>
      <c r="DT65" s="254"/>
      <c r="DU65" s="254"/>
      <c r="DV65" s="254"/>
      <c r="DW65" s="254"/>
      <c r="DX65" s="254">
        <v>31</v>
      </c>
      <c r="DY65" s="254"/>
      <c r="DZ65" s="254"/>
      <c r="EA65" s="254"/>
      <c r="EB65" s="254"/>
      <c r="EC65" s="254"/>
      <c r="ED65" s="254"/>
      <c r="EE65" s="254"/>
      <c r="EF65" s="254"/>
      <c r="EG65" s="254"/>
      <c r="EH65" s="254">
        <v>32</v>
      </c>
      <c r="EI65" s="254"/>
      <c r="EJ65" s="254"/>
      <c r="EK65" s="254"/>
      <c r="EL65" s="254"/>
      <c r="EM65" s="254"/>
      <c r="EN65" s="254"/>
      <c r="EO65" s="254"/>
      <c r="EP65" s="254"/>
      <c r="EQ65" s="254"/>
      <c r="ER65" s="254">
        <v>33</v>
      </c>
      <c r="ES65" s="254"/>
      <c r="ET65" s="254"/>
      <c r="EU65" s="254"/>
      <c r="EV65" s="254"/>
      <c r="EW65" s="254"/>
      <c r="EX65" s="254"/>
      <c r="EY65" s="254"/>
      <c r="EZ65" s="254"/>
      <c r="FA65" s="254"/>
      <c r="FB65" s="254"/>
      <c r="FC65" s="254"/>
      <c r="FD65" s="254"/>
      <c r="FE65" s="254"/>
      <c r="FF65" s="254"/>
      <c r="FG65" s="254"/>
      <c r="FH65" s="254"/>
      <c r="FI65" s="254"/>
      <c r="FJ65" s="254"/>
      <c r="FK65" s="254"/>
    </row>
    <row r="66" spans="1:167" ht="30" customHeight="1" x14ac:dyDescent="0.25">
      <c r="A66" s="192" t="s">
        <v>566</v>
      </c>
      <c r="B66" s="192"/>
      <c r="C66" s="192"/>
      <c r="D66" s="192"/>
      <c r="E66" s="192"/>
      <c r="F66" s="192"/>
      <c r="G66" s="192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192"/>
      <c r="AE66" s="192"/>
      <c r="AF66" s="192"/>
      <c r="AG66" s="192"/>
      <c r="AH66" s="192"/>
      <c r="AI66" s="192"/>
      <c r="AJ66" s="192"/>
      <c r="AK66" s="192"/>
      <c r="AL66" s="222" t="s">
        <v>120</v>
      </c>
      <c r="AM66" s="222"/>
      <c r="AN66" s="222"/>
      <c r="AO66" s="222"/>
      <c r="AP66" s="222"/>
      <c r="AQ66" s="222"/>
      <c r="AR66" s="232">
        <f>AR67+AR70</f>
        <v>0</v>
      </c>
      <c r="AS66" s="232"/>
      <c r="AT66" s="232"/>
      <c r="AU66" s="232"/>
      <c r="AV66" s="232"/>
      <c r="AW66" s="232"/>
      <c r="AX66" s="232"/>
      <c r="AY66" s="232"/>
      <c r="AZ66" s="232"/>
      <c r="BA66" s="232"/>
      <c r="BB66" s="232"/>
      <c r="BC66" s="231">
        <f>BC67+BC70</f>
        <v>0</v>
      </c>
      <c r="BD66" s="231"/>
      <c r="BE66" s="231"/>
      <c r="BF66" s="231"/>
      <c r="BG66" s="231"/>
      <c r="BH66" s="231"/>
      <c r="BI66" s="231"/>
      <c r="BJ66" s="231"/>
      <c r="BK66" s="231"/>
      <c r="BL66" s="231"/>
      <c r="BM66" s="231"/>
      <c r="BN66" s="231">
        <f>BN67+BN70</f>
        <v>0</v>
      </c>
      <c r="BO66" s="231"/>
      <c r="BP66" s="231"/>
      <c r="BQ66" s="231"/>
      <c r="BR66" s="231"/>
      <c r="BS66" s="231"/>
      <c r="BT66" s="231"/>
      <c r="BU66" s="231"/>
      <c r="BV66" s="231"/>
      <c r="BW66" s="231"/>
      <c r="BX66" s="231"/>
      <c r="BY66" s="231">
        <f>BY67+BY70</f>
        <v>0</v>
      </c>
      <c r="BZ66" s="231"/>
      <c r="CA66" s="231"/>
      <c r="CB66" s="231"/>
      <c r="CC66" s="231"/>
      <c r="CD66" s="231"/>
      <c r="CE66" s="231"/>
      <c r="CF66" s="231"/>
      <c r="CG66" s="231"/>
      <c r="CH66" s="231"/>
      <c r="CI66" s="231"/>
      <c r="CJ66" s="231">
        <f>CJ67+CJ70</f>
        <v>17473523.960000001</v>
      </c>
      <c r="CK66" s="231"/>
      <c r="CL66" s="231"/>
      <c r="CM66" s="231"/>
      <c r="CN66" s="231"/>
      <c r="CO66" s="231"/>
      <c r="CP66" s="231"/>
      <c r="CQ66" s="231"/>
      <c r="CR66" s="231"/>
      <c r="CS66" s="231"/>
      <c r="CT66" s="231">
        <f>CT67+CT70</f>
        <v>0</v>
      </c>
      <c r="CU66" s="231"/>
      <c r="CV66" s="231"/>
      <c r="CW66" s="231"/>
      <c r="CX66" s="231"/>
      <c r="CY66" s="231"/>
      <c r="CZ66" s="231"/>
      <c r="DA66" s="231"/>
      <c r="DB66" s="231"/>
      <c r="DC66" s="231"/>
      <c r="DD66" s="231">
        <f>DD67+DD70</f>
        <v>0</v>
      </c>
      <c r="DE66" s="231"/>
      <c r="DF66" s="231"/>
      <c r="DG66" s="231"/>
      <c r="DH66" s="231"/>
      <c r="DI66" s="231"/>
      <c r="DJ66" s="231"/>
      <c r="DK66" s="231"/>
      <c r="DL66" s="231"/>
      <c r="DM66" s="231"/>
      <c r="DN66" s="231">
        <f>DN67+DN70</f>
        <v>0</v>
      </c>
      <c r="DO66" s="231"/>
      <c r="DP66" s="231"/>
      <c r="DQ66" s="231"/>
      <c r="DR66" s="231"/>
      <c r="DS66" s="231"/>
      <c r="DT66" s="231"/>
      <c r="DU66" s="231"/>
      <c r="DV66" s="231"/>
      <c r="DW66" s="231"/>
      <c r="DX66" s="231">
        <f>DX67+DX70</f>
        <v>0</v>
      </c>
      <c r="DY66" s="231"/>
      <c r="DZ66" s="231"/>
      <c r="EA66" s="231"/>
      <c r="EB66" s="231"/>
      <c r="EC66" s="231"/>
      <c r="ED66" s="231"/>
      <c r="EE66" s="231"/>
      <c r="EF66" s="231"/>
      <c r="EG66" s="231"/>
      <c r="EH66" s="231">
        <f>EH67+EH70</f>
        <v>0</v>
      </c>
      <c r="EI66" s="231"/>
      <c r="EJ66" s="231"/>
      <c r="EK66" s="231"/>
      <c r="EL66" s="231"/>
      <c r="EM66" s="231"/>
      <c r="EN66" s="231"/>
      <c r="EO66" s="231"/>
      <c r="EP66" s="231"/>
      <c r="EQ66" s="231"/>
      <c r="ER66" s="231">
        <f>ER67+ER70</f>
        <v>0</v>
      </c>
      <c r="ES66" s="231"/>
      <c r="ET66" s="231"/>
      <c r="EU66" s="231"/>
      <c r="EV66" s="231"/>
      <c r="EW66" s="231"/>
      <c r="EX66" s="231"/>
      <c r="EY66" s="231"/>
      <c r="EZ66" s="231"/>
      <c r="FA66" s="231"/>
      <c r="FB66" s="231"/>
      <c r="FC66" s="231"/>
      <c r="FD66" s="231"/>
      <c r="FE66" s="231"/>
      <c r="FF66" s="231"/>
      <c r="FG66" s="231"/>
      <c r="FH66" s="231"/>
      <c r="FI66" s="231"/>
      <c r="FJ66" s="231"/>
      <c r="FK66" s="231"/>
    </row>
    <row r="67" spans="1:167" ht="27.75" customHeight="1" x14ac:dyDescent="0.25">
      <c r="A67" s="192" t="s">
        <v>567</v>
      </c>
      <c r="B67" s="192"/>
      <c r="C67" s="192"/>
      <c r="D67" s="192"/>
      <c r="E67" s="192"/>
      <c r="F67" s="192"/>
      <c r="G67" s="192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192"/>
      <c r="AA67" s="192"/>
      <c r="AB67" s="192"/>
      <c r="AC67" s="192"/>
      <c r="AD67" s="192"/>
      <c r="AE67" s="192"/>
      <c r="AF67" s="192"/>
      <c r="AG67" s="192"/>
      <c r="AH67" s="192"/>
      <c r="AI67" s="192"/>
      <c r="AJ67" s="192"/>
      <c r="AK67" s="192"/>
      <c r="AL67" s="217" t="s">
        <v>122</v>
      </c>
      <c r="AM67" s="217"/>
      <c r="AN67" s="217"/>
      <c r="AO67" s="217"/>
      <c r="AP67" s="217"/>
      <c r="AQ67" s="217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87"/>
      <c r="BD67" s="87"/>
      <c r="BE67" s="87"/>
      <c r="BF67" s="87"/>
      <c r="BG67" s="87"/>
      <c r="BH67" s="87"/>
      <c r="BI67" s="87"/>
      <c r="BJ67" s="87"/>
      <c r="BK67" s="87"/>
      <c r="BL67" s="87"/>
      <c r="BM67" s="87"/>
      <c r="BN67" s="87"/>
      <c r="BO67" s="87"/>
      <c r="BP67" s="87"/>
      <c r="BQ67" s="87"/>
      <c r="BR67" s="87"/>
      <c r="BS67" s="87"/>
      <c r="BT67" s="87"/>
      <c r="BU67" s="87"/>
      <c r="BV67" s="87"/>
      <c r="BW67" s="87"/>
      <c r="BX67" s="87"/>
      <c r="BY67" s="87"/>
      <c r="BZ67" s="87"/>
      <c r="CA67" s="87"/>
      <c r="CB67" s="87"/>
      <c r="CC67" s="87"/>
      <c r="CD67" s="87"/>
      <c r="CE67" s="87"/>
      <c r="CF67" s="87"/>
      <c r="CG67" s="87"/>
      <c r="CH67" s="87"/>
      <c r="CI67" s="87"/>
      <c r="CJ67" s="87">
        <v>17473523.960000001</v>
      </c>
      <c r="CK67" s="87"/>
      <c r="CL67" s="87"/>
      <c r="CM67" s="87"/>
      <c r="CN67" s="87"/>
      <c r="CO67" s="87"/>
      <c r="CP67" s="87"/>
      <c r="CQ67" s="87"/>
      <c r="CR67" s="87"/>
      <c r="CS67" s="87"/>
      <c r="CT67" s="87"/>
      <c r="CU67" s="87"/>
      <c r="CV67" s="87"/>
      <c r="CW67" s="87"/>
      <c r="CX67" s="87"/>
      <c r="CY67" s="87"/>
      <c r="CZ67" s="87"/>
      <c r="DA67" s="87"/>
      <c r="DB67" s="87"/>
      <c r="DC67" s="87"/>
      <c r="DD67" s="87"/>
      <c r="DE67" s="87"/>
      <c r="DF67" s="87"/>
      <c r="DG67" s="87"/>
      <c r="DH67" s="87"/>
      <c r="DI67" s="87"/>
      <c r="DJ67" s="87"/>
      <c r="DK67" s="87"/>
      <c r="DL67" s="87"/>
      <c r="DM67" s="87"/>
      <c r="DN67" s="87"/>
      <c r="DO67" s="87"/>
      <c r="DP67" s="87"/>
      <c r="DQ67" s="87"/>
      <c r="DR67" s="87"/>
      <c r="DS67" s="87"/>
      <c r="DT67" s="87"/>
      <c r="DU67" s="87"/>
      <c r="DV67" s="87"/>
      <c r="DW67" s="87"/>
      <c r="DX67" s="87"/>
      <c r="DY67" s="87"/>
      <c r="DZ67" s="87"/>
      <c r="EA67" s="87"/>
      <c r="EB67" s="87"/>
      <c r="EC67" s="87"/>
      <c r="ED67" s="87"/>
      <c r="EE67" s="87"/>
      <c r="EF67" s="87"/>
      <c r="EG67" s="87"/>
      <c r="EH67" s="87"/>
      <c r="EI67" s="87"/>
      <c r="EJ67" s="87"/>
      <c r="EK67" s="87"/>
      <c r="EL67" s="87"/>
      <c r="EM67" s="87"/>
      <c r="EN67" s="87"/>
      <c r="EO67" s="87"/>
      <c r="EP67" s="87"/>
      <c r="EQ67" s="87"/>
      <c r="ER67" s="87"/>
      <c r="ES67" s="87"/>
      <c r="ET67" s="87"/>
      <c r="EU67" s="87"/>
      <c r="EV67" s="87"/>
      <c r="EW67" s="87"/>
      <c r="EX67" s="87"/>
      <c r="EY67" s="87"/>
      <c r="EZ67" s="87"/>
      <c r="FA67" s="87"/>
      <c r="FB67" s="87"/>
      <c r="FC67" s="87"/>
      <c r="FD67" s="87"/>
      <c r="FE67" s="87"/>
      <c r="FF67" s="87"/>
      <c r="FG67" s="87"/>
      <c r="FH67" s="87"/>
      <c r="FI67" s="87"/>
      <c r="FJ67" s="87"/>
      <c r="FK67" s="87"/>
    </row>
    <row r="68" spans="1:167" ht="39.75" customHeight="1" x14ac:dyDescent="0.25">
      <c r="A68" s="192" t="s">
        <v>568</v>
      </c>
      <c r="B68" s="192"/>
      <c r="C68" s="192"/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2"/>
      <c r="AD68" s="192"/>
      <c r="AE68" s="192"/>
      <c r="AF68" s="192"/>
      <c r="AG68" s="192"/>
      <c r="AH68" s="192"/>
      <c r="AI68" s="192"/>
      <c r="AJ68" s="192"/>
      <c r="AK68" s="192"/>
      <c r="AL68" s="217" t="s">
        <v>569</v>
      </c>
      <c r="AM68" s="217"/>
      <c r="AN68" s="217"/>
      <c r="AO68" s="217"/>
      <c r="AP68" s="217"/>
      <c r="AQ68" s="217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87"/>
      <c r="BD68" s="87"/>
      <c r="BE68" s="87"/>
      <c r="BF68" s="87"/>
      <c r="BG68" s="87"/>
      <c r="BH68" s="87"/>
      <c r="BI68" s="87"/>
      <c r="BJ68" s="87"/>
      <c r="BK68" s="87"/>
      <c r="BL68" s="87"/>
      <c r="BM68" s="87"/>
      <c r="BN68" s="87"/>
      <c r="BO68" s="87"/>
      <c r="BP68" s="87"/>
      <c r="BQ68" s="87"/>
      <c r="BR68" s="87"/>
      <c r="BS68" s="87"/>
      <c r="BT68" s="87"/>
      <c r="BU68" s="87"/>
      <c r="BV68" s="87"/>
      <c r="BW68" s="87"/>
      <c r="BX68" s="87"/>
      <c r="BY68" s="87"/>
      <c r="BZ68" s="87"/>
      <c r="CA68" s="87"/>
      <c r="CB68" s="87"/>
      <c r="CC68" s="87"/>
      <c r="CD68" s="87"/>
      <c r="CE68" s="87"/>
      <c r="CF68" s="87"/>
      <c r="CG68" s="87"/>
      <c r="CH68" s="87"/>
      <c r="CI68" s="87"/>
      <c r="CJ68" s="87">
        <v>17473523.960000001</v>
      </c>
      <c r="CK68" s="87"/>
      <c r="CL68" s="87"/>
      <c r="CM68" s="87"/>
      <c r="CN68" s="87"/>
      <c r="CO68" s="87"/>
      <c r="CP68" s="87"/>
      <c r="CQ68" s="87"/>
      <c r="CR68" s="87"/>
      <c r="CS68" s="87"/>
      <c r="CT68" s="87"/>
      <c r="CU68" s="87"/>
      <c r="CV68" s="87"/>
      <c r="CW68" s="87"/>
      <c r="CX68" s="87"/>
      <c r="CY68" s="87"/>
      <c r="CZ68" s="87"/>
      <c r="DA68" s="87"/>
      <c r="DB68" s="87"/>
      <c r="DC68" s="87"/>
      <c r="DD68" s="87"/>
      <c r="DE68" s="87"/>
      <c r="DF68" s="87"/>
      <c r="DG68" s="87"/>
      <c r="DH68" s="87"/>
      <c r="DI68" s="87"/>
      <c r="DJ68" s="87"/>
      <c r="DK68" s="87"/>
      <c r="DL68" s="87"/>
      <c r="DM68" s="87"/>
      <c r="DN68" s="87"/>
      <c r="DO68" s="87"/>
      <c r="DP68" s="87"/>
      <c r="DQ68" s="87"/>
      <c r="DR68" s="87"/>
      <c r="DS68" s="87"/>
      <c r="DT68" s="87"/>
      <c r="DU68" s="87"/>
      <c r="DV68" s="87"/>
      <c r="DW68" s="87"/>
      <c r="DX68" s="87"/>
      <c r="DY68" s="87"/>
      <c r="DZ68" s="87"/>
      <c r="EA68" s="87"/>
      <c r="EB68" s="87"/>
      <c r="EC68" s="87"/>
      <c r="ED68" s="87"/>
      <c r="EE68" s="87"/>
      <c r="EF68" s="87"/>
      <c r="EG68" s="87"/>
      <c r="EH68" s="87"/>
      <c r="EI68" s="87"/>
      <c r="EJ68" s="87"/>
      <c r="EK68" s="87"/>
      <c r="EL68" s="87"/>
      <c r="EM68" s="87"/>
      <c r="EN68" s="87"/>
      <c r="EO68" s="87"/>
      <c r="EP68" s="87"/>
      <c r="EQ68" s="87"/>
      <c r="ER68" s="87"/>
      <c r="ES68" s="87"/>
      <c r="ET68" s="87"/>
      <c r="EU68" s="87"/>
      <c r="EV68" s="87"/>
      <c r="EW68" s="87"/>
      <c r="EX68" s="87"/>
      <c r="EY68" s="87"/>
      <c r="EZ68" s="87"/>
      <c r="FA68" s="87"/>
      <c r="FB68" s="87"/>
      <c r="FC68" s="87"/>
      <c r="FD68" s="87"/>
      <c r="FE68" s="87"/>
      <c r="FF68" s="87"/>
      <c r="FG68" s="87"/>
      <c r="FH68" s="87"/>
      <c r="FI68" s="87"/>
      <c r="FJ68" s="87"/>
      <c r="FK68" s="87"/>
    </row>
    <row r="69" spans="1:167" x14ac:dyDescent="0.25">
      <c r="A69" s="192"/>
      <c r="B69" s="192"/>
      <c r="C69" s="192"/>
      <c r="D69" s="192"/>
      <c r="E69" s="192"/>
      <c r="F69" s="192"/>
      <c r="G69" s="192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  <c r="X69" s="192"/>
      <c r="Y69" s="192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217"/>
      <c r="AM69" s="217"/>
      <c r="AN69" s="217"/>
      <c r="AO69" s="217"/>
      <c r="AP69" s="217"/>
      <c r="AQ69" s="217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87"/>
      <c r="BD69" s="87"/>
      <c r="BE69" s="87"/>
      <c r="BF69" s="87"/>
      <c r="BG69" s="87"/>
      <c r="BH69" s="87"/>
      <c r="BI69" s="87"/>
      <c r="BJ69" s="87"/>
      <c r="BK69" s="87"/>
      <c r="BL69" s="87"/>
      <c r="BM69" s="87"/>
      <c r="BN69" s="87"/>
      <c r="BO69" s="87"/>
      <c r="BP69" s="87"/>
      <c r="BQ69" s="87"/>
      <c r="BR69" s="87"/>
      <c r="BS69" s="87"/>
      <c r="BT69" s="87"/>
      <c r="BU69" s="87"/>
      <c r="BV69" s="87"/>
      <c r="BW69" s="87"/>
      <c r="BX69" s="87"/>
      <c r="BY69" s="87"/>
      <c r="BZ69" s="87"/>
      <c r="CA69" s="87"/>
      <c r="CB69" s="87"/>
      <c r="CC69" s="87"/>
      <c r="CD69" s="87"/>
      <c r="CE69" s="87"/>
      <c r="CF69" s="87"/>
      <c r="CG69" s="87"/>
      <c r="CH69" s="87"/>
      <c r="CI69" s="87"/>
      <c r="CJ69" s="87"/>
      <c r="CK69" s="87"/>
      <c r="CL69" s="87"/>
      <c r="CM69" s="87"/>
      <c r="CN69" s="87"/>
      <c r="CO69" s="87"/>
      <c r="CP69" s="87"/>
      <c r="CQ69" s="87"/>
      <c r="CR69" s="87"/>
      <c r="CS69" s="87"/>
      <c r="CT69" s="87"/>
      <c r="CU69" s="87"/>
      <c r="CV69" s="87"/>
      <c r="CW69" s="87"/>
      <c r="CX69" s="87"/>
      <c r="CY69" s="87"/>
      <c r="CZ69" s="87"/>
      <c r="DA69" s="87"/>
      <c r="DB69" s="87"/>
      <c r="DC69" s="87"/>
      <c r="DD69" s="87"/>
      <c r="DE69" s="87"/>
      <c r="DF69" s="87"/>
      <c r="DG69" s="87"/>
      <c r="DH69" s="87"/>
      <c r="DI69" s="87"/>
      <c r="DJ69" s="87"/>
      <c r="DK69" s="87"/>
      <c r="DL69" s="87"/>
      <c r="DM69" s="87"/>
      <c r="DN69" s="87"/>
      <c r="DO69" s="87"/>
      <c r="DP69" s="87"/>
      <c r="DQ69" s="87"/>
      <c r="DR69" s="87"/>
      <c r="DS69" s="87"/>
      <c r="DT69" s="87"/>
      <c r="DU69" s="87"/>
      <c r="DV69" s="87"/>
      <c r="DW69" s="87"/>
      <c r="DX69" s="87"/>
      <c r="DY69" s="87"/>
      <c r="DZ69" s="87"/>
      <c r="EA69" s="87"/>
      <c r="EB69" s="87"/>
      <c r="EC69" s="87"/>
      <c r="ED69" s="87"/>
      <c r="EE69" s="87"/>
      <c r="EF69" s="87"/>
      <c r="EG69" s="87"/>
      <c r="EH69" s="87"/>
      <c r="EI69" s="87"/>
      <c r="EJ69" s="87"/>
      <c r="EK69" s="87"/>
      <c r="EL69" s="87"/>
      <c r="EM69" s="87"/>
      <c r="EN69" s="87"/>
      <c r="EO69" s="87"/>
      <c r="EP69" s="87"/>
      <c r="EQ69" s="87"/>
      <c r="ER69" s="87"/>
      <c r="ES69" s="87"/>
      <c r="ET69" s="87"/>
      <c r="EU69" s="87"/>
      <c r="EV69" s="87"/>
      <c r="EW69" s="87"/>
      <c r="EX69" s="87"/>
      <c r="EY69" s="87"/>
      <c r="EZ69" s="87"/>
      <c r="FA69" s="87"/>
      <c r="FB69" s="87"/>
      <c r="FC69" s="87"/>
      <c r="FD69" s="87"/>
      <c r="FE69" s="87"/>
      <c r="FF69" s="87"/>
      <c r="FG69" s="87"/>
      <c r="FH69" s="87"/>
      <c r="FI69" s="87"/>
      <c r="FJ69" s="87"/>
      <c r="FK69" s="87"/>
    </row>
    <row r="70" spans="1:167" x14ac:dyDescent="0.25">
      <c r="A70" s="192" t="s">
        <v>570</v>
      </c>
      <c r="B70" s="192"/>
      <c r="C70" s="192"/>
      <c r="D70" s="192"/>
      <c r="E70" s="192"/>
      <c r="F70" s="192"/>
      <c r="G70" s="192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192"/>
      <c r="S70" s="192"/>
      <c r="T70" s="192"/>
      <c r="U70" s="192"/>
      <c r="V70" s="192"/>
      <c r="W70" s="192"/>
      <c r="X70" s="192"/>
      <c r="Y70" s="192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2"/>
      <c r="AK70" s="192"/>
      <c r="AL70" s="217" t="s">
        <v>124</v>
      </c>
      <c r="AM70" s="217"/>
      <c r="AN70" s="217"/>
      <c r="AO70" s="217"/>
      <c r="AP70" s="217"/>
      <c r="AQ70" s="217"/>
      <c r="AR70" s="232"/>
      <c r="AS70" s="232"/>
      <c r="AT70" s="232"/>
      <c r="AU70" s="232"/>
      <c r="AV70" s="232"/>
      <c r="AW70" s="232"/>
      <c r="AX70" s="232"/>
      <c r="AY70" s="232"/>
      <c r="AZ70" s="232"/>
      <c r="BA70" s="232"/>
      <c r="BB70" s="232"/>
      <c r="BC70" s="231"/>
      <c r="BD70" s="231"/>
      <c r="BE70" s="231"/>
      <c r="BF70" s="231"/>
      <c r="BG70" s="231"/>
      <c r="BH70" s="231"/>
      <c r="BI70" s="231"/>
      <c r="BJ70" s="231"/>
      <c r="BK70" s="231"/>
      <c r="BL70" s="231"/>
      <c r="BM70" s="231"/>
      <c r="BN70" s="231"/>
      <c r="BO70" s="231"/>
      <c r="BP70" s="231"/>
      <c r="BQ70" s="231"/>
      <c r="BR70" s="231"/>
      <c r="BS70" s="231"/>
      <c r="BT70" s="231"/>
      <c r="BU70" s="231"/>
      <c r="BV70" s="231"/>
      <c r="BW70" s="231"/>
      <c r="BX70" s="231"/>
      <c r="BY70" s="231"/>
      <c r="BZ70" s="231"/>
      <c r="CA70" s="231"/>
      <c r="CB70" s="231"/>
      <c r="CC70" s="231"/>
      <c r="CD70" s="231"/>
      <c r="CE70" s="231"/>
      <c r="CF70" s="231"/>
      <c r="CG70" s="231"/>
      <c r="CH70" s="231"/>
      <c r="CI70" s="231"/>
      <c r="CJ70" s="231"/>
      <c r="CK70" s="231"/>
      <c r="CL70" s="231"/>
      <c r="CM70" s="231"/>
      <c r="CN70" s="231"/>
      <c r="CO70" s="231"/>
      <c r="CP70" s="231"/>
      <c r="CQ70" s="231"/>
      <c r="CR70" s="231"/>
      <c r="CS70" s="231"/>
      <c r="CT70" s="231"/>
      <c r="CU70" s="231"/>
      <c r="CV70" s="231"/>
      <c r="CW70" s="231"/>
      <c r="CX70" s="231"/>
      <c r="CY70" s="231"/>
      <c r="CZ70" s="231"/>
      <c r="DA70" s="231"/>
      <c r="DB70" s="231"/>
      <c r="DC70" s="231"/>
      <c r="DD70" s="231"/>
      <c r="DE70" s="231"/>
      <c r="DF70" s="231"/>
      <c r="DG70" s="231"/>
      <c r="DH70" s="231"/>
      <c r="DI70" s="231"/>
      <c r="DJ70" s="231"/>
      <c r="DK70" s="231"/>
      <c r="DL70" s="231"/>
      <c r="DM70" s="231"/>
      <c r="DN70" s="231"/>
      <c r="DO70" s="231"/>
      <c r="DP70" s="231"/>
      <c r="DQ70" s="231"/>
      <c r="DR70" s="231"/>
      <c r="DS70" s="231"/>
      <c r="DT70" s="231"/>
      <c r="DU70" s="231"/>
      <c r="DV70" s="231"/>
      <c r="DW70" s="231"/>
      <c r="DX70" s="231"/>
      <c r="DY70" s="231"/>
      <c r="DZ70" s="231"/>
      <c r="EA70" s="231"/>
      <c r="EB70" s="231"/>
      <c r="EC70" s="231"/>
      <c r="ED70" s="231"/>
      <c r="EE70" s="231"/>
      <c r="EF70" s="231"/>
      <c r="EG70" s="231"/>
      <c r="EH70" s="231"/>
      <c r="EI70" s="231"/>
      <c r="EJ70" s="231"/>
      <c r="EK70" s="231"/>
      <c r="EL70" s="231"/>
      <c r="EM70" s="231"/>
      <c r="EN70" s="231"/>
      <c r="EO70" s="231"/>
      <c r="EP70" s="231"/>
      <c r="EQ70" s="231"/>
      <c r="ER70" s="231"/>
      <c r="ES70" s="231"/>
      <c r="ET70" s="231"/>
      <c r="EU70" s="231"/>
      <c r="EV70" s="231"/>
      <c r="EW70" s="231"/>
      <c r="EX70" s="231"/>
      <c r="EY70" s="231"/>
      <c r="EZ70" s="231"/>
      <c r="FA70" s="231"/>
      <c r="FB70" s="231"/>
      <c r="FC70" s="231"/>
      <c r="FD70" s="231"/>
      <c r="FE70" s="231"/>
      <c r="FF70" s="231"/>
      <c r="FG70" s="231"/>
      <c r="FH70" s="231"/>
      <c r="FI70" s="231"/>
      <c r="FJ70" s="231"/>
      <c r="FK70" s="231"/>
    </row>
    <row r="71" spans="1:167" x14ac:dyDescent="0.25">
      <c r="A71" s="192" t="s">
        <v>571</v>
      </c>
      <c r="B71" s="192"/>
      <c r="C71" s="192"/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92"/>
      <c r="Y71" s="192"/>
      <c r="Z71" s="192"/>
      <c r="AA71" s="192"/>
      <c r="AB71" s="192"/>
      <c r="AC71" s="192"/>
      <c r="AD71" s="192"/>
      <c r="AE71" s="192"/>
      <c r="AF71" s="192"/>
      <c r="AG71" s="192"/>
      <c r="AH71" s="192"/>
      <c r="AI71" s="192"/>
      <c r="AJ71" s="192"/>
      <c r="AK71" s="192"/>
      <c r="AL71" s="217" t="s">
        <v>245</v>
      </c>
      <c r="AM71" s="217"/>
      <c r="AN71" s="217"/>
      <c r="AO71" s="217"/>
      <c r="AP71" s="217"/>
      <c r="AQ71" s="217"/>
      <c r="AR71" s="232">
        <f>AR72+AR75</f>
        <v>0</v>
      </c>
      <c r="AS71" s="232"/>
      <c r="AT71" s="232"/>
      <c r="AU71" s="232"/>
      <c r="AV71" s="232"/>
      <c r="AW71" s="232"/>
      <c r="AX71" s="232"/>
      <c r="AY71" s="232"/>
      <c r="AZ71" s="232"/>
      <c r="BA71" s="232"/>
      <c r="BB71" s="232"/>
      <c r="BC71" s="231">
        <f>BC72+BC75</f>
        <v>0</v>
      </c>
      <c r="BD71" s="231"/>
      <c r="BE71" s="231"/>
      <c r="BF71" s="231"/>
      <c r="BG71" s="231"/>
      <c r="BH71" s="231"/>
      <c r="BI71" s="231"/>
      <c r="BJ71" s="231"/>
      <c r="BK71" s="231"/>
      <c r="BL71" s="231"/>
      <c r="BM71" s="231"/>
      <c r="BN71" s="231">
        <f>BN72+BN75</f>
        <v>91943370.920000002</v>
      </c>
      <c r="BO71" s="231"/>
      <c r="BP71" s="231"/>
      <c r="BQ71" s="231"/>
      <c r="BR71" s="231"/>
      <c r="BS71" s="231"/>
      <c r="BT71" s="231"/>
      <c r="BU71" s="231"/>
      <c r="BV71" s="231"/>
      <c r="BW71" s="231"/>
      <c r="BX71" s="231"/>
      <c r="BY71" s="231">
        <f>BY72+BY75</f>
        <v>0</v>
      </c>
      <c r="BZ71" s="231"/>
      <c r="CA71" s="231"/>
      <c r="CB71" s="231"/>
      <c r="CC71" s="231"/>
      <c r="CD71" s="231"/>
      <c r="CE71" s="231"/>
      <c r="CF71" s="231"/>
      <c r="CG71" s="231"/>
      <c r="CH71" s="231"/>
      <c r="CI71" s="231"/>
      <c r="CJ71" s="231">
        <f>CJ72+CJ75</f>
        <v>0</v>
      </c>
      <c r="CK71" s="231"/>
      <c r="CL71" s="231"/>
      <c r="CM71" s="231"/>
      <c r="CN71" s="231"/>
      <c r="CO71" s="231"/>
      <c r="CP71" s="231"/>
      <c r="CQ71" s="231"/>
      <c r="CR71" s="231"/>
      <c r="CS71" s="231"/>
      <c r="CT71" s="231">
        <f>CT72+CT75</f>
        <v>0</v>
      </c>
      <c r="CU71" s="231"/>
      <c r="CV71" s="231"/>
      <c r="CW71" s="231"/>
      <c r="CX71" s="231"/>
      <c r="CY71" s="231"/>
      <c r="CZ71" s="231"/>
      <c r="DA71" s="231"/>
      <c r="DB71" s="231"/>
      <c r="DC71" s="231"/>
      <c r="DD71" s="231">
        <f>DD72+DD75</f>
        <v>0</v>
      </c>
      <c r="DE71" s="231"/>
      <c r="DF71" s="231"/>
      <c r="DG71" s="231"/>
      <c r="DH71" s="231"/>
      <c r="DI71" s="231"/>
      <c r="DJ71" s="231"/>
      <c r="DK71" s="231"/>
      <c r="DL71" s="231"/>
      <c r="DM71" s="231"/>
      <c r="DN71" s="231">
        <f>DN72+DN75</f>
        <v>0</v>
      </c>
      <c r="DO71" s="231"/>
      <c r="DP71" s="231"/>
      <c r="DQ71" s="231"/>
      <c r="DR71" s="231"/>
      <c r="DS71" s="231"/>
      <c r="DT71" s="231"/>
      <c r="DU71" s="231"/>
      <c r="DV71" s="231"/>
      <c r="DW71" s="231"/>
      <c r="DX71" s="231">
        <f>DX72+DX75</f>
        <v>0</v>
      </c>
      <c r="DY71" s="231"/>
      <c r="DZ71" s="231"/>
      <c r="EA71" s="231"/>
      <c r="EB71" s="231"/>
      <c r="EC71" s="231"/>
      <c r="ED71" s="231"/>
      <c r="EE71" s="231"/>
      <c r="EF71" s="231"/>
      <c r="EG71" s="231"/>
      <c r="EH71" s="231">
        <f>EH72+EH75</f>
        <v>0</v>
      </c>
      <c r="EI71" s="231"/>
      <c r="EJ71" s="231"/>
      <c r="EK71" s="231"/>
      <c r="EL71" s="231"/>
      <c r="EM71" s="231"/>
      <c r="EN71" s="231"/>
      <c r="EO71" s="231"/>
      <c r="EP71" s="231"/>
      <c r="EQ71" s="231"/>
      <c r="ER71" s="231">
        <f>ER72+ER75</f>
        <v>0</v>
      </c>
      <c r="ES71" s="231"/>
      <c r="ET71" s="231"/>
      <c r="EU71" s="231"/>
      <c r="EV71" s="231"/>
      <c r="EW71" s="231"/>
      <c r="EX71" s="231"/>
      <c r="EY71" s="231"/>
      <c r="EZ71" s="231"/>
      <c r="FA71" s="231"/>
      <c r="FB71" s="231"/>
      <c r="FC71" s="231"/>
      <c r="FD71" s="231"/>
      <c r="FE71" s="231"/>
      <c r="FF71" s="231"/>
      <c r="FG71" s="231"/>
      <c r="FH71" s="231"/>
      <c r="FI71" s="231"/>
      <c r="FJ71" s="231"/>
      <c r="FK71" s="231"/>
    </row>
    <row r="72" spans="1:167" ht="30.75" customHeight="1" x14ac:dyDescent="0.25">
      <c r="A72" s="192" t="s">
        <v>567</v>
      </c>
      <c r="B72" s="192"/>
      <c r="C72" s="192"/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  <c r="W72" s="192"/>
      <c r="X72" s="192"/>
      <c r="Y72" s="192"/>
      <c r="Z72" s="192"/>
      <c r="AA72" s="192"/>
      <c r="AB72" s="192"/>
      <c r="AC72" s="192"/>
      <c r="AD72" s="192"/>
      <c r="AE72" s="192"/>
      <c r="AF72" s="192"/>
      <c r="AG72" s="192"/>
      <c r="AH72" s="192"/>
      <c r="AI72" s="192"/>
      <c r="AJ72" s="192"/>
      <c r="AK72" s="192"/>
      <c r="AL72" s="217" t="s">
        <v>379</v>
      </c>
      <c r="AM72" s="217"/>
      <c r="AN72" s="217"/>
      <c r="AO72" s="217"/>
      <c r="AP72" s="217"/>
      <c r="AQ72" s="217"/>
      <c r="AR72" s="218"/>
      <c r="AS72" s="218"/>
      <c r="AT72" s="218"/>
      <c r="AU72" s="218"/>
      <c r="AV72" s="218"/>
      <c r="AW72" s="218"/>
      <c r="AX72" s="218"/>
      <c r="AY72" s="218"/>
      <c r="AZ72" s="218"/>
      <c r="BA72" s="218"/>
      <c r="BB72" s="218"/>
      <c r="BC72" s="87"/>
      <c r="BD72" s="87"/>
      <c r="BE72" s="87"/>
      <c r="BF72" s="87"/>
      <c r="BG72" s="87"/>
      <c r="BH72" s="87"/>
      <c r="BI72" s="87"/>
      <c r="BJ72" s="87"/>
      <c r="BK72" s="87"/>
      <c r="BL72" s="87"/>
      <c r="BM72" s="87"/>
      <c r="BN72" s="87">
        <v>91943370.920000002</v>
      </c>
      <c r="BO72" s="87"/>
      <c r="BP72" s="87"/>
      <c r="BQ72" s="87"/>
      <c r="BR72" s="87"/>
      <c r="BS72" s="87"/>
      <c r="BT72" s="87"/>
      <c r="BU72" s="87"/>
      <c r="BV72" s="87"/>
      <c r="BW72" s="87"/>
      <c r="BX72" s="87"/>
      <c r="BY72" s="87"/>
      <c r="BZ72" s="87"/>
      <c r="CA72" s="87"/>
      <c r="CB72" s="87"/>
      <c r="CC72" s="87"/>
      <c r="CD72" s="87"/>
      <c r="CE72" s="87"/>
      <c r="CF72" s="87"/>
      <c r="CG72" s="87"/>
      <c r="CH72" s="87"/>
      <c r="CI72" s="87"/>
      <c r="CJ72" s="87"/>
      <c r="CK72" s="87"/>
      <c r="CL72" s="87"/>
      <c r="CM72" s="87"/>
      <c r="CN72" s="87"/>
      <c r="CO72" s="87"/>
      <c r="CP72" s="87"/>
      <c r="CQ72" s="87"/>
      <c r="CR72" s="87"/>
      <c r="CS72" s="87"/>
      <c r="CT72" s="87"/>
      <c r="CU72" s="87"/>
      <c r="CV72" s="87"/>
      <c r="CW72" s="87"/>
      <c r="CX72" s="87"/>
      <c r="CY72" s="87"/>
      <c r="CZ72" s="87"/>
      <c r="DA72" s="87"/>
      <c r="DB72" s="87"/>
      <c r="DC72" s="87"/>
      <c r="DD72" s="87"/>
      <c r="DE72" s="87"/>
      <c r="DF72" s="87"/>
      <c r="DG72" s="87"/>
      <c r="DH72" s="87"/>
      <c r="DI72" s="87"/>
      <c r="DJ72" s="87"/>
      <c r="DK72" s="87"/>
      <c r="DL72" s="87"/>
      <c r="DM72" s="87"/>
      <c r="DN72" s="87"/>
      <c r="DO72" s="87"/>
      <c r="DP72" s="87"/>
      <c r="DQ72" s="87"/>
      <c r="DR72" s="87"/>
      <c r="DS72" s="87"/>
      <c r="DT72" s="87"/>
      <c r="DU72" s="87"/>
      <c r="DV72" s="87"/>
      <c r="DW72" s="87"/>
      <c r="DX72" s="87"/>
      <c r="DY72" s="87"/>
      <c r="DZ72" s="87"/>
      <c r="EA72" s="87"/>
      <c r="EB72" s="87"/>
      <c r="EC72" s="87"/>
      <c r="ED72" s="87"/>
      <c r="EE72" s="87"/>
      <c r="EF72" s="87"/>
      <c r="EG72" s="87"/>
      <c r="EH72" s="87"/>
      <c r="EI72" s="87"/>
      <c r="EJ72" s="87"/>
      <c r="EK72" s="87"/>
      <c r="EL72" s="87"/>
      <c r="EM72" s="87"/>
      <c r="EN72" s="87"/>
      <c r="EO72" s="87"/>
      <c r="EP72" s="87"/>
      <c r="EQ72" s="87"/>
      <c r="ER72" s="87"/>
      <c r="ES72" s="87"/>
      <c r="ET72" s="87"/>
      <c r="EU72" s="87"/>
      <c r="EV72" s="87"/>
      <c r="EW72" s="87"/>
      <c r="EX72" s="87"/>
      <c r="EY72" s="87"/>
      <c r="EZ72" s="87"/>
      <c r="FA72" s="87"/>
      <c r="FB72" s="87"/>
      <c r="FC72" s="87"/>
      <c r="FD72" s="87"/>
      <c r="FE72" s="87"/>
      <c r="FF72" s="87"/>
      <c r="FG72" s="87"/>
      <c r="FH72" s="87"/>
      <c r="FI72" s="87"/>
      <c r="FJ72" s="87"/>
      <c r="FK72" s="87"/>
    </row>
    <row r="73" spans="1:167" ht="39.75" customHeight="1" x14ac:dyDescent="0.25">
      <c r="A73" s="192" t="s">
        <v>568</v>
      </c>
      <c r="B73" s="192"/>
      <c r="C73" s="192"/>
      <c r="D73" s="192"/>
      <c r="E73" s="192"/>
      <c r="F73" s="192"/>
      <c r="G73" s="192"/>
      <c r="H73" s="192"/>
      <c r="I73" s="192"/>
      <c r="J73" s="192"/>
      <c r="K73" s="192"/>
      <c r="L73" s="192"/>
      <c r="M73" s="192"/>
      <c r="N73" s="192"/>
      <c r="O73" s="192"/>
      <c r="P73" s="192"/>
      <c r="Q73" s="192"/>
      <c r="R73" s="192"/>
      <c r="S73" s="192"/>
      <c r="T73" s="192"/>
      <c r="U73" s="192"/>
      <c r="V73" s="192"/>
      <c r="W73" s="192"/>
      <c r="X73" s="192"/>
      <c r="Y73" s="192"/>
      <c r="Z73" s="192"/>
      <c r="AA73" s="192"/>
      <c r="AB73" s="192"/>
      <c r="AC73" s="192"/>
      <c r="AD73" s="192"/>
      <c r="AE73" s="192"/>
      <c r="AF73" s="192"/>
      <c r="AG73" s="192"/>
      <c r="AH73" s="192"/>
      <c r="AI73" s="192"/>
      <c r="AJ73" s="192"/>
      <c r="AK73" s="192"/>
      <c r="AL73" s="217" t="s">
        <v>572</v>
      </c>
      <c r="AM73" s="217"/>
      <c r="AN73" s="217"/>
      <c r="AO73" s="217"/>
      <c r="AP73" s="217"/>
      <c r="AQ73" s="217"/>
      <c r="AR73" s="218"/>
      <c r="AS73" s="218"/>
      <c r="AT73" s="218"/>
      <c r="AU73" s="218"/>
      <c r="AV73" s="218"/>
      <c r="AW73" s="218"/>
      <c r="AX73" s="218"/>
      <c r="AY73" s="218"/>
      <c r="AZ73" s="218"/>
      <c r="BA73" s="218"/>
      <c r="BB73" s="218"/>
      <c r="BC73" s="87"/>
      <c r="BD73" s="87"/>
      <c r="BE73" s="87"/>
      <c r="BF73" s="87"/>
      <c r="BG73" s="87"/>
      <c r="BH73" s="87"/>
      <c r="BI73" s="87"/>
      <c r="BJ73" s="87"/>
      <c r="BK73" s="87"/>
      <c r="BL73" s="87"/>
      <c r="BM73" s="87"/>
      <c r="BN73" s="87">
        <v>91943370.920000002</v>
      </c>
      <c r="BO73" s="87"/>
      <c r="BP73" s="87"/>
      <c r="BQ73" s="87"/>
      <c r="BR73" s="87"/>
      <c r="BS73" s="87"/>
      <c r="BT73" s="87"/>
      <c r="BU73" s="87"/>
      <c r="BV73" s="87"/>
      <c r="BW73" s="87"/>
      <c r="BX73" s="87"/>
      <c r="BY73" s="87"/>
      <c r="BZ73" s="87"/>
      <c r="CA73" s="87"/>
      <c r="CB73" s="87"/>
      <c r="CC73" s="87"/>
      <c r="CD73" s="87"/>
      <c r="CE73" s="87"/>
      <c r="CF73" s="87"/>
      <c r="CG73" s="87"/>
      <c r="CH73" s="87"/>
      <c r="CI73" s="87"/>
      <c r="CJ73" s="87"/>
      <c r="CK73" s="87"/>
      <c r="CL73" s="87"/>
      <c r="CM73" s="87"/>
      <c r="CN73" s="87"/>
      <c r="CO73" s="87"/>
      <c r="CP73" s="87"/>
      <c r="CQ73" s="87"/>
      <c r="CR73" s="87"/>
      <c r="CS73" s="87"/>
      <c r="CT73" s="87"/>
      <c r="CU73" s="87"/>
      <c r="CV73" s="87"/>
      <c r="CW73" s="87"/>
      <c r="CX73" s="87"/>
      <c r="CY73" s="87"/>
      <c r="CZ73" s="87"/>
      <c r="DA73" s="87"/>
      <c r="DB73" s="87"/>
      <c r="DC73" s="87"/>
      <c r="DD73" s="87"/>
      <c r="DE73" s="87"/>
      <c r="DF73" s="87"/>
      <c r="DG73" s="87"/>
      <c r="DH73" s="87"/>
      <c r="DI73" s="87"/>
      <c r="DJ73" s="87"/>
      <c r="DK73" s="87"/>
      <c r="DL73" s="87"/>
      <c r="DM73" s="87"/>
      <c r="DN73" s="87"/>
      <c r="DO73" s="87"/>
      <c r="DP73" s="87"/>
      <c r="DQ73" s="87"/>
      <c r="DR73" s="87"/>
      <c r="DS73" s="87"/>
      <c r="DT73" s="87"/>
      <c r="DU73" s="87"/>
      <c r="DV73" s="87"/>
      <c r="DW73" s="87"/>
      <c r="DX73" s="87"/>
      <c r="DY73" s="87"/>
      <c r="DZ73" s="87"/>
      <c r="EA73" s="87"/>
      <c r="EB73" s="87"/>
      <c r="EC73" s="87"/>
      <c r="ED73" s="87"/>
      <c r="EE73" s="87"/>
      <c r="EF73" s="87"/>
      <c r="EG73" s="87"/>
      <c r="EH73" s="87"/>
      <c r="EI73" s="87"/>
      <c r="EJ73" s="87"/>
      <c r="EK73" s="87"/>
      <c r="EL73" s="87"/>
      <c r="EM73" s="87"/>
      <c r="EN73" s="87"/>
      <c r="EO73" s="87"/>
      <c r="EP73" s="87"/>
      <c r="EQ73" s="87"/>
      <c r="ER73" s="87"/>
      <c r="ES73" s="87"/>
      <c r="ET73" s="87"/>
      <c r="EU73" s="87"/>
      <c r="EV73" s="87"/>
      <c r="EW73" s="87"/>
      <c r="EX73" s="87"/>
      <c r="EY73" s="87"/>
      <c r="EZ73" s="87"/>
      <c r="FA73" s="87"/>
      <c r="FB73" s="87"/>
      <c r="FC73" s="87"/>
      <c r="FD73" s="87"/>
      <c r="FE73" s="87"/>
      <c r="FF73" s="87"/>
      <c r="FG73" s="87"/>
      <c r="FH73" s="87"/>
      <c r="FI73" s="87"/>
      <c r="FJ73" s="87"/>
      <c r="FK73" s="87"/>
    </row>
    <row r="74" spans="1:167" x14ac:dyDescent="0.25">
      <c r="A74" s="192"/>
      <c r="B74" s="192"/>
      <c r="C74" s="192"/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192"/>
      <c r="T74" s="192"/>
      <c r="U74" s="192"/>
      <c r="V74" s="192"/>
      <c r="W74" s="192"/>
      <c r="X74" s="192"/>
      <c r="Y74" s="192"/>
      <c r="Z74" s="192"/>
      <c r="AA74" s="192"/>
      <c r="AB74" s="192"/>
      <c r="AC74" s="192"/>
      <c r="AD74" s="192"/>
      <c r="AE74" s="192"/>
      <c r="AF74" s="192"/>
      <c r="AG74" s="192"/>
      <c r="AH74" s="192"/>
      <c r="AI74" s="192"/>
      <c r="AJ74" s="192"/>
      <c r="AK74" s="192"/>
      <c r="AL74" s="217"/>
      <c r="AM74" s="217"/>
      <c r="AN74" s="217"/>
      <c r="AO74" s="217"/>
      <c r="AP74" s="217"/>
      <c r="AQ74" s="217"/>
      <c r="AR74" s="218"/>
      <c r="AS74" s="218"/>
      <c r="AT74" s="218"/>
      <c r="AU74" s="218"/>
      <c r="AV74" s="218"/>
      <c r="AW74" s="218"/>
      <c r="AX74" s="218"/>
      <c r="AY74" s="218"/>
      <c r="AZ74" s="218"/>
      <c r="BA74" s="218"/>
      <c r="BB74" s="218"/>
      <c r="BC74" s="87"/>
      <c r="BD74" s="87"/>
      <c r="BE74" s="87"/>
      <c r="BF74" s="87"/>
      <c r="BG74" s="87"/>
      <c r="BH74" s="87"/>
      <c r="BI74" s="87"/>
      <c r="BJ74" s="87"/>
      <c r="BK74" s="87"/>
      <c r="BL74" s="87"/>
      <c r="BM74" s="87"/>
      <c r="BN74" s="87"/>
      <c r="BO74" s="87"/>
      <c r="BP74" s="87"/>
      <c r="BQ74" s="87"/>
      <c r="BR74" s="87"/>
      <c r="BS74" s="87"/>
      <c r="BT74" s="87"/>
      <c r="BU74" s="87"/>
      <c r="BV74" s="87"/>
      <c r="BW74" s="87"/>
      <c r="BX74" s="87"/>
      <c r="BY74" s="87"/>
      <c r="BZ74" s="87"/>
      <c r="CA74" s="87"/>
      <c r="CB74" s="87"/>
      <c r="CC74" s="87"/>
      <c r="CD74" s="87"/>
      <c r="CE74" s="87"/>
      <c r="CF74" s="87"/>
      <c r="CG74" s="87"/>
      <c r="CH74" s="87"/>
      <c r="CI74" s="87"/>
      <c r="CJ74" s="87"/>
      <c r="CK74" s="87"/>
      <c r="CL74" s="87"/>
      <c r="CM74" s="87"/>
      <c r="CN74" s="87"/>
      <c r="CO74" s="87"/>
      <c r="CP74" s="87"/>
      <c r="CQ74" s="87"/>
      <c r="CR74" s="87"/>
      <c r="CS74" s="87"/>
      <c r="CT74" s="87"/>
      <c r="CU74" s="87"/>
      <c r="CV74" s="87"/>
      <c r="CW74" s="87"/>
      <c r="CX74" s="87"/>
      <c r="CY74" s="87"/>
      <c r="CZ74" s="87"/>
      <c r="DA74" s="87"/>
      <c r="DB74" s="87"/>
      <c r="DC74" s="87"/>
      <c r="DD74" s="87"/>
      <c r="DE74" s="87"/>
      <c r="DF74" s="87"/>
      <c r="DG74" s="87"/>
      <c r="DH74" s="87"/>
      <c r="DI74" s="87"/>
      <c r="DJ74" s="87"/>
      <c r="DK74" s="87"/>
      <c r="DL74" s="87"/>
      <c r="DM74" s="87"/>
      <c r="DN74" s="87"/>
      <c r="DO74" s="87"/>
      <c r="DP74" s="87"/>
      <c r="DQ74" s="87"/>
      <c r="DR74" s="87"/>
      <c r="DS74" s="87"/>
      <c r="DT74" s="87"/>
      <c r="DU74" s="87"/>
      <c r="DV74" s="87"/>
      <c r="DW74" s="87"/>
      <c r="DX74" s="87"/>
      <c r="DY74" s="87"/>
      <c r="DZ74" s="87"/>
      <c r="EA74" s="87"/>
      <c r="EB74" s="87"/>
      <c r="EC74" s="87"/>
      <c r="ED74" s="87"/>
      <c r="EE74" s="87"/>
      <c r="EF74" s="87"/>
      <c r="EG74" s="87"/>
      <c r="EH74" s="87"/>
      <c r="EI74" s="87"/>
      <c r="EJ74" s="87"/>
      <c r="EK74" s="87"/>
      <c r="EL74" s="87"/>
      <c r="EM74" s="87"/>
      <c r="EN74" s="87"/>
      <c r="EO74" s="87"/>
      <c r="EP74" s="87"/>
      <c r="EQ74" s="87"/>
      <c r="ER74" s="87"/>
      <c r="ES74" s="87"/>
      <c r="ET74" s="87"/>
      <c r="EU74" s="87"/>
      <c r="EV74" s="87"/>
      <c r="EW74" s="87"/>
      <c r="EX74" s="87"/>
      <c r="EY74" s="87"/>
      <c r="EZ74" s="87"/>
      <c r="FA74" s="87"/>
      <c r="FB74" s="87"/>
      <c r="FC74" s="87"/>
      <c r="FD74" s="87"/>
      <c r="FE74" s="87"/>
      <c r="FF74" s="87"/>
      <c r="FG74" s="87"/>
      <c r="FH74" s="87"/>
      <c r="FI74" s="87"/>
      <c r="FJ74" s="87"/>
      <c r="FK74" s="87"/>
    </row>
    <row r="75" spans="1:167" x14ac:dyDescent="0.25">
      <c r="A75" s="192" t="s">
        <v>570</v>
      </c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2"/>
      <c r="T75" s="192"/>
      <c r="U75" s="192"/>
      <c r="V75" s="192"/>
      <c r="W75" s="192"/>
      <c r="X75" s="192"/>
      <c r="Y75" s="192"/>
      <c r="Z75" s="192"/>
      <c r="AA75" s="192"/>
      <c r="AB75" s="192"/>
      <c r="AC75" s="192"/>
      <c r="AD75" s="192"/>
      <c r="AE75" s="192"/>
      <c r="AF75" s="192"/>
      <c r="AG75" s="192"/>
      <c r="AH75" s="192"/>
      <c r="AI75" s="192"/>
      <c r="AJ75" s="192"/>
      <c r="AK75" s="192"/>
      <c r="AL75" s="217" t="s">
        <v>573</v>
      </c>
      <c r="AM75" s="217"/>
      <c r="AN75" s="217"/>
      <c r="AO75" s="217"/>
      <c r="AP75" s="217"/>
      <c r="AQ75" s="217"/>
      <c r="AR75" s="218"/>
      <c r="AS75" s="218"/>
      <c r="AT75" s="218"/>
      <c r="AU75" s="218"/>
      <c r="AV75" s="218"/>
      <c r="AW75" s="218"/>
      <c r="AX75" s="218"/>
      <c r="AY75" s="218"/>
      <c r="AZ75" s="218"/>
      <c r="BA75" s="218"/>
      <c r="BB75" s="218"/>
      <c r="BC75" s="87"/>
      <c r="BD75" s="87"/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7"/>
      <c r="BQ75" s="87"/>
      <c r="BR75" s="87"/>
      <c r="BS75" s="87"/>
      <c r="BT75" s="87"/>
      <c r="BU75" s="87"/>
      <c r="BV75" s="87"/>
      <c r="BW75" s="87"/>
      <c r="BX75" s="87"/>
      <c r="BY75" s="87"/>
      <c r="BZ75" s="87"/>
      <c r="CA75" s="87"/>
      <c r="CB75" s="87"/>
      <c r="CC75" s="87"/>
      <c r="CD75" s="87"/>
      <c r="CE75" s="87"/>
      <c r="CF75" s="87"/>
      <c r="CG75" s="87"/>
      <c r="CH75" s="87"/>
      <c r="CI75" s="87"/>
      <c r="CJ75" s="87"/>
      <c r="CK75" s="87"/>
      <c r="CL75" s="87"/>
      <c r="CM75" s="87"/>
      <c r="CN75" s="87"/>
      <c r="CO75" s="87"/>
      <c r="CP75" s="87"/>
      <c r="CQ75" s="87"/>
      <c r="CR75" s="87"/>
      <c r="CS75" s="87"/>
      <c r="CT75" s="87"/>
      <c r="CU75" s="87"/>
      <c r="CV75" s="87"/>
      <c r="CW75" s="87"/>
      <c r="CX75" s="87"/>
      <c r="CY75" s="87"/>
      <c r="CZ75" s="87"/>
      <c r="DA75" s="87"/>
      <c r="DB75" s="87"/>
      <c r="DC75" s="87"/>
      <c r="DD75" s="87"/>
      <c r="DE75" s="87"/>
      <c r="DF75" s="87"/>
      <c r="DG75" s="87"/>
      <c r="DH75" s="87"/>
      <c r="DI75" s="87"/>
      <c r="DJ75" s="87"/>
      <c r="DK75" s="87"/>
      <c r="DL75" s="87"/>
      <c r="DM75" s="87"/>
      <c r="DN75" s="87"/>
      <c r="DO75" s="87"/>
      <c r="DP75" s="87"/>
      <c r="DQ75" s="87"/>
      <c r="DR75" s="87"/>
      <c r="DS75" s="87"/>
      <c r="DT75" s="87"/>
      <c r="DU75" s="87"/>
      <c r="DV75" s="87"/>
      <c r="DW75" s="87"/>
      <c r="DX75" s="87"/>
      <c r="DY75" s="87"/>
      <c r="DZ75" s="87"/>
      <c r="EA75" s="87"/>
      <c r="EB75" s="87"/>
      <c r="EC75" s="87"/>
      <c r="ED75" s="87"/>
      <c r="EE75" s="87"/>
      <c r="EF75" s="87"/>
      <c r="EG75" s="87"/>
      <c r="EH75" s="87"/>
      <c r="EI75" s="87"/>
      <c r="EJ75" s="87"/>
      <c r="EK75" s="87"/>
      <c r="EL75" s="87"/>
      <c r="EM75" s="87"/>
      <c r="EN75" s="87"/>
      <c r="EO75" s="87"/>
      <c r="EP75" s="87"/>
      <c r="EQ75" s="87"/>
      <c r="ER75" s="87"/>
      <c r="ES75" s="87"/>
      <c r="ET75" s="87"/>
      <c r="EU75" s="87"/>
      <c r="EV75" s="87"/>
      <c r="EW75" s="87"/>
      <c r="EX75" s="87"/>
      <c r="EY75" s="87"/>
      <c r="EZ75" s="87"/>
      <c r="FA75" s="87"/>
      <c r="FB75" s="87"/>
      <c r="FC75" s="87"/>
      <c r="FD75" s="87"/>
      <c r="FE75" s="87"/>
      <c r="FF75" s="87"/>
      <c r="FG75" s="87"/>
      <c r="FH75" s="87"/>
      <c r="FI75" s="87"/>
      <c r="FJ75" s="87"/>
      <c r="FK75" s="87"/>
    </row>
    <row r="76" spans="1:167" x14ac:dyDescent="0.25">
      <c r="A76" s="192" t="s">
        <v>602</v>
      </c>
      <c r="B76" s="192"/>
      <c r="C76" s="192"/>
      <c r="D76" s="192"/>
      <c r="E76" s="192"/>
      <c r="F76" s="192"/>
      <c r="G76" s="192"/>
      <c r="H76" s="192"/>
      <c r="I76" s="192"/>
      <c r="J76" s="192"/>
      <c r="K76" s="192"/>
      <c r="L76" s="192"/>
      <c r="M76" s="192"/>
      <c r="N76" s="192"/>
      <c r="O76" s="192"/>
      <c r="P76" s="192"/>
      <c r="Q76" s="192"/>
      <c r="R76" s="192"/>
      <c r="S76" s="192"/>
      <c r="T76" s="192"/>
      <c r="U76" s="192"/>
      <c r="V76" s="192"/>
      <c r="W76" s="192"/>
      <c r="X76" s="192"/>
      <c r="Y76" s="192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217" t="s">
        <v>266</v>
      </c>
      <c r="AM76" s="217"/>
      <c r="AN76" s="217"/>
      <c r="AO76" s="217"/>
      <c r="AP76" s="217"/>
      <c r="AQ76" s="217"/>
      <c r="AR76" s="232">
        <f>AR77+AR80</f>
        <v>0</v>
      </c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1">
        <f>BC77+BC80</f>
        <v>0</v>
      </c>
      <c r="BD76" s="231"/>
      <c r="BE76" s="231"/>
      <c r="BF76" s="231"/>
      <c r="BG76" s="231"/>
      <c r="BH76" s="231"/>
      <c r="BI76" s="231"/>
      <c r="BJ76" s="231"/>
      <c r="BK76" s="231"/>
      <c r="BL76" s="231"/>
      <c r="BM76" s="231"/>
      <c r="BN76" s="231">
        <f>BN77+BN80</f>
        <v>3640772.54</v>
      </c>
      <c r="BO76" s="231"/>
      <c r="BP76" s="231"/>
      <c r="BQ76" s="231"/>
      <c r="BR76" s="231"/>
      <c r="BS76" s="231"/>
      <c r="BT76" s="231"/>
      <c r="BU76" s="231"/>
      <c r="BV76" s="231"/>
      <c r="BW76" s="231"/>
      <c r="BX76" s="231"/>
      <c r="BY76" s="231">
        <f>BY77+BY80</f>
        <v>0</v>
      </c>
      <c r="BZ76" s="231"/>
      <c r="CA76" s="231"/>
      <c r="CB76" s="231"/>
      <c r="CC76" s="231"/>
      <c r="CD76" s="231"/>
      <c r="CE76" s="231"/>
      <c r="CF76" s="231"/>
      <c r="CG76" s="231"/>
      <c r="CH76" s="231"/>
      <c r="CI76" s="231"/>
      <c r="CJ76" s="231">
        <f>CJ77+CJ80</f>
        <v>0</v>
      </c>
      <c r="CK76" s="231"/>
      <c r="CL76" s="231"/>
      <c r="CM76" s="231"/>
      <c r="CN76" s="231"/>
      <c r="CO76" s="231"/>
      <c r="CP76" s="231"/>
      <c r="CQ76" s="231"/>
      <c r="CR76" s="231"/>
      <c r="CS76" s="231"/>
      <c r="CT76" s="231">
        <f>CT77+CT80</f>
        <v>0</v>
      </c>
      <c r="CU76" s="231"/>
      <c r="CV76" s="231"/>
      <c r="CW76" s="231"/>
      <c r="CX76" s="231"/>
      <c r="CY76" s="231"/>
      <c r="CZ76" s="231"/>
      <c r="DA76" s="231"/>
      <c r="DB76" s="231"/>
      <c r="DC76" s="231"/>
      <c r="DD76" s="231">
        <f>DD77+DD80</f>
        <v>0</v>
      </c>
      <c r="DE76" s="231"/>
      <c r="DF76" s="231"/>
      <c r="DG76" s="231"/>
      <c r="DH76" s="231"/>
      <c r="DI76" s="231"/>
      <c r="DJ76" s="231"/>
      <c r="DK76" s="231"/>
      <c r="DL76" s="231"/>
      <c r="DM76" s="231"/>
      <c r="DN76" s="231">
        <f>DN77+DN80</f>
        <v>0</v>
      </c>
      <c r="DO76" s="231"/>
      <c r="DP76" s="231"/>
      <c r="DQ76" s="231"/>
      <c r="DR76" s="231"/>
      <c r="DS76" s="231"/>
      <c r="DT76" s="231"/>
      <c r="DU76" s="231"/>
      <c r="DV76" s="231"/>
      <c r="DW76" s="231"/>
      <c r="DX76" s="231">
        <f>DX77+DX80</f>
        <v>0</v>
      </c>
      <c r="DY76" s="231"/>
      <c r="DZ76" s="231"/>
      <c r="EA76" s="231"/>
      <c r="EB76" s="231"/>
      <c r="EC76" s="231"/>
      <c r="ED76" s="231"/>
      <c r="EE76" s="231"/>
      <c r="EF76" s="231"/>
      <c r="EG76" s="231"/>
      <c r="EH76" s="231">
        <f>EH77+EH80</f>
        <v>0</v>
      </c>
      <c r="EI76" s="231"/>
      <c r="EJ76" s="231"/>
      <c r="EK76" s="231"/>
      <c r="EL76" s="231"/>
      <c r="EM76" s="231"/>
      <c r="EN76" s="231"/>
      <c r="EO76" s="231"/>
      <c r="EP76" s="231"/>
      <c r="EQ76" s="231"/>
      <c r="ER76" s="231">
        <f>ER77+ER80</f>
        <v>0</v>
      </c>
      <c r="ES76" s="231"/>
      <c r="ET76" s="231"/>
      <c r="EU76" s="231"/>
      <c r="EV76" s="231"/>
      <c r="EW76" s="231"/>
      <c r="EX76" s="231"/>
      <c r="EY76" s="231"/>
      <c r="EZ76" s="231"/>
      <c r="FA76" s="231"/>
      <c r="FB76" s="231"/>
      <c r="FC76" s="231"/>
      <c r="FD76" s="231"/>
      <c r="FE76" s="231"/>
      <c r="FF76" s="231"/>
      <c r="FG76" s="231"/>
      <c r="FH76" s="231"/>
      <c r="FI76" s="231"/>
      <c r="FJ76" s="231"/>
      <c r="FK76" s="231"/>
    </row>
    <row r="77" spans="1:167" ht="31.5" customHeight="1" x14ac:dyDescent="0.25">
      <c r="A77" s="192" t="s">
        <v>567</v>
      </c>
      <c r="B77" s="192"/>
      <c r="C77" s="192"/>
      <c r="D77" s="192"/>
      <c r="E77" s="192"/>
      <c r="F77" s="192"/>
      <c r="G77" s="192"/>
      <c r="H77" s="192"/>
      <c r="I77" s="192"/>
      <c r="J77" s="192"/>
      <c r="K77" s="192"/>
      <c r="L77" s="192"/>
      <c r="M77" s="192"/>
      <c r="N77" s="192"/>
      <c r="O77" s="192"/>
      <c r="P77" s="192"/>
      <c r="Q77" s="192"/>
      <c r="R77" s="192"/>
      <c r="S77" s="192"/>
      <c r="T77" s="192"/>
      <c r="U77" s="192"/>
      <c r="V77" s="192"/>
      <c r="W77" s="192"/>
      <c r="X77" s="192"/>
      <c r="Y77" s="192"/>
      <c r="Z77" s="192"/>
      <c r="AA77" s="192"/>
      <c r="AB77" s="192"/>
      <c r="AC77" s="192"/>
      <c r="AD77" s="192"/>
      <c r="AE77" s="192"/>
      <c r="AF77" s="192"/>
      <c r="AG77" s="192"/>
      <c r="AH77" s="192"/>
      <c r="AI77" s="192"/>
      <c r="AJ77" s="192"/>
      <c r="AK77" s="192"/>
      <c r="AL77" s="217" t="s">
        <v>268</v>
      </c>
      <c r="AM77" s="217"/>
      <c r="AN77" s="217"/>
      <c r="AO77" s="217"/>
      <c r="AP77" s="217"/>
      <c r="AQ77" s="217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  <c r="BB77" s="218"/>
      <c r="BC77" s="87"/>
      <c r="BD77" s="87"/>
      <c r="BE77" s="87"/>
      <c r="BF77" s="87"/>
      <c r="BG77" s="87"/>
      <c r="BH77" s="87"/>
      <c r="BI77" s="87"/>
      <c r="BJ77" s="87"/>
      <c r="BK77" s="87"/>
      <c r="BL77" s="87"/>
      <c r="BM77" s="87"/>
      <c r="BN77" s="87">
        <v>3640772.54</v>
      </c>
      <c r="BO77" s="87"/>
      <c r="BP77" s="87"/>
      <c r="BQ77" s="87"/>
      <c r="BR77" s="87"/>
      <c r="BS77" s="87"/>
      <c r="BT77" s="87"/>
      <c r="BU77" s="87"/>
      <c r="BV77" s="87"/>
      <c r="BW77" s="87"/>
      <c r="BX77" s="87"/>
      <c r="BY77" s="87"/>
      <c r="BZ77" s="87"/>
      <c r="CA77" s="87"/>
      <c r="CB77" s="87"/>
      <c r="CC77" s="87"/>
      <c r="CD77" s="87"/>
      <c r="CE77" s="87"/>
      <c r="CF77" s="87"/>
      <c r="CG77" s="87"/>
      <c r="CH77" s="87"/>
      <c r="CI77" s="87"/>
      <c r="CJ77" s="87"/>
      <c r="CK77" s="87"/>
      <c r="CL77" s="87"/>
      <c r="CM77" s="87"/>
      <c r="CN77" s="87"/>
      <c r="CO77" s="87"/>
      <c r="CP77" s="87"/>
      <c r="CQ77" s="87"/>
      <c r="CR77" s="87"/>
      <c r="CS77" s="87"/>
      <c r="CT77" s="87"/>
      <c r="CU77" s="87"/>
      <c r="CV77" s="87"/>
      <c r="CW77" s="87"/>
      <c r="CX77" s="87"/>
      <c r="CY77" s="87"/>
      <c r="CZ77" s="87"/>
      <c r="DA77" s="87"/>
      <c r="DB77" s="87"/>
      <c r="DC77" s="87"/>
      <c r="DD77" s="87"/>
      <c r="DE77" s="87"/>
      <c r="DF77" s="87"/>
      <c r="DG77" s="87"/>
      <c r="DH77" s="87"/>
      <c r="DI77" s="87"/>
      <c r="DJ77" s="87"/>
      <c r="DK77" s="87"/>
      <c r="DL77" s="87"/>
      <c r="DM77" s="87"/>
      <c r="DN77" s="87"/>
      <c r="DO77" s="87"/>
      <c r="DP77" s="87"/>
      <c r="DQ77" s="87"/>
      <c r="DR77" s="87"/>
      <c r="DS77" s="87"/>
      <c r="DT77" s="87"/>
      <c r="DU77" s="87"/>
      <c r="DV77" s="87"/>
      <c r="DW77" s="87"/>
      <c r="DX77" s="87"/>
      <c r="DY77" s="87"/>
      <c r="DZ77" s="87"/>
      <c r="EA77" s="87"/>
      <c r="EB77" s="87"/>
      <c r="EC77" s="87"/>
      <c r="ED77" s="87"/>
      <c r="EE77" s="87"/>
      <c r="EF77" s="87"/>
      <c r="EG77" s="87"/>
      <c r="EH77" s="87"/>
      <c r="EI77" s="87"/>
      <c r="EJ77" s="87"/>
      <c r="EK77" s="87"/>
      <c r="EL77" s="87"/>
      <c r="EM77" s="87"/>
      <c r="EN77" s="87"/>
      <c r="EO77" s="87"/>
      <c r="EP77" s="87"/>
      <c r="EQ77" s="87"/>
      <c r="ER77" s="87"/>
      <c r="ES77" s="87"/>
      <c r="ET77" s="87"/>
      <c r="EU77" s="87"/>
      <c r="EV77" s="87"/>
      <c r="EW77" s="87"/>
      <c r="EX77" s="87"/>
      <c r="EY77" s="87"/>
      <c r="EZ77" s="87"/>
      <c r="FA77" s="87"/>
      <c r="FB77" s="87"/>
      <c r="FC77" s="87"/>
      <c r="FD77" s="87"/>
      <c r="FE77" s="87"/>
      <c r="FF77" s="87"/>
      <c r="FG77" s="87"/>
      <c r="FH77" s="87"/>
      <c r="FI77" s="87"/>
      <c r="FJ77" s="87"/>
      <c r="FK77" s="87"/>
    </row>
    <row r="78" spans="1:167" ht="38.25" customHeight="1" x14ac:dyDescent="0.25">
      <c r="A78" s="192" t="s">
        <v>568</v>
      </c>
      <c r="B78" s="192"/>
      <c r="C78" s="192"/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217" t="s">
        <v>575</v>
      </c>
      <c r="AM78" s="217"/>
      <c r="AN78" s="217"/>
      <c r="AO78" s="217"/>
      <c r="AP78" s="217"/>
      <c r="AQ78" s="217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87"/>
      <c r="BD78" s="87"/>
      <c r="BE78" s="87"/>
      <c r="BF78" s="87"/>
      <c r="BG78" s="87"/>
      <c r="BH78" s="87"/>
      <c r="BI78" s="87"/>
      <c r="BJ78" s="87"/>
      <c r="BK78" s="87"/>
      <c r="BL78" s="87"/>
      <c r="BM78" s="87"/>
      <c r="BN78" s="87">
        <v>3640772.54</v>
      </c>
      <c r="BO78" s="87"/>
      <c r="BP78" s="87"/>
      <c r="BQ78" s="87"/>
      <c r="BR78" s="87"/>
      <c r="BS78" s="87"/>
      <c r="BT78" s="87"/>
      <c r="BU78" s="87"/>
      <c r="BV78" s="87"/>
      <c r="BW78" s="87"/>
      <c r="BX78" s="87"/>
      <c r="BY78" s="87"/>
      <c r="BZ78" s="87"/>
      <c r="CA78" s="87"/>
      <c r="CB78" s="87"/>
      <c r="CC78" s="87"/>
      <c r="CD78" s="87"/>
      <c r="CE78" s="87"/>
      <c r="CF78" s="87"/>
      <c r="CG78" s="87"/>
      <c r="CH78" s="87"/>
      <c r="CI78" s="87"/>
      <c r="CJ78" s="87"/>
      <c r="CK78" s="87"/>
      <c r="CL78" s="87"/>
      <c r="CM78" s="87"/>
      <c r="CN78" s="87"/>
      <c r="CO78" s="87"/>
      <c r="CP78" s="87"/>
      <c r="CQ78" s="87"/>
      <c r="CR78" s="87"/>
      <c r="CS78" s="87"/>
      <c r="CT78" s="87"/>
      <c r="CU78" s="87"/>
      <c r="CV78" s="87"/>
      <c r="CW78" s="87"/>
      <c r="CX78" s="87"/>
      <c r="CY78" s="87"/>
      <c r="CZ78" s="87"/>
      <c r="DA78" s="87"/>
      <c r="DB78" s="87"/>
      <c r="DC78" s="87"/>
      <c r="DD78" s="87"/>
      <c r="DE78" s="87"/>
      <c r="DF78" s="87"/>
      <c r="DG78" s="87"/>
      <c r="DH78" s="87"/>
      <c r="DI78" s="87"/>
      <c r="DJ78" s="87"/>
      <c r="DK78" s="87"/>
      <c r="DL78" s="87"/>
      <c r="DM78" s="87"/>
      <c r="DN78" s="87"/>
      <c r="DO78" s="87"/>
      <c r="DP78" s="87"/>
      <c r="DQ78" s="87"/>
      <c r="DR78" s="87"/>
      <c r="DS78" s="87"/>
      <c r="DT78" s="87"/>
      <c r="DU78" s="87"/>
      <c r="DV78" s="87"/>
      <c r="DW78" s="87"/>
      <c r="DX78" s="87"/>
      <c r="DY78" s="87"/>
      <c r="DZ78" s="87"/>
      <c r="EA78" s="87"/>
      <c r="EB78" s="87"/>
      <c r="EC78" s="87"/>
      <c r="ED78" s="87"/>
      <c r="EE78" s="87"/>
      <c r="EF78" s="87"/>
      <c r="EG78" s="87"/>
      <c r="EH78" s="87"/>
      <c r="EI78" s="87"/>
      <c r="EJ78" s="87"/>
      <c r="EK78" s="87"/>
      <c r="EL78" s="87"/>
      <c r="EM78" s="87"/>
      <c r="EN78" s="87"/>
      <c r="EO78" s="87"/>
      <c r="EP78" s="87"/>
      <c r="EQ78" s="87"/>
      <c r="ER78" s="87"/>
      <c r="ES78" s="87"/>
      <c r="ET78" s="87"/>
      <c r="EU78" s="87"/>
      <c r="EV78" s="87"/>
      <c r="EW78" s="87"/>
      <c r="EX78" s="87"/>
      <c r="EY78" s="87"/>
      <c r="EZ78" s="87"/>
      <c r="FA78" s="87"/>
      <c r="FB78" s="87"/>
      <c r="FC78" s="87"/>
      <c r="FD78" s="87"/>
      <c r="FE78" s="87"/>
      <c r="FF78" s="87"/>
      <c r="FG78" s="87"/>
      <c r="FH78" s="87"/>
      <c r="FI78" s="87"/>
      <c r="FJ78" s="87"/>
      <c r="FK78" s="87"/>
    </row>
    <row r="79" spans="1:167" x14ac:dyDescent="0.25">
      <c r="A79" s="192"/>
      <c r="B79" s="192"/>
      <c r="C79" s="192"/>
      <c r="D79" s="192"/>
      <c r="E79" s="192"/>
      <c r="F79" s="192"/>
      <c r="G79" s="192"/>
      <c r="H79" s="192"/>
      <c r="I79" s="192"/>
      <c r="J79" s="192"/>
      <c r="K79" s="192"/>
      <c r="L79" s="192"/>
      <c r="M79" s="192"/>
      <c r="N79" s="192"/>
      <c r="O79" s="192"/>
      <c r="P79" s="192"/>
      <c r="Q79" s="192"/>
      <c r="R79" s="192"/>
      <c r="S79" s="192"/>
      <c r="T79" s="192"/>
      <c r="U79" s="192"/>
      <c r="V79" s="192"/>
      <c r="W79" s="192"/>
      <c r="X79" s="192"/>
      <c r="Y79" s="192"/>
      <c r="Z79" s="192"/>
      <c r="AA79" s="192"/>
      <c r="AB79" s="192"/>
      <c r="AC79" s="192"/>
      <c r="AD79" s="192"/>
      <c r="AE79" s="192"/>
      <c r="AF79" s="192"/>
      <c r="AG79" s="192"/>
      <c r="AH79" s="192"/>
      <c r="AI79" s="192"/>
      <c r="AJ79" s="192"/>
      <c r="AK79" s="192"/>
      <c r="AL79" s="217"/>
      <c r="AM79" s="217"/>
      <c r="AN79" s="217"/>
      <c r="AO79" s="217"/>
      <c r="AP79" s="217"/>
      <c r="AQ79" s="217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87"/>
      <c r="BD79" s="87"/>
      <c r="BE79" s="87"/>
      <c r="BF79" s="87"/>
      <c r="BG79" s="87"/>
      <c r="BH79" s="87"/>
      <c r="BI79" s="87"/>
      <c r="BJ79" s="87"/>
      <c r="BK79" s="87"/>
      <c r="BL79" s="87"/>
      <c r="BM79" s="87"/>
      <c r="BN79" s="87"/>
      <c r="BO79" s="87"/>
      <c r="BP79" s="87"/>
      <c r="BQ79" s="87"/>
      <c r="BR79" s="87"/>
      <c r="BS79" s="87"/>
      <c r="BT79" s="87"/>
      <c r="BU79" s="87"/>
      <c r="BV79" s="87"/>
      <c r="BW79" s="87"/>
      <c r="BX79" s="87"/>
      <c r="BY79" s="87"/>
      <c r="BZ79" s="87"/>
      <c r="CA79" s="87"/>
      <c r="CB79" s="87"/>
      <c r="CC79" s="87"/>
      <c r="CD79" s="87"/>
      <c r="CE79" s="87"/>
      <c r="CF79" s="87"/>
      <c r="CG79" s="87"/>
      <c r="CH79" s="87"/>
      <c r="CI79" s="87"/>
      <c r="CJ79" s="87"/>
      <c r="CK79" s="87"/>
      <c r="CL79" s="87"/>
      <c r="CM79" s="87"/>
      <c r="CN79" s="87"/>
      <c r="CO79" s="87"/>
      <c r="CP79" s="87"/>
      <c r="CQ79" s="87"/>
      <c r="CR79" s="87"/>
      <c r="CS79" s="87"/>
      <c r="CT79" s="87"/>
      <c r="CU79" s="87"/>
      <c r="CV79" s="87"/>
      <c r="CW79" s="87"/>
      <c r="CX79" s="87"/>
      <c r="CY79" s="87"/>
      <c r="CZ79" s="87"/>
      <c r="DA79" s="87"/>
      <c r="DB79" s="87"/>
      <c r="DC79" s="87"/>
      <c r="DD79" s="87"/>
      <c r="DE79" s="87"/>
      <c r="DF79" s="87"/>
      <c r="DG79" s="87"/>
      <c r="DH79" s="87"/>
      <c r="DI79" s="87"/>
      <c r="DJ79" s="87"/>
      <c r="DK79" s="87"/>
      <c r="DL79" s="87"/>
      <c r="DM79" s="87"/>
      <c r="DN79" s="87"/>
      <c r="DO79" s="87"/>
      <c r="DP79" s="87"/>
      <c r="DQ79" s="87"/>
      <c r="DR79" s="87"/>
      <c r="DS79" s="87"/>
      <c r="DT79" s="87"/>
      <c r="DU79" s="87"/>
      <c r="DV79" s="87"/>
      <c r="DW79" s="87"/>
      <c r="DX79" s="87"/>
      <c r="DY79" s="87"/>
      <c r="DZ79" s="87"/>
      <c r="EA79" s="87"/>
      <c r="EB79" s="87"/>
      <c r="EC79" s="87"/>
      <c r="ED79" s="87"/>
      <c r="EE79" s="87"/>
      <c r="EF79" s="87"/>
      <c r="EG79" s="87"/>
      <c r="EH79" s="87"/>
      <c r="EI79" s="87"/>
      <c r="EJ79" s="87"/>
      <c r="EK79" s="87"/>
      <c r="EL79" s="87"/>
      <c r="EM79" s="87"/>
      <c r="EN79" s="87"/>
      <c r="EO79" s="87"/>
      <c r="EP79" s="87"/>
      <c r="EQ79" s="87"/>
      <c r="ER79" s="87"/>
      <c r="ES79" s="87"/>
      <c r="ET79" s="87"/>
      <c r="EU79" s="87"/>
      <c r="EV79" s="87"/>
      <c r="EW79" s="87"/>
      <c r="EX79" s="87"/>
      <c r="EY79" s="87"/>
      <c r="EZ79" s="87"/>
      <c r="FA79" s="87"/>
      <c r="FB79" s="87"/>
      <c r="FC79" s="87"/>
      <c r="FD79" s="87"/>
      <c r="FE79" s="87"/>
      <c r="FF79" s="87"/>
      <c r="FG79" s="87"/>
      <c r="FH79" s="87"/>
      <c r="FI79" s="87"/>
      <c r="FJ79" s="87"/>
      <c r="FK79" s="87"/>
    </row>
    <row r="80" spans="1:167" x14ac:dyDescent="0.25">
      <c r="A80" s="192" t="s">
        <v>570</v>
      </c>
      <c r="B80" s="192"/>
      <c r="C80" s="192"/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217" t="s">
        <v>270</v>
      </c>
      <c r="AM80" s="217"/>
      <c r="AN80" s="217"/>
      <c r="AO80" s="217"/>
      <c r="AP80" s="217"/>
      <c r="AQ80" s="217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87"/>
      <c r="BD80" s="87"/>
      <c r="BE80" s="87"/>
      <c r="BF80" s="87"/>
      <c r="BG80" s="87"/>
      <c r="BH80" s="87"/>
      <c r="BI80" s="87"/>
      <c r="BJ80" s="87"/>
      <c r="BK80" s="87"/>
      <c r="BL80" s="87"/>
      <c r="BM80" s="87"/>
      <c r="BN80" s="87"/>
      <c r="BO80" s="87"/>
      <c r="BP80" s="87"/>
      <c r="BQ80" s="87"/>
      <c r="BR80" s="87"/>
      <c r="BS80" s="87"/>
      <c r="BT80" s="87"/>
      <c r="BU80" s="87"/>
      <c r="BV80" s="87"/>
      <c r="BW80" s="87"/>
      <c r="BX80" s="87"/>
      <c r="BY80" s="87"/>
      <c r="BZ80" s="87"/>
      <c r="CA80" s="87"/>
      <c r="CB80" s="87"/>
      <c r="CC80" s="87"/>
      <c r="CD80" s="87"/>
      <c r="CE80" s="87"/>
      <c r="CF80" s="87"/>
      <c r="CG80" s="87"/>
      <c r="CH80" s="87"/>
      <c r="CI80" s="87"/>
      <c r="CJ80" s="87"/>
      <c r="CK80" s="87"/>
      <c r="CL80" s="87"/>
      <c r="CM80" s="87"/>
      <c r="CN80" s="87"/>
      <c r="CO80" s="87"/>
      <c r="CP80" s="87"/>
      <c r="CQ80" s="87"/>
      <c r="CR80" s="87"/>
      <c r="CS80" s="87"/>
      <c r="CT80" s="87"/>
      <c r="CU80" s="87"/>
      <c r="CV80" s="87"/>
      <c r="CW80" s="87"/>
      <c r="CX80" s="87"/>
      <c r="CY80" s="87"/>
      <c r="CZ80" s="87"/>
      <c r="DA80" s="87"/>
      <c r="DB80" s="87"/>
      <c r="DC80" s="87"/>
      <c r="DD80" s="87"/>
      <c r="DE80" s="87"/>
      <c r="DF80" s="87"/>
      <c r="DG80" s="87"/>
      <c r="DH80" s="87"/>
      <c r="DI80" s="87"/>
      <c r="DJ80" s="87"/>
      <c r="DK80" s="87"/>
      <c r="DL80" s="87"/>
      <c r="DM80" s="87"/>
      <c r="DN80" s="87"/>
      <c r="DO80" s="87"/>
      <c r="DP80" s="87"/>
      <c r="DQ80" s="87"/>
      <c r="DR80" s="87"/>
      <c r="DS80" s="87"/>
      <c r="DT80" s="87"/>
      <c r="DU80" s="87"/>
      <c r="DV80" s="87"/>
      <c r="DW80" s="87"/>
      <c r="DX80" s="87"/>
      <c r="DY80" s="87"/>
      <c r="DZ80" s="87"/>
      <c r="EA80" s="87"/>
      <c r="EB80" s="87"/>
      <c r="EC80" s="87"/>
      <c r="ED80" s="87"/>
      <c r="EE80" s="87"/>
      <c r="EF80" s="87"/>
      <c r="EG80" s="87"/>
      <c r="EH80" s="87"/>
      <c r="EI80" s="87"/>
      <c r="EJ80" s="87"/>
      <c r="EK80" s="87"/>
      <c r="EL80" s="87"/>
      <c r="EM80" s="87"/>
      <c r="EN80" s="87"/>
      <c r="EO80" s="87"/>
      <c r="EP80" s="87"/>
      <c r="EQ80" s="87"/>
      <c r="ER80" s="87"/>
      <c r="ES80" s="87"/>
      <c r="ET80" s="87"/>
      <c r="EU80" s="87"/>
      <c r="EV80" s="87"/>
      <c r="EW80" s="87"/>
      <c r="EX80" s="87"/>
      <c r="EY80" s="87"/>
      <c r="EZ80" s="87"/>
      <c r="FA80" s="87"/>
      <c r="FB80" s="87"/>
      <c r="FC80" s="87"/>
      <c r="FD80" s="87"/>
      <c r="FE80" s="87"/>
      <c r="FF80" s="87"/>
      <c r="FG80" s="87"/>
      <c r="FH80" s="87"/>
      <c r="FI80" s="87"/>
      <c r="FJ80" s="87"/>
      <c r="FK80" s="87"/>
    </row>
    <row r="81" spans="1:167" x14ac:dyDescent="0.25">
      <c r="A81" s="192" t="s">
        <v>603</v>
      </c>
      <c r="B81" s="192"/>
      <c r="C81" s="192"/>
      <c r="D81" s="192"/>
      <c r="E81" s="192"/>
      <c r="F81" s="192"/>
      <c r="G81" s="192"/>
      <c r="H81" s="192"/>
      <c r="I81" s="192"/>
      <c r="J81" s="192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  <c r="X81" s="192"/>
      <c r="Y81" s="192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217" t="s">
        <v>282</v>
      </c>
      <c r="AM81" s="217"/>
      <c r="AN81" s="217"/>
      <c r="AO81" s="217"/>
      <c r="AP81" s="217"/>
      <c r="AQ81" s="217"/>
      <c r="AR81" s="232">
        <f>AR82+AR85</f>
        <v>0</v>
      </c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1">
        <f>BC82+BC85</f>
        <v>0</v>
      </c>
      <c r="BD81" s="231"/>
      <c r="BE81" s="231"/>
      <c r="BF81" s="231"/>
      <c r="BG81" s="231"/>
      <c r="BH81" s="231"/>
      <c r="BI81" s="231"/>
      <c r="BJ81" s="231"/>
      <c r="BK81" s="231"/>
      <c r="BL81" s="231"/>
      <c r="BM81" s="231"/>
      <c r="BN81" s="231">
        <f>BN82+BN85</f>
        <v>120067121.68000001</v>
      </c>
      <c r="BO81" s="231"/>
      <c r="BP81" s="231"/>
      <c r="BQ81" s="231"/>
      <c r="BR81" s="231"/>
      <c r="BS81" s="231"/>
      <c r="BT81" s="231"/>
      <c r="BU81" s="231"/>
      <c r="BV81" s="231"/>
      <c r="BW81" s="231"/>
      <c r="BX81" s="231"/>
      <c r="BY81" s="231">
        <f>BY82+BY85</f>
        <v>0</v>
      </c>
      <c r="BZ81" s="231"/>
      <c r="CA81" s="231"/>
      <c r="CB81" s="231"/>
      <c r="CC81" s="231"/>
      <c r="CD81" s="231"/>
      <c r="CE81" s="231"/>
      <c r="CF81" s="231"/>
      <c r="CG81" s="231"/>
      <c r="CH81" s="231"/>
      <c r="CI81" s="231"/>
      <c r="CJ81" s="231">
        <f>CJ82+CJ85</f>
        <v>0</v>
      </c>
      <c r="CK81" s="231"/>
      <c r="CL81" s="231"/>
      <c r="CM81" s="231"/>
      <c r="CN81" s="231"/>
      <c r="CO81" s="231"/>
      <c r="CP81" s="231"/>
      <c r="CQ81" s="231"/>
      <c r="CR81" s="231"/>
      <c r="CS81" s="231"/>
      <c r="CT81" s="231">
        <f>CT82+CT85</f>
        <v>0</v>
      </c>
      <c r="CU81" s="231"/>
      <c r="CV81" s="231"/>
      <c r="CW81" s="231"/>
      <c r="CX81" s="231"/>
      <c r="CY81" s="231"/>
      <c r="CZ81" s="231"/>
      <c r="DA81" s="231"/>
      <c r="DB81" s="231"/>
      <c r="DC81" s="231"/>
      <c r="DD81" s="231">
        <f>DD82+DD85</f>
        <v>0</v>
      </c>
      <c r="DE81" s="231"/>
      <c r="DF81" s="231"/>
      <c r="DG81" s="231"/>
      <c r="DH81" s="231"/>
      <c r="DI81" s="231"/>
      <c r="DJ81" s="231"/>
      <c r="DK81" s="231"/>
      <c r="DL81" s="231"/>
      <c r="DM81" s="231"/>
      <c r="DN81" s="231">
        <f>DN82+DN85</f>
        <v>0</v>
      </c>
      <c r="DO81" s="231"/>
      <c r="DP81" s="231"/>
      <c r="DQ81" s="231"/>
      <c r="DR81" s="231"/>
      <c r="DS81" s="231"/>
      <c r="DT81" s="231"/>
      <c r="DU81" s="231"/>
      <c r="DV81" s="231"/>
      <c r="DW81" s="231"/>
      <c r="DX81" s="231">
        <f>DX82+DX85</f>
        <v>0</v>
      </c>
      <c r="DY81" s="231"/>
      <c r="DZ81" s="231"/>
      <c r="EA81" s="231"/>
      <c r="EB81" s="231"/>
      <c r="EC81" s="231"/>
      <c r="ED81" s="231"/>
      <c r="EE81" s="231"/>
      <c r="EF81" s="231"/>
      <c r="EG81" s="231"/>
      <c r="EH81" s="231">
        <f>EH82+EH85</f>
        <v>0</v>
      </c>
      <c r="EI81" s="231"/>
      <c r="EJ81" s="231"/>
      <c r="EK81" s="231"/>
      <c r="EL81" s="231"/>
      <c r="EM81" s="231"/>
      <c r="EN81" s="231"/>
      <c r="EO81" s="231"/>
      <c r="EP81" s="231"/>
      <c r="EQ81" s="231"/>
      <c r="ER81" s="231">
        <f>ER82+ER85</f>
        <v>0</v>
      </c>
      <c r="ES81" s="231"/>
      <c r="ET81" s="231"/>
      <c r="EU81" s="231"/>
      <c r="EV81" s="231"/>
      <c r="EW81" s="231"/>
      <c r="EX81" s="231"/>
      <c r="EY81" s="231"/>
      <c r="EZ81" s="231"/>
      <c r="FA81" s="231"/>
      <c r="FB81" s="231"/>
      <c r="FC81" s="231"/>
      <c r="FD81" s="231"/>
      <c r="FE81" s="231"/>
      <c r="FF81" s="231"/>
      <c r="FG81" s="231"/>
      <c r="FH81" s="231"/>
      <c r="FI81" s="231"/>
      <c r="FJ81" s="231"/>
      <c r="FK81" s="231"/>
    </row>
    <row r="82" spans="1:167" ht="30" customHeight="1" x14ac:dyDescent="0.25">
      <c r="A82" s="192" t="s">
        <v>567</v>
      </c>
      <c r="B82" s="192"/>
      <c r="C82" s="192"/>
      <c r="D82" s="192"/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2"/>
      <c r="R82" s="192"/>
      <c r="S82" s="192"/>
      <c r="T82" s="192"/>
      <c r="U82" s="192"/>
      <c r="V82" s="192"/>
      <c r="W82" s="192"/>
      <c r="X82" s="192"/>
      <c r="Y82" s="192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217" t="s">
        <v>284</v>
      </c>
      <c r="AM82" s="217"/>
      <c r="AN82" s="217"/>
      <c r="AO82" s="217"/>
      <c r="AP82" s="217"/>
      <c r="AQ82" s="217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87"/>
      <c r="BD82" s="87"/>
      <c r="BE82" s="87"/>
      <c r="BF82" s="87"/>
      <c r="BG82" s="87"/>
      <c r="BH82" s="87"/>
      <c r="BI82" s="87"/>
      <c r="BJ82" s="87"/>
      <c r="BK82" s="87"/>
      <c r="BL82" s="87"/>
      <c r="BM82" s="87"/>
      <c r="BN82" s="87">
        <v>120067121.68000001</v>
      </c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7"/>
      <c r="DB82" s="87"/>
      <c r="DC82" s="87"/>
      <c r="DD82" s="87"/>
      <c r="DE82" s="87"/>
      <c r="DF82" s="87"/>
      <c r="DG82" s="87"/>
      <c r="DH82" s="87"/>
      <c r="DI82" s="87"/>
      <c r="DJ82" s="87"/>
      <c r="DK82" s="87"/>
      <c r="DL82" s="87"/>
      <c r="DM82" s="87"/>
      <c r="DN82" s="87"/>
      <c r="DO82" s="87"/>
      <c r="DP82" s="87"/>
      <c r="DQ82" s="87"/>
      <c r="DR82" s="87"/>
      <c r="DS82" s="87"/>
      <c r="DT82" s="87"/>
      <c r="DU82" s="87"/>
      <c r="DV82" s="87"/>
      <c r="DW82" s="87"/>
      <c r="DX82" s="87"/>
      <c r="DY82" s="87"/>
      <c r="DZ82" s="87"/>
      <c r="EA82" s="87"/>
      <c r="EB82" s="87"/>
      <c r="EC82" s="87"/>
      <c r="ED82" s="87"/>
      <c r="EE82" s="87"/>
      <c r="EF82" s="87"/>
      <c r="EG82" s="87"/>
      <c r="EH82" s="87"/>
      <c r="EI82" s="87"/>
      <c r="EJ82" s="87"/>
      <c r="EK82" s="87"/>
      <c r="EL82" s="87"/>
      <c r="EM82" s="87"/>
      <c r="EN82" s="87"/>
      <c r="EO82" s="87"/>
      <c r="EP82" s="87"/>
      <c r="EQ82" s="87"/>
      <c r="ER82" s="87"/>
      <c r="ES82" s="87"/>
      <c r="ET82" s="87"/>
      <c r="EU82" s="87"/>
      <c r="EV82" s="87"/>
      <c r="EW82" s="87"/>
      <c r="EX82" s="87"/>
      <c r="EY82" s="87"/>
      <c r="EZ82" s="87"/>
      <c r="FA82" s="87"/>
      <c r="FB82" s="87"/>
      <c r="FC82" s="87"/>
      <c r="FD82" s="87"/>
      <c r="FE82" s="87"/>
      <c r="FF82" s="87"/>
      <c r="FG82" s="87"/>
      <c r="FH82" s="87"/>
      <c r="FI82" s="87"/>
      <c r="FJ82" s="87"/>
      <c r="FK82" s="87"/>
    </row>
    <row r="83" spans="1:167" ht="39" customHeight="1" x14ac:dyDescent="0.25">
      <c r="A83" s="192" t="s">
        <v>568</v>
      </c>
      <c r="B83" s="192"/>
      <c r="C83" s="192"/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192"/>
      <c r="T83" s="192"/>
      <c r="U83" s="192"/>
      <c r="V83" s="192"/>
      <c r="W83" s="192"/>
      <c r="X83" s="192"/>
      <c r="Y83" s="192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217" t="s">
        <v>577</v>
      </c>
      <c r="AM83" s="217"/>
      <c r="AN83" s="217"/>
      <c r="AO83" s="217"/>
      <c r="AP83" s="217"/>
      <c r="AQ83" s="217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>
        <v>120067121.68000001</v>
      </c>
      <c r="BO83" s="87"/>
      <c r="BP83" s="87"/>
      <c r="BQ83" s="87"/>
      <c r="BR83" s="87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7"/>
      <c r="CL83" s="87"/>
      <c r="CM83" s="87"/>
      <c r="CN83" s="87"/>
      <c r="CO83" s="87"/>
      <c r="CP83" s="87"/>
      <c r="CQ83" s="87"/>
      <c r="CR83" s="87"/>
      <c r="CS83" s="87"/>
      <c r="CT83" s="87"/>
      <c r="CU83" s="87"/>
      <c r="CV83" s="87"/>
      <c r="CW83" s="87"/>
      <c r="CX83" s="87"/>
      <c r="CY83" s="87"/>
      <c r="CZ83" s="87"/>
      <c r="DA83" s="87"/>
      <c r="DB83" s="87"/>
      <c r="DC83" s="87"/>
      <c r="DD83" s="87"/>
      <c r="DE83" s="87"/>
      <c r="DF83" s="87"/>
      <c r="DG83" s="87"/>
      <c r="DH83" s="87"/>
      <c r="DI83" s="87"/>
      <c r="DJ83" s="87"/>
      <c r="DK83" s="87"/>
      <c r="DL83" s="87"/>
      <c r="DM83" s="87"/>
      <c r="DN83" s="87"/>
      <c r="DO83" s="87"/>
      <c r="DP83" s="87"/>
      <c r="DQ83" s="87"/>
      <c r="DR83" s="87"/>
      <c r="DS83" s="87"/>
      <c r="DT83" s="87"/>
      <c r="DU83" s="87"/>
      <c r="DV83" s="87"/>
      <c r="DW83" s="87"/>
      <c r="DX83" s="87"/>
      <c r="DY83" s="87"/>
      <c r="DZ83" s="87"/>
      <c r="EA83" s="87"/>
      <c r="EB83" s="87"/>
      <c r="EC83" s="87"/>
      <c r="ED83" s="87"/>
      <c r="EE83" s="87"/>
      <c r="EF83" s="87"/>
      <c r="EG83" s="87"/>
      <c r="EH83" s="87"/>
      <c r="EI83" s="87"/>
      <c r="EJ83" s="87"/>
      <c r="EK83" s="87"/>
      <c r="EL83" s="87"/>
      <c r="EM83" s="87"/>
      <c r="EN83" s="87"/>
      <c r="EO83" s="87"/>
      <c r="EP83" s="87"/>
      <c r="EQ83" s="87"/>
      <c r="ER83" s="87"/>
      <c r="ES83" s="87"/>
      <c r="ET83" s="87"/>
      <c r="EU83" s="87"/>
      <c r="EV83" s="87"/>
      <c r="EW83" s="87"/>
      <c r="EX83" s="87"/>
      <c r="EY83" s="87"/>
      <c r="EZ83" s="87"/>
      <c r="FA83" s="87"/>
      <c r="FB83" s="87"/>
      <c r="FC83" s="87"/>
      <c r="FD83" s="87"/>
      <c r="FE83" s="87"/>
      <c r="FF83" s="87"/>
      <c r="FG83" s="87"/>
      <c r="FH83" s="87"/>
      <c r="FI83" s="87"/>
      <c r="FJ83" s="87"/>
      <c r="FK83" s="87"/>
    </row>
    <row r="84" spans="1:167" x14ac:dyDescent="0.25">
      <c r="A84" s="192"/>
      <c r="B84" s="192"/>
      <c r="C84" s="192"/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2"/>
      <c r="O84" s="192"/>
      <c r="P84" s="192"/>
      <c r="Q84" s="192"/>
      <c r="R84" s="192"/>
      <c r="S84" s="192"/>
      <c r="T84" s="192"/>
      <c r="U84" s="192"/>
      <c r="V84" s="192"/>
      <c r="W84" s="192"/>
      <c r="X84" s="192"/>
      <c r="Y84" s="192"/>
      <c r="Z84" s="192"/>
      <c r="AA84" s="192"/>
      <c r="AB84" s="192"/>
      <c r="AC84" s="192"/>
      <c r="AD84" s="192"/>
      <c r="AE84" s="192"/>
      <c r="AF84" s="192"/>
      <c r="AG84" s="192"/>
      <c r="AH84" s="192"/>
      <c r="AI84" s="192"/>
      <c r="AJ84" s="192"/>
      <c r="AK84" s="192"/>
      <c r="AL84" s="217"/>
      <c r="AM84" s="217"/>
      <c r="AN84" s="217"/>
      <c r="AO84" s="217"/>
      <c r="AP84" s="217"/>
      <c r="AQ84" s="217"/>
      <c r="AR84" s="218"/>
      <c r="AS84" s="218"/>
      <c r="AT84" s="218"/>
      <c r="AU84" s="218"/>
      <c r="AV84" s="218"/>
      <c r="AW84" s="218"/>
      <c r="AX84" s="218"/>
      <c r="AY84" s="218"/>
      <c r="AZ84" s="218"/>
      <c r="BA84" s="218"/>
      <c r="BB84" s="218"/>
      <c r="BC84" s="87"/>
      <c r="BD84" s="87"/>
      <c r="BE84" s="87"/>
      <c r="BF84" s="87"/>
      <c r="BG84" s="87"/>
      <c r="BH84" s="87"/>
      <c r="BI84" s="87"/>
      <c r="BJ84" s="87"/>
      <c r="BK84" s="87"/>
      <c r="BL84" s="87"/>
      <c r="BM84" s="87"/>
      <c r="BN84" s="87"/>
      <c r="BO84" s="87"/>
      <c r="BP84" s="87"/>
      <c r="BQ84" s="87"/>
      <c r="BR84" s="87"/>
      <c r="BS84" s="87"/>
      <c r="BT84" s="87"/>
      <c r="BU84" s="87"/>
      <c r="BV84" s="87"/>
      <c r="BW84" s="87"/>
      <c r="BX84" s="87"/>
      <c r="BY84" s="87"/>
      <c r="BZ84" s="87"/>
      <c r="CA84" s="87"/>
      <c r="CB84" s="87"/>
      <c r="CC84" s="87"/>
      <c r="CD84" s="87"/>
      <c r="CE84" s="87"/>
      <c r="CF84" s="87"/>
      <c r="CG84" s="87"/>
      <c r="CH84" s="87"/>
      <c r="CI84" s="87"/>
      <c r="CJ84" s="87"/>
      <c r="CK84" s="87"/>
      <c r="CL84" s="87"/>
      <c r="CM84" s="87"/>
      <c r="CN84" s="87"/>
      <c r="CO84" s="87"/>
      <c r="CP84" s="87"/>
      <c r="CQ84" s="87"/>
      <c r="CR84" s="87"/>
      <c r="CS84" s="87"/>
      <c r="CT84" s="87"/>
      <c r="CU84" s="87"/>
      <c r="CV84" s="87"/>
      <c r="CW84" s="87"/>
      <c r="CX84" s="87"/>
      <c r="CY84" s="87"/>
      <c r="CZ84" s="87"/>
      <c r="DA84" s="87"/>
      <c r="DB84" s="87"/>
      <c r="DC84" s="87"/>
      <c r="DD84" s="87"/>
      <c r="DE84" s="87"/>
      <c r="DF84" s="87"/>
      <c r="DG84" s="87"/>
      <c r="DH84" s="87"/>
      <c r="DI84" s="87"/>
      <c r="DJ84" s="87"/>
      <c r="DK84" s="87"/>
      <c r="DL84" s="87"/>
      <c r="DM84" s="87"/>
      <c r="DN84" s="87"/>
      <c r="DO84" s="87"/>
      <c r="DP84" s="87"/>
      <c r="DQ84" s="87"/>
      <c r="DR84" s="87"/>
      <c r="DS84" s="87"/>
      <c r="DT84" s="87"/>
      <c r="DU84" s="87"/>
      <c r="DV84" s="87"/>
      <c r="DW84" s="87"/>
      <c r="DX84" s="87"/>
      <c r="DY84" s="87"/>
      <c r="DZ84" s="87"/>
      <c r="EA84" s="87"/>
      <c r="EB84" s="87"/>
      <c r="EC84" s="87"/>
      <c r="ED84" s="87"/>
      <c r="EE84" s="87"/>
      <c r="EF84" s="87"/>
      <c r="EG84" s="87"/>
      <c r="EH84" s="87"/>
      <c r="EI84" s="87"/>
      <c r="EJ84" s="87"/>
      <c r="EK84" s="87"/>
      <c r="EL84" s="87"/>
      <c r="EM84" s="87"/>
      <c r="EN84" s="87"/>
      <c r="EO84" s="87"/>
      <c r="EP84" s="87"/>
      <c r="EQ84" s="87"/>
      <c r="ER84" s="87"/>
      <c r="ES84" s="87"/>
      <c r="ET84" s="87"/>
      <c r="EU84" s="87"/>
      <c r="EV84" s="87"/>
      <c r="EW84" s="87"/>
      <c r="EX84" s="87"/>
      <c r="EY84" s="87"/>
      <c r="EZ84" s="87"/>
      <c r="FA84" s="87"/>
      <c r="FB84" s="87"/>
      <c r="FC84" s="87"/>
      <c r="FD84" s="87"/>
      <c r="FE84" s="87"/>
      <c r="FF84" s="87"/>
      <c r="FG84" s="87"/>
      <c r="FH84" s="87"/>
      <c r="FI84" s="87"/>
      <c r="FJ84" s="87"/>
      <c r="FK84" s="87"/>
    </row>
    <row r="85" spans="1:167" x14ac:dyDescent="0.25">
      <c r="A85" s="192" t="s">
        <v>570</v>
      </c>
      <c r="B85" s="192"/>
      <c r="C85" s="192"/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217" t="s">
        <v>578</v>
      </c>
      <c r="AM85" s="217"/>
      <c r="AN85" s="217"/>
      <c r="AO85" s="217"/>
      <c r="AP85" s="217"/>
      <c r="AQ85" s="217"/>
      <c r="AR85" s="218"/>
      <c r="AS85" s="218"/>
      <c r="AT85" s="218"/>
      <c r="AU85" s="218"/>
      <c r="AV85" s="218"/>
      <c r="AW85" s="218"/>
      <c r="AX85" s="218"/>
      <c r="AY85" s="218"/>
      <c r="AZ85" s="218"/>
      <c r="BA85" s="218"/>
      <c r="BB85" s="218"/>
      <c r="BC85" s="87"/>
      <c r="BD85" s="87"/>
      <c r="BE85" s="87"/>
      <c r="BF85" s="87"/>
      <c r="BG85" s="87"/>
      <c r="BH85" s="87"/>
      <c r="BI85" s="87"/>
      <c r="BJ85" s="87"/>
      <c r="BK85" s="87"/>
      <c r="BL85" s="87"/>
      <c r="BM85" s="87"/>
      <c r="BN85" s="87"/>
      <c r="BO85" s="87"/>
      <c r="BP85" s="87"/>
      <c r="BQ85" s="87"/>
      <c r="BR85" s="87"/>
      <c r="BS85" s="87"/>
      <c r="BT85" s="87"/>
      <c r="BU85" s="87"/>
      <c r="BV85" s="87"/>
      <c r="BW85" s="87"/>
      <c r="BX85" s="87"/>
      <c r="BY85" s="87"/>
      <c r="BZ85" s="87"/>
      <c r="CA85" s="87"/>
      <c r="CB85" s="87"/>
      <c r="CC85" s="87"/>
      <c r="CD85" s="87"/>
      <c r="CE85" s="87"/>
      <c r="CF85" s="87"/>
      <c r="CG85" s="87"/>
      <c r="CH85" s="87"/>
      <c r="CI85" s="87"/>
      <c r="CJ85" s="87"/>
      <c r="CK85" s="87"/>
      <c r="CL85" s="87"/>
      <c r="CM85" s="87"/>
      <c r="CN85" s="87"/>
      <c r="CO85" s="87"/>
      <c r="CP85" s="87"/>
      <c r="CQ85" s="87"/>
      <c r="CR85" s="87"/>
      <c r="CS85" s="87"/>
      <c r="CT85" s="87"/>
      <c r="CU85" s="87"/>
      <c r="CV85" s="87"/>
      <c r="CW85" s="87"/>
      <c r="CX85" s="87"/>
      <c r="CY85" s="87"/>
      <c r="CZ85" s="87"/>
      <c r="DA85" s="87"/>
      <c r="DB85" s="87"/>
      <c r="DC85" s="87"/>
      <c r="DD85" s="87"/>
      <c r="DE85" s="87"/>
      <c r="DF85" s="87"/>
      <c r="DG85" s="87"/>
      <c r="DH85" s="87"/>
      <c r="DI85" s="87"/>
      <c r="DJ85" s="87"/>
      <c r="DK85" s="87"/>
      <c r="DL85" s="87"/>
      <c r="DM85" s="87"/>
      <c r="DN85" s="87"/>
      <c r="DO85" s="87"/>
      <c r="DP85" s="87"/>
      <c r="DQ85" s="87"/>
      <c r="DR85" s="87"/>
      <c r="DS85" s="87"/>
      <c r="DT85" s="87"/>
      <c r="DU85" s="87"/>
      <c r="DV85" s="87"/>
      <c r="DW85" s="87"/>
      <c r="DX85" s="87"/>
      <c r="DY85" s="87"/>
      <c r="DZ85" s="87"/>
      <c r="EA85" s="87"/>
      <c r="EB85" s="87"/>
      <c r="EC85" s="87"/>
      <c r="ED85" s="87"/>
      <c r="EE85" s="87"/>
      <c r="EF85" s="87"/>
      <c r="EG85" s="87"/>
      <c r="EH85" s="87"/>
      <c r="EI85" s="87"/>
      <c r="EJ85" s="87"/>
      <c r="EK85" s="87"/>
      <c r="EL85" s="87"/>
      <c r="EM85" s="87"/>
      <c r="EN85" s="87"/>
      <c r="EO85" s="87"/>
      <c r="EP85" s="87"/>
      <c r="EQ85" s="87"/>
      <c r="ER85" s="87"/>
      <c r="ES85" s="87"/>
      <c r="ET85" s="87"/>
      <c r="EU85" s="87"/>
      <c r="EV85" s="87"/>
      <c r="EW85" s="87"/>
      <c r="EX85" s="87"/>
      <c r="EY85" s="87"/>
      <c r="EZ85" s="87"/>
      <c r="FA85" s="87"/>
      <c r="FB85" s="87"/>
      <c r="FC85" s="87"/>
      <c r="FD85" s="87"/>
      <c r="FE85" s="87"/>
      <c r="FF85" s="87"/>
      <c r="FG85" s="87"/>
      <c r="FH85" s="87"/>
      <c r="FI85" s="87"/>
      <c r="FJ85" s="87"/>
      <c r="FK85" s="87"/>
    </row>
    <row r="86" spans="1:167" x14ac:dyDescent="0.25">
      <c r="A86" s="220" t="s">
        <v>228</v>
      </c>
      <c r="B86" s="220"/>
      <c r="C86" s="220"/>
      <c r="D86" s="220"/>
      <c r="E86" s="220"/>
      <c r="F86" s="220"/>
      <c r="G86" s="220"/>
      <c r="H86" s="220"/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  <c r="AJ86" s="220"/>
      <c r="AK86" s="220"/>
      <c r="AL86" s="222" t="s">
        <v>132</v>
      </c>
      <c r="AM86" s="222"/>
      <c r="AN86" s="222"/>
      <c r="AO86" s="222"/>
      <c r="AP86" s="222"/>
      <c r="AQ86" s="222"/>
      <c r="AR86" s="232">
        <f>AR66+AR71+AR76+AR81</f>
        <v>0</v>
      </c>
      <c r="AS86" s="232"/>
      <c r="AT86" s="232"/>
      <c r="AU86" s="232"/>
      <c r="AV86" s="232"/>
      <c r="AW86" s="232"/>
      <c r="AX86" s="232"/>
      <c r="AY86" s="232"/>
      <c r="AZ86" s="232"/>
      <c r="BA86" s="232"/>
      <c r="BB86" s="232"/>
      <c r="BC86" s="231">
        <f>BC66+BC71+BC76+BC81</f>
        <v>0</v>
      </c>
      <c r="BD86" s="231"/>
      <c r="BE86" s="231"/>
      <c r="BF86" s="231"/>
      <c r="BG86" s="231"/>
      <c r="BH86" s="231"/>
      <c r="BI86" s="231"/>
      <c r="BJ86" s="231"/>
      <c r="BK86" s="231"/>
      <c r="BL86" s="231"/>
      <c r="BM86" s="231"/>
      <c r="BN86" s="231">
        <f>BN66+BN71+BN76+BN81</f>
        <v>215651265.14000002</v>
      </c>
      <c r="BO86" s="231"/>
      <c r="BP86" s="231"/>
      <c r="BQ86" s="231"/>
      <c r="BR86" s="231"/>
      <c r="BS86" s="231"/>
      <c r="BT86" s="231"/>
      <c r="BU86" s="231"/>
      <c r="BV86" s="231"/>
      <c r="BW86" s="231"/>
      <c r="BX86" s="231"/>
      <c r="BY86" s="231">
        <f>BY66+BY71+BY76+BY81</f>
        <v>0</v>
      </c>
      <c r="BZ86" s="231"/>
      <c r="CA86" s="231"/>
      <c r="CB86" s="231"/>
      <c r="CC86" s="231"/>
      <c r="CD86" s="231"/>
      <c r="CE86" s="231"/>
      <c r="CF86" s="231"/>
      <c r="CG86" s="231"/>
      <c r="CH86" s="231"/>
      <c r="CI86" s="231"/>
      <c r="CJ86" s="231">
        <f>CJ66+CJ71+CJ76+CJ81</f>
        <v>17473523.960000001</v>
      </c>
      <c r="CK86" s="231"/>
      <c r="CL86" s="231"/>
      <c r="CM86" s="231"/>
      <c r="CN86" s="231"/>
      <c r="CO86" s="231"/>
      <c r="CP86" s="231"/>
      <c r="CQ86" s="231"/>
      <c r="CR86" s="231"/>
      <c r="CS86" s="231"/>
      <c r="CT86" s="231">
        <f>CT66+CT71+CT76+CT81</f>
        <v>0</v>
      </c>
      <c r="CU86" s="231"/>
      <c r="CV86" s="231"/>
      <c r="CW86" s="231"/>
      <c r="CX86" s="231"/>
      <c r="CY86" s="231"/>
      <c r="CZ86" s="231"/>
      <c r="DA86" s="231"/>
      <c r="DB86" s="231"/>
      <c r="DC86" s="231"/>
      <c r="DD86" s="231">
        <f>DD66+DD71+DD76+DD81</f>
        <v>0</v>
      </c>
      <c r="DE86" s="231"/>
      <c r="DF86" s="231"/>
      <c r="DG86" s="231"/>
      <c r="DH86" s="231"/>
      <c r="DI86" s="231"/>
      <c r="DJ86" s="231"/>
      <c r="DK86" s="231"/>
      <c r="DL86" s="231"/>
      <c r="DM86" s="231"/>
      <c r="DN86" s="231">
        <f>DN66+DN71+DN76+DN81</f>
        <v>0</v>
      </c>
      <c r="DO86" s="231"/>
      <c r="DP86" s="231"/>
      <c r="DQ86" s="231"/>
      <c r="DR86" s="231"/>
      <c r="DS86" s="231"/>
      <c r="DT86" s="231"/>
      <c r="DU86" s="231"/>
      <c r="DV86" s="231"/>
      <c r="DW86" s="231"/>
      <c r="DX86" s="231">
        <f>DX66+DX71+DX76+DX81</f>
        <v>0</v>
      </c>
      <c r="DY86" s="231"/>
      <c r="DZ86" s="231"/>
      <c r="EA86" s="231"/>
      <c r="EB86" s="231"/>
      <c r="EC86" s="231"/>
      <c r="ED86" s="231"/>
      <c r="EE86" s="231"/>
      <c r="EF86" s="231"/>
      <c r="EG86" s="231"/>
      <c r="EH86" s="231">
        <f>EH66+EH71+EH76+EH81</f>
        <v>0</v>
      </c>
      <c r="EI86" s="231"/>
      <c r="EJ86" s="231"/>
      <c r="EK86" s="231"/>
      <c r="EL86" s="231"/>
      <c r="EM86" s="231"/>
      <c r="EN86" s="231"/>
      <c r="EO86" s="231"/>
      <c r="EP86" s="231"/>
      <c r="EQ86" s="231"/>
      <c r="ER86" s="231">
        <f>ER66+ER71+ER76+ER81</f>
        <v>0</v>
      </c>
      <c r="ES86" s="231"/>
      <c r="ET86" s="231"/>
      <c r="EU86" s="231"/>
      <c r="EV86" s="231"/>
      <c r="EW86" s="231"/>
      <c r="EX86" s="231"/>
      <c r="EY86" s="231"/>
      <c r="EZ86" s="231"/>
      <c r="FA86" s="231"/>
      <c r="FB86" s="231"/>
      <c r="FC86" s="231"/>
      <c r="FD86" s="231"/>
      <c r="FE86" s="231"/>
      <c r="FF86" s="231"/>
      <c r="FG86" s="231"/>
      <c r="FH86" s="231"/>
      <c r="FI86" s="231"/>
      <c r="FJ86" s="231"/>
      <c r="FK86" s="231"/>
    </row>
    <row r="87" spans="1:167" x14ac:dyDescent="0.25">
      <c r="A87" s="225"/>
      <c r="B87" s="225"/>
      <c r="C87" s="225"/>
      <c r="D87" s="225"/>
      <c r="E87" s="225"/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  <c r="AQ87" s="225"/>
      <c r="AR87" s="225"/>
      <c r="AS87" s="225"/>
      <c r="AT87" s="225"/>
      <c r="AU87" s="225"/>
      <c r="AV87" s="225"/>
      <c r="AW87" s="225"/>
      <c r="AX87" s="225"/>
      <c r="AY87" s="225"/>
      <c r="AZ87" s="225"/>
      <c r="BA87" s="225"/>
      <c r="BB87" s="225"/>
      <c r="BC87" s="225"/>
      <c r="BD87" s="225"/>
      <c r="BE87" s="225"/>
      <c r="BF87" s="225"/>
      <c r="BG87" s="225"/>
      <c r="BH87" s="225"/>
      <c r="BI87" s="225"/>
      <c r="BJ87" s="225"/>
      <c r="BK87" s="225"/>
      <c r="BL87" s="225"/>
      <c r="BM87" s="225"/>
      <c r="BN87" s="225"/>
      <c r="BO87" s="225"/>
      <c r="BP87" s="225"/>
      <c r="BQ87" s="225"/>
      <c r="BR87" s="225"/>
      <c r="BS87" s="225"/>
      <c r="BT87" s="225"/>
      <c r="BU87" s="225"/>
      <c r="BV87" s="225"/>
      <c r="BW87" s="225"/>
      <c r="BX87" s="225"/>
      <c r="BY87" s="225"/>
      <c r="BZ87" s="225"/>
      <c r="CA87" s="225"/>
      <c r="CB87" s="225"/>
      <c r="CC87" s="225"/>
      <c r="CD87" s="225"/>
      <c r="CE87" s="225"/>
      <c r="CF87" s="225"/>
      <c r="CG87" s="225"/>
      <c r="CH87" s="225"/>
      <c r="CI87" s="225"/>
      <c r="CJ87" s="225"/>
      <c r="CK87" s="225"/>
      <c r="CL87" s="225"/>
      <c r="CM87" s="225"/>
      <c r="CN87" s="225"/>
      <c r="CO87" s="225"/>
      <c r="CP87" s="225"/>
      <c r="CQ87" s="225"/>
      <c r="CR87" s="225"/>
      <c r="CS87" s="225"/>
      <c r="CT87" s="225"/>
      <c r="CU87" s="225"/>
      <c r="CV87" s="225"/>
      <c r="CW87" s="225"/>
      <c r="CX87" s="225"/>
      <c r="CY87" s="225"/>
      <c r="CZ87" s="225"/>
      <c r="DA87" s="225"/>
      <c r="DB87" s="225"/>
      <c r="DC87" s="225"/>
      <c r="DD87" s="225"/>
      <c r="DE87" s="225"/>
      <c r="DF87" s="225"/>
      <c r="DG87" s="225"/>
      <c r="DH87" s="225"/>
      <c r="DI87" s="225"/>
      <c r="DJ87" s="225"/>
      <c r="DK87" s="225"/>
      <c r="DL87" s="225"/>
      <c r="DM87" s="225"/>
      <c r="DN87" s="225"/>
      <c r="DO87" s="225"/>
      <c r="DP87" s="225"/>
      <c r="DQ87" s="225"/>
      <c r="DR87" s="225"/>
      <c r="DS87" s="225"/>
      <c r="DT87" s="225"/>
      <c r="DU87" s="225"/>
      <c r="DV87" s="225"/>
      <c r="DW87" s="225"/>
      <c r="DX87" s="225"/>
      <c r="DY87" s="225"/>
      <c r="DZ87" s="225"/>
      <c r="EA87" s="225"/>
      <c r="EB87" s="225"/>
      <c r="EC87" s="225"/>
      <c r="ED87" s="225"/>
      <c r="EE87" s="225"/>
      <c r="EF87" s="225"/>
      <c r="EG87" s="225"/>
      <c r="EH87" s="225"/>
      <c r="EI87" s="225"/>
      <c r="EJ87" s="225"/>
      <c r="EK87" s="225"/>
      <c r="EL87" s="225"/>
      <c r="EM87" s="225"/>
      <c r="EN87" s="225"/>
      <c r="EO87" s="225"/>
      <c r="EP87" s="225"/>
      <c r="EQ87" s="225"/>
      <c r="ER87" s="225"/>
      <c r="ES87" s="225"/>
      <c r="ET87" s="225"/>
      <c r="EU87" s="225"/>
      <c r="EV87" s="225"/>
      <c r="EW87" s="225"/>
      <c r="EX87" s="225"/>
      <c r="EY87" s="225"/>
      <c r="EZ87" s="225"/>
      <c r="FA87" s="225"/>
      <c r="FB87" s="225"/>
      <c r="FC87" s="225"/>
      <c r="FD87" s="225"/>
      <c r="FE87" s="225"/>
      <c r="FF87" s="225"/>
      <c r="FG87" s="225"/>
      <c r="FH87" s="225"/>
      <c r="FI87" s="225"/>
      <c r="FJ87" s="225"/>
      <c r="FK87" s="225"/>
    </row>
    <row r="88" spans="1:167" x14ac:dyDescent="0.25">
      <c r="A88" s="480"/>
      <c r="B88" s="485" t="s">
        <v>604</v>
      </c>
      <c r="C88" s="485"/>
      <c r="D88" s="485"/>
      <c r="E88" s="485"/>
      <c r="F88" s="485"/>
      <c r="G88" s="485"/>
      <c r="H88" s="485"/>
      <c r="I88" s="485"/>
      <c r="J88" s="485"/>
      <c r="K88" s="485"/>
      <c r="L88" s="485"/>
      <c r="M88" s="485"/>
      <c r="N88" s="485"/>
      <c r="O88" s="485"/>
      <c r="P88" s="485"/>
      <c r="Q88" s="485"/>
      <c r="R88" s="485"/>
      <c r="S88" s="485"/>
      <c r="T88" s="485"/>
      <c r="U88" s="485"/>
      <c r="V88" s="485"/>
      <c r="W88" s="485"/>
      <c r="X88" s="485"/>
      <c r="Y88" s="485"/>
      <c r="Z88" s="485"/>
      <c r="AA88" s="485"/>
      <c r="AB88" s="485"/>
      <c r="AC88" s="485"/>
      <c r="AD88" s="485"/>
      <c r="AE88" s="485"/>
      <c r="AF88" s="485"/>
      <c r="AG88" s="485"/>
      <c r="AH88" s="485"/>
      <c r="AI88" s="485"/>
      <c r="AJ88" s="485"/>
      <c r="AK88" s="485"/>
      <c r="AL88" s="485"/>
      <c r="AM88" s="485"/>
      <c r="AN88" s="485"/>
      <c r="AO88" s="485"/>
      <c r="AP88" s="485"/>
      <c r="AQ88" s="485"/>
      <c r="AR88" s="485"/>
      <c r="AS88" s="485"/>
      <c r="AT88" s="485"/>
      <c r="AU88" s="485"/>
      <c r="AV88" s="485"/>
      <c r="AW88" s="485"/>
      <c r="AX88" s="485"/>
      <c r="AY88" s="485"/>
      <c r="AZ88" s="485"/>
      <c r="BA88" s="485"/>
      <c r="BB88" s="485"/>
      <c r="BC88" s="485"/>
      <c r="BD88" s="485"/>
      <c r="BE88" s="485"/>
      <c r="BF88" s="485"/>
      <c r="BG88" s="485"/>
      <c r="BH88" s="485"/>
      <c r="BI88" s="485"/>
      <c r="BJ88" s="485"/>
      <c r="BK88" s="485"/>
      <c r="BL88" s="485"/>
      <c r="BM88" s="485"/>
      <c r="BN88" s="485"/>
      <c r="BO88" s="485"/>
      <c r="BP88" s="485"/>
      <c r="BQ88" s="485"/>
      <c r="BR88" s="485"/>
      <c r="BS88" s="485"/>
      <c r="BT88" s="485"/>
      <c r="BU88" s="485"/>
      <c r="BV88" s="485"/>
      <c r="BW88" s="485"/>
      <c r="BX88" s="485"/>
      <c r="BY88" s="485"/>
      <c r="BZ88" s="485"/>
      <c r="CA88" s="485"/>
      <c r="CB88" s="485"/>
      <c r="CC88" s="485"/>
      <c r="CD88" s="485"/>
      <c r="CE88" s="485"/>
      <c r="CF88" s="485"/>
      <c r="CG88" s="485"/>
      <c r="CH88" s="485"/>
      <c r="CI88" s="485"/>
      <c r="CJ88" s="485"/>
      <c r="CK88" s="485"/>
      <c r="CL88" s="485"/>
      <c r="CM88" s="485"/>
      <c r="CN88" s="485"/>
      <c r="CO88" s="485"/>
      <c r="CP88" s="485"/>
      <c r="CQ88" s="485"/>
      <c r="CR88" s="485"/>
      <c r="CS88" s="485"/>
      <c r="CT88" s="485"/>
      <c r="CU88" s="485"/>
      <c r="CV88" s="485"/>
      <c r="CW88" s="485"/>
      <c r="CX88" s="485"/>
      <c r="CY88" s="485"/>
      <c r="CZ88" s="485"/>
      <c r="DA88" s="485"/>
      <c r="DB88" s="485"/>
      <c r="DC88" s="485"/>
      <c r="DD88" s="485"/>
      <c r="DE88" s="485"/>
      <c r="DF88" s="485"/>
      <c r="DG88" s="485"/>
      <c r="DH88" s="485"/>
      <c r="DI88" s="485"/>
      <c r="DJ88" s="485"/>
      <c r="DK88" s="485"/>
      <c r="DL88" s="485"/>
      <c r="DM88" s="485"/>
      <c r="DN88" s="485"/>
      <c r="DO88" s="485"/>
      <c r="DP88" s="485"/>
      <c r="DQ88" s="485"/>
      <c r="DR88" s="485"/>
      <c r="DS88" s="485"/>
      <c r="DT88" s="485"/>
      <c r="DU88" s="485"/>
      <c r="DV88" s="485"/>
      <c r="DW88" s="485"/>
      <c r="DX88" s="485"/>
      <c r="DY88" s="485"/>
      <c r="DZ88" s="485"/>
      <c r="EA88" s="485"/>
      <c r="EB88" s="485"/>
      <c r="EC88" s="485"/>
      <c r="ED88" s="485"/>
      <c r="EE88" s="485"/>
      <c r="EF88" s="485"/>
      <c r="EG88" s="485"/>
      <c r="EH88" s="485"/>
      <c r="EI88" s="485"/>
      <c r="EJ88" s="485"/>
      <c r="EK88" s="485"/>
      <c r="EL88" s="485"/>
      <c r="EM88" s="485"/>
      <c r="EN88" s="485"/>
      <c r="EO88" s="485"/>
      <c r="EP88" s="485"/>
      <c r="EQ88" s="485"/>
      <c r="ER88" s="485"/>
      <c r="ES88" s="485"/>
      <c r="ET88" s="485"/>
      <c r="EU88" s="485"/>
      <c r="EV88" s="485"/>
      <c r="EW88" s="485"/>
      <c r="EX88" s="485"/>
      <c r="EY88" s="485"/>
      <c r="EZ88" s="485"/>
      <c r="FA88" s="485"/>
      <c r="FB88" s="485"/>
      <c r="FC88" s="485"/>
      <c r="FD88" s="485"/>
      <c r="FE88" s="485"/>
      <c r="FF88" s="485"/>
      <c r="FG88" s="485"/>
      <c r="FH88" s="485"/>
      <c r="FI88" s="485"/>
      <c r="FJ88" s="485"/>
      <c r="FK88" s="480"/>
    </row>
    <row r="89" spans="1:167" x14ac:dyDescent="0.25">
      <c r="A89" s="165"/>
      <c r="B89" s="166"/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  <c r="AG89" s="211"/>
      <c r="AH89" s="211"/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169"/>
      <c r="AY89" s="169"/>
      <c r="AZ89" s="169"/>
      <c r="BA89" s="169"/>
      <c r="BB89" s="169"/>
      <c r="BC89" s="169"/>
      <c r="BD89" s="169"/>
      <c r="BE89" s="169"/>
      <c r="BF89" s="169"/>
      <c r="BG89" s="169"/>
      <c r="BH89" s="169"/>
      <c r="BI89" s="169"/>
      <c r="BJ89" s="169"/>
      <c r="BK89" s="169"/>
      <c r="BL89" s="169"/>
      <c r="BM89" s="169"/>
      <c r="BN89" s="169"/>
      <c r="BO89" s="169"/>
      <c r="BP89" s="169"/>
      <c r="BQ89" s="169"/>
      <c r="BR89" s="169"/>
      <c r="BS89" s="169"/>
      <c r="BT89" s="169"/>
      <c r="BU89" s="169"/>
      <c r="BV89" s="169"/>
      <c r="BW89" s="169"/>
      <c r="BX89" s="169"/>
      <c r="BY89" s="169"/>
      <c r="BZ89" s="169"/>
      <c r="CA89" s="169"/>
      <c r="CB89" s="169"/>
      <c r="CC89" s="169"/>
      <c r="CD89" s="169"/>
      <c r="CE89" s="169"/>
      <c r="CF89" s="169"/>
      <c r="CG89" s="169"/>
      <c r="CH89" s="169"/>
      <c r="CI89" s="169"/>
      <c r="CJ89" s="169"/>
      <c r="CK89" s="169"/>
      <c r="CL89" s="169"/>
      <c r="CM89" s="169"/>
      <c r="CN89" s="169"/>
      <c r="CO89" s="169"/>
      <c r="CP89" s="169"/>
      <c r="CQ89" s="169"/>
      <c r="CR89" s="169"/>
      <c r="CS89" s="169"/>
      <c r="CT89" s="169"/>
      <c r="CU89" s="169"/>
      <c r="CV89" s="169"/>
      <c r="CW89" s="169"/>
      <c r="CX89" s="169"/>
      <c r="CY89" s="169"/>
      <c r="CZ89" s="169"/>
      <c r="DA89" s="169"/>
      <c r="DB89" s="169"/>
      <c r="DC89" s="169"/>
      <c r="DD89" s="169"/>
      <c r="DE89" s="169"/>
      <c r="DF89" s="169"/>
      <c r="DG89" s="169"/>
      <c r="DH89" s="169"/>
      <c r="DI89" s="169"/>
      <c r="DJ89" s="169"/>
      <c r="DK89" s="169"/>
      <c r="DL89" s="169"/>
      <c r="DM89" s="169"/>
      <c r="DN89" s="169"/>
      <c r="DO89" s="169"/>
      <c r="DP89" s="169"/>
      <c r="DQ89" s="169"/>
      <c r="DR89" s="169"/>
      <c r="DS89" s="169"/>
      <c r="DT89" s="169"/>
      <c r="DU89" s="169"/>
      <c r="DV89" s="169"/>
      <c r="DW89" s="169"/>
      <c r="DX89" s="169"/>
      <c r="DY89" s="169"/>
      <c r="DZ89" s="169"/>
      <c r="EA89" s="169"/>
      <c r="EB89" s="211"/>
      <c r="EC89" s="211"/>
      <c r="ED89" s="169"/>
      <c r="EE89" s="169"/>
      <c r="EF89" s="211"/>
      <c r="EG89" s="212"/>
      <c r="EH89" s="212"/>
      <c r="EI89" s="212"/>
      <c r="EJ89" s="212"/>
      <c r="EK89" s="212"/>
      <c r="EL89" s="212"/>
      <c r="EM89" s="212"/>
      <c r="EN89" s="212"/>
      <c r="EO89" s="213"/>
      <c r="EP89" s="211"/>
      <c r="EQ89" s="214"/>
      <c r="ER89" s="214"/>
      <c r="ES89" s="214"/>
      <c r="ET89" s="214"/>
      <c r="EU89" s="214"/>
      <c r="EV89" s="214"/>
      <c r="EW89" s="214"/>
      <c r="EX89" s="214"/>
      <c r="EY89" s="214"/>
      <c r="EZ89" s="214"/>
      <c r="FA89" s="214"/>
      <c r="FB89" s="214"/>
      <c r="FC89" s="214"/>
      <c r="FD89" s="214"/>
      <c r="FE89" s="214"/>
      <c r="FF89" s="211"/>
      <c r="FG89" s="211"/>
      <c r="FH89" s="211"/>
      <c r="FI89" s="211"/>
      <c r="FJ89" s="211"/>
      <c r="FK89" s="211"/>
    </row>
    <row r="90" spans="1:167" x14ac:dyDescent="0.25">
      <c r="A90" s="492" t="s">
        <v>58</v>
      </c>
      <c r="B90" s="492"/>
      <c r="C90" s="492"/>
      <c r="D90" s="492"/>
      <c r="E90" s="492"/>
      <c r="F90" s="492"/>
      <c r="G90" s="492"/>
      <c r="H90" s="492"/>
      <c r="I90" s="492"/>
      <c r="J90" s="492"/>
      <c r="K90" s="492"/>
      <c r="L90" s="492"/>
      <c r="M90" s="492"/>
      <c r="N90" s="492"/>
      <c r="O90" s="492"/>
      <c r="P90" s="492"/>
      <c r="Q90" s="492"/>
      <c r="R90" s="492"/>
      <c r="S90" s="492"/>
      <c r="T90" s="492"/>
      <c r="U90" s="492"/>
      <c r="V90" s="492"/>
      <c r="W90" s="492"/>
      <c r="X90" s="492"/>
      <c r="Y90" s="492"/>
      <c r="Z90" s="492"/>
      <c r="AA90" s="492"/>
      <c r="AB90" s="492"/>
      <c r="AC90" s="492"/>
      <c r="AD90" s="492"/>
      <c r="AE90" s="492"/>
      <c r="AF90" s="492"/>
      <c r="AG90" s="492"/>
      <c r="AH90" s="492"/>
      <c r="AI90" s="492"/>
      <c r="AJ90" s="492"/>
      <c r="AK90" s="492"/>
      <c r="AL90" s="173" t="s">
        <v>136</v>
      </c>
      <c r="AM90" s="173"/>
      <c r="AN90" s="173"/>
      <c r="AO90" s="173"/>
      <c r="AP90" s="173"/>
      <c r="AQ90" s="173"/>
      <c r="AR90" s="216" t="s">
        <v>605</v>
      </c>
      <c r="AS90" s="216"/>
      <c r="AT90" s="216"/>
      <c r="AU90" s="216"/>
      <c r="AV90" s="216"/>
      <c r="AW90" s="216"/>
      <c r="AX90" s="216"/>
      <c r="AY90" s="216"/>
      <c r="AZ90" s="216"/>
      <c r="BA90" s="216"/>
      <c r="BB90" s="216"/>
      <c r="BC90" s="216"/>
      <c r="BD90" s="216"/>
      <c r="BE90" s="216"/>
      <c r="BF90" s="215" t="s">
        <v>606</v>
      </c>
      <c r="BG90" s="215"/>
      <c r="BH90" s="215"/>
      <c r="BI90" s="215"/>
      <c r="BJ90" s="215"/>
      <c r="BK90" s="215"/>
      <c r="BL90" s="215"/>
      <c r="BM90" s="215"/>
      <c r="BN90" s="215"/>
      <c r="BO90" s="215"/>
      <c r="BP90" s="215"/>
      <c r="BQ90" s="215"/>
      <c r="BR90" s="215"/>
      <c r="BS90" s="215"/>
      <c r="BT90" s="215"/>
      <c r="BU90" s="215"/>
      <c r="BV90" s="215"/>
      <c r="BW90" s="215"/>
      <c r="BX90" s="215"/>
      <c r="BY90" s="215"/>
      <c r="BZ90" s="215"/>
      <c r="CA90" s="215"/>
      <c r="CB90" s="215"/>
      <c r="CC90" s="215"/>
      <c r="CD90" s="215"/>
      <c r="CE90" s="215"/>
      <c r="CF90" s="215"/>
      <c r="CG90" s="215"/>
      <c r="CH90" s="215"/>
      <c r="CI90" s="215"/>
      <c r="CJ90" s="215"/>
      <c r="CK90" s="215"/>
      <c r="CL90" s="215"/>
      <c r="CM90" s="215"/>
      <c r="CN90" s="215"/>
      <c r="CO90" s="215"/>
      <c r="CP90" s="215"/>
      <c r="CQ90" s="215"/>
      <c r="CR90" s="215"/>
      <c r="CS90" s="215"/>
      <c r="CT90" s="215"/>
      <c r="CU90" s="215"/>
      <c r="CV90" s="215"/>
      <c r="CW90" s="215"/>
      <c r="CX90" s="215"/>
      <c r="CY90" s="215"/>
      <c r="CZ90" s="215"/>
      <c r="DA90" s="215"/>
      <c r="DB90" s="215"/>
      <c r="DC90" s="215"/>
      <c r="DD90" s="215"/>
      <c r="DE90" s="215"/>
      <c r="DF90" s="215"/>
      <c r="DG90" s="215"/>
      <c r="DH90" s="215"/>
      <c r="DI90" s="215"/>
      <c r="DJ90" s="215"/>
      <c r="DK90" s="215"/>
      <c r="DL90" s="215"/>
      <c r="DM90" s="215"/>
      <c r="DN90" s="215"/>
      <c r="DO90" s="215"/>
      <c r="DP90" s="215"/>
      <c r="DQ90" s="215"/>
      <c r="DR90" s="215"/>
      <c r="DS90" s="215"/>
      <c r="DT90" s="215"/>
      <c r="DU90" s="215"/>
      <c r="DV90" s="215"/>
      <c r="DW90" s="215"/>
      <c r="DX90" s="215"/>
      <c r="DY90" s="215"/>
      <c r="DZ90" s="215"/>
      <c r="EA90" s="215"/>
      <c r="EB90" s="215"/>
      <c r="EC90" s="215"/>
      <c r="ED90" s="215"/>
      <c r="EE90" s="215"/>
      <c r="EF90" s="215"/>
      <c r="EG90" s="215"/>
      <c r="EH90" s="215"/>
      <c r="EI90" s="215"/>
      <c r="EJ90" s="215"/>
      <c r="EK90" s="215"/>
      <c r="EL90" s="215"/>
      <c r="EM90" s="215"/>
      <c r="EN90" s="215"/>
      <c r="EO90" s="215"/>
      <c r="EP90" s="215"/>
      <c r="EQ90" s="215"/>
      <c r="ER90" s="215"/>
      <c r="ES90" s="215"/>
      <c r="ET90" s="215"/>
      <c r="EU90" s="215"/>
      <c r="EV90" s="215"/>
      <c r="EW90" s="215"/>
      <c r="EX90" s="215"/>
      <c r="EY90" s="215"/>
      <c r="EZ90" s="215"/>
      <c r="FA90" s="215"/>
      <c r="FB90" s="215"/>
      <c r="FC90" s="215"/>
      <c r="FD90" s="215"/>
      <c r="FE90" s="215"/>
      <c r="FF90" s="215"/>
      <c r="FG90" s="215"/>
      <c r="FH90" s="215"/>
      <c r="FI90" s="215"/>
      <c r="FJ90" s="215"/>
      <c r="FK90" s="215"/>
    </row>
    <row r="91" spans="1:167" x14ac:dyDescent="0.25">
      <c r="A91" s="492"/>
      <c r="B91" s="492"/>
      <c r="C91" s="492"/>
      <c r="D91" s="492"/>
      <c r="E91" s="492"/>
      <c r="F91" s="492"/>
      <c r="G91" s="492"/>
      <c r="H91" s="492"/>
      <c r="I91" s="492"/>
      <c r="J91" s="492"/>
      <c r="K91" s="492"/>
      <c r="L91" s="492"/>
      <c r="M91" s="492"/>
      <c r="N91" s="492"/>
      <c r="O91" s="492"/>
      <c r="P91" s="492"/>
      <c r="Q91" s="492"/>
      <c r="R91" s="492"/>
      <c r="S91" s="492"/>
      <c r="T91" s="492"/>
      <c r="U91" s="492"/>
      <c r="V91" s="492"/>
      <c r="W91" s="492"/>
      <c r="X91" s="492"/>
      <c r="Y91" s="492"/>
      <c r="Z91" s="492"/>
      <c r="AA91" s="492"/>
      <c r="AB91" s="492"/>
      <c r="AC91" s="492"/>
      <c r="AD91" s="492"/>
      <c r="AE91" s="492"/>
      <c r="AF91" s="492"/>
      <c r="AG91" s="492"/>
      <c r="AH91" s="492"/>
      <c r="AI91" s="492"/>
      <c r="AJ91" s="492"/>
      <c r="AK91" s="492"/>
      <c r="AL91" s="173"/>
      <c r="AM91" s="173"/>
      <c r="AN91" s="173"/>
      <c r="AO91" s="173"/>
      <c r="AP91" s="173"/>
      <c r="AQ91" s="173"/>
      <c r="AR91" s="216"/>
      <c r="AS91" s="216"/>
      <c r="AT91" s="216"/>
      <c r="AU91" s="216"/>
      <c r="AV91" s="216"/>
      <c r="AW91" s="216"/>
      <c r="AX91" s="216"/>
      <c r="AY91" s="216"/>
      <c r="AZ91" s="216"/>
      <c r="BA91" s="216"/>
      <c r="BB91" s="216"/>
      <c r="BC91" s="216"/>
      <c r="BD91" s="216"/>
      <c r="BE91" s="216"/>
      <c r="BF91" s="194" t="s">
        <v>147</v>
      </c>
      <c r="BG91" s="194"/>
      <c r="BH91" s="194"/>
      <c r="BI91" s="194"/>
      <c r="BJ91" s="194"/>
      <c r="BK91" s="194"/>
      <c r="BL91" s="194"/>
      <c r="BM91" s="194"/>
      <c r="BN91" s="194"/>
      <c r="BO91" s="194"/>
      <c r="BP91" s="194"/>
      <c r="BQ91" s="194"/>
      <c r="BR91" s="194"/>
      <c r="BS91" s="194"/>
      <c r="BT91" s="194"/>
      <c r="BU91" s="194"/>
      <c r="BV91" s="194"/>
      <c r="BW91" s="194"/>
      <c r="BX91" s="194"/>
      <c r="BY91" s="194"/>
      <c r="BZ91" s="194"/>
      <c r="CA91" s="194"/>
      <c r="CB91" s="194"/>
      <c r="CC91" s="194"/>
      <c r="CD91" s="194"/>
      <c r="CE91" s="194"/>
      <c r="CF91" s="194"/>
      <c r="CG91" s="194"/>
      <c r="CH91" s="194"/>
      <c r="CI91" s="194"/>
      <c r="CJ91" s="194"/>
      <c r="CK91" s="194"/>
      <c r="CL91" s="194"/>
      <c r="CM91" s="194"/>
      <c r="CN91" s="194"/>
      <c r="CO91" s="194"/>
      <c r="CP91" s="194"/>
      <c r="CQ91" s="194"/>
      <c r="CR91" s="194"/>
      <c r="CS91" s="194"/>
      <c r="CT91" s="194"/>
      <c r="CU91" s="194"/>
      <c r="CV91" s="194"/>
      <c r="CW91" s="194"/>
      <c r="CX91" s="194"/>
      <c r="CY91" s="194"/>
      <c r="CZ91" s="194"/>
      <c r="DA91" s="194"/>
      <c r="DB91" s="194"/>
      <c r="DC91" s="194"/>
      <c r="DD91" s="194"/>
      <c r="DE91" s="194"/>
      <c r="DF91" s="194"/>
      <c r="DG91" s="194"/>
      <c r="DH91" s="194"/>
      <c r="DI91" s="194"/>
      <c r="DJ91" s="194"/>
      <c r="DK91" s="194"/>
      <c r="DL91" s="194"/>
      <c r="DM91" s="194"/>
      <c r="DN91" s="194"/>
      <c r="DO91" s="194"/>
      <c r="DP91" s="194"/>
      <c r="DQ91" s="194"/>
      <c r="DR91" s="194"/>
      <c r="DS91" s="194"/>
      <c r="DT91" s="194"/>
      <c r="DU91" s="194"/>
      <c r="DV91" s="194"/>
      <c r="DW91" s="194"/>
      <c r="DX91" s="194"/>
      <c r="DY91" s="194"/>
      <c r="DZ91" s="194"/>
      <c r="EA91" s="194"/>
      <c r="EB91" s="194"/>
      <c r="EC91" s="194"/>
      <c r="ED91" s="194"/>
      <c r="EE91" s="194"/>
      <c r="EF91" s="194"/>
      <c r="EG91" s="194"/>
      <c r="EH91" s="194"/>
      <c r="EI91" s="194"/>
      <c r="EJ91" s="194"/>
      <c r="EK91" s="194"/>
      <c r="EL91" s="194"/>
      <c r="EM91" s="194"/>
      <c r="EN91" s="194"/>
      <c r="EO91" s="194"/>
      <c r="EP91" s="194"/>
      <c r="EQ91" s="194"/>
      <c r="ER91" s="194"/>
      <c r="ES91" s="194"/>
      <c r="ET91" s="194"/>
      <c r="EU91" s="194"/>
      <c r="EV91" s="194"/>
      <c r="EW91" s="194"/>
      <c r="EX91" s="194"/>
      <c r="EY91" s="194"/>
      <c r="EZ91" s="194"/>
      <c r="FA91" s="194"/>
      <c r="FB91" s="194"/>
      <c r="FC91" s="194"/>
      <c r="FD91" s="194"/>
      <c r="FE91" s="194"/>
      <c r="FF91" s="194"/>
      <c r="FG91" s="194"/>
      <c r="FH91" s="194"/>
      <c r="FI91" s="194"/>
      <c r="FJ91" s="194"/>
      <c r="FK91" s="194"/>
    </row>
    <row r="92" spans="1:167" x14ac:dyDescent="0.25">
      <c r="A92" s="492"/>
      <c r="B92" s="492"/>
      <c r="C92" s="492"/>
      <c r="D92" s="492"/>
      <c r="E92" s="492"/>
      <c r="F92" s="492"/>
      <c r="G92" s="492"/>
      <c r="H92" s="492"/>
      <c r="I92" s="492"/>
      <c r="J92" s="492"/>
      <c r="K92" s="492"/>
      <c r="L92" s="492"/>
      <c r="M92" s="492"/>
      <c r="N92" s="492"/>
      <c r="O92" s="492"/>
      <c r="P92" s="492"/>
      <c r="Q92" s="492"/>
      <c r="R92" s="492"/>
      <c r="S92" s="492"/>
      <c r="T92" s="492"/>
      <c r="U92" s="492"/>
      <c r="V92" s="492"/>
      <c r="W92" s="492"/>
      <c r="X92" s="492"/>
      <c r="Y92" s="492"/>
      <c r="Z92" s="492"/>
      <c r="AA92" s="492"/>
      <c r="AB92" s="492"/>
      <c r="AC92" s="492"/>
      <c r="AD92" s="492"/>
      <c r="AE92" s="492"/>
      <c r="AF92" s="492"/>
      <c r="AG92" s="492"/>
      <c r="AH92" s="492"/>
      <c r="AI92" s="492"/>
      <c r="AJ92" s="492"/>
      <c r="AK92" s="492"/>
      <c r="AL92" s="173"/>
      <c r="AM92" s="173"/>
      <c r="AN92" s="173"/>
      <c r="AO92" s="173"/>
      <c r="AP92" s="173"/>
      <c r="AQ92" s="173"/>
      <c r="AR92" s="216"/>
      <c r="AS92" s="216"/>
      <c r="AT92" s="216"/>
      <c r="AU92" s="216"/>
      <c r="AV92" s="216"/>
      <c r="AW92" s="216"/>
      <c r="AX92" s="216"/>
      <c r="AY92" s="216"/>
      <c r="AZ92" s="216"/>
      <c r="BA92" s="216"/>
      <c r="BB92" s="216"/>
      <c r="BC92" s="216"/>
      <c r="BD92" s="216"/>
      <c r="BE92" s="216"/>
      <c r="BF92" s="194" t="s">
        <v>607</v>
      </c>
      <c r="BG92" s="194"/>
      <c r="BH92" s="194"/>
      <c r="BI92" s="194"/>
      <c r="BJ92" s="194"/>
      <c r="BK92" s="194"/>
      <c r="BL92" s="194"/>
      <c r="BM92" s="194"/>
      <c r="BN92" s="194"/>
      <c r="BO92" s="194"/>
      <c r="BP92" s="194"/>
      <c r="BQ92" s="194"/>
      <c r="BR92" s="194"/>
      <c r="BS92" s="194"/>
      <c r="BT92" s="194"/>
      <c r="BU92" s="194"/>
      <c r="BV92" s="194"/>
      <c r="BW92" s="194"/>
      <c r="BX92" s="194"/>
      <c r="BY92" s="194"/>
      <c r="BZ92" s="194"/>
      <c r="CA92" s="194"/>
      <c r="CB92" s="194"/>
      <c r="CC92" s="194"/>
      <c r="CD92" s="194"/>
      <c r="CE92" s="194"/>
      <c r="CF92" s="194"/>
      <c r="CG92" s="194"/>
      <c r="CH92" s="194"/>
      <c r="CI92" s="194"/>
      <c r="CJ92" s="194"/>
      <c r="CK92" s="194"/>
      <c r="CL92" s="194"/>
      <c r="CM92" s="194"/>
      <c r="CN92" s="194"/>
      <c r="CO92" s="194"/>
      <c r="CP92" s="194"/>
      <c r="CQ92" s="194"/>
      <c r="CR92" s="194"/>
      <c r="CS92" s="194"/>
      <c r="CT92" s="194"/>
      <c r="CU92" s="194"/>
      <c r="CV92" s="194"/>
      <c r="CW92" s="194"/>
      <c r="CX92" s="194"/>
      <c r="CY92" s="194"/>
      <c r="CZ92" s="194"/>
      <c r="DA92" s="194"/>
      <c r="DB92" s="194"/>
      <c r="DC92" s="194"/>
      <c r="DD92" s="194"/>
      <c r="DE92" s="194"/>
      <c r="DF92" s="194"/>
      <c r="DG92" s="194"/>
      <c r="DH92" s="194"/>
      <c r="DI92" s="194"/>
      <c r="DJ92" s="194"/>
      <c r="DK92" s="173" t="s">
        <v>608</v>
      </c>
      <c r="DL92" s="173"/>
      <c r="DM92" s="173"/>
      <c r="DN92" s="173"/>
      <c r="DO92" s="173"/>
      <c r="DP92" s="173"/>
      <c r="DQ92" s="173"/>
      <c r="DR92" s="173"/>
      <c r="DS92" s="173"/>
      <c r="DT92" s="173"/>
      <c r="DU92" s="173"/>
      <c r="DV92" s="173"/>
      <c r="DW92" s="173"/>
      <c r="DX92" s="173"/>
      <c r="DY92" s="173"/>
      <c r="DZ92" s="173" t="s">
        <v>609</v>
      </c>
      <c r="EA92" s="173"/>
      <c r="EB92" s="173"/>
      <c r="EC92" s="173"/>
      <c r="ED92" s="173"/>
      <c r="EE92" s="173"/>
      <c r="EF92" s="173"/>
      <c r="EG92" s="173"/>
      <c r="EH92" s="173"/>
      <c r="EI92" s="173"/>
      <c r="EJ92" s="173" t="s">
        <v>610</v>
      </c>
      <c r="EK92" s="173"/>
      <c r="EL92" s="173"/>
      <c r="EM92" s="173"/>
      <c r="EN92" s="173"/>
      <c r="EO92" s="173"/>
      <c r="EP92" s="173"/>
      <c r="EQ92" s="173"/>
      <c r="ER92" s="173"/>
      <c r="ES92" s="173"/>
      <c r="ET92" s="173"/>
      <c r="EU92" s="173"/>
      <c r="EV92" s="173"/>
      <c r="EW92" s="173"/>
      <c r="EX92" s="173" t="s">
        <v>611</v>
      </c>
      <c r="EY92" s="173"/>
      <c r="EZ92" s="173"/>
      <c r="FA92" s="173"/>
      <c r="FB92" s="173"/>
      <c r="FC92" s="173"/>
      <c r="FD92" s="173"/>
      <c r="FE92" s="173"/>
      <c r="FF92" s="173"/>
      <c r="FG92" s="173"/>
      <c r="FH92" s="173"/>
      <c r="FI92" s="173"/>
      <c r="FJ92" s="173"/>
      <c r="FK92" s="173"/>
    </row>
    <row r="93" spans="1:167" ht="57.75" customHeight="1" x14ac:dyDescent="0.25">
      <c r="A93" s="492"/>
      <c r="B93" s="492"/>
      <c r="C93" s="492"/>
      <c r="D93" s="492"/>
      <c r="E93" s="492"/>
      <c r="F93" s="492"/>
      <c r="G93" s="492"/>
      <c r="H93" s="492"/>
      <c r="I93" s="492"/>
      <c r="J93" s="492"/>
      <c r="K93" s="492"/>
      <c r="L93" s="492"/>
      <c r="M93" s="492"/>
      <c r="N93" s="492"/>
      <c r="O93" s="492"/>
      <c r="P93" s="492"/>
      <c r="Q93" s="492"/>
      <c r="R93" s="492"/>
      <c r="S93" s="492"/>
      <c r="T93" s="492"/>
      <c r="U93" s="492"/>
      <c r="V93" s="492"/>
      <c r="W93" s="492"/>
      <c r="X93" s="492"/>
      <c r="Y93" s="492"/>
      <c r="Z93" s="492"/>
      <c r="AA93" s="492"/>
      <c r="AB93" s="492"/>
      <c r="AC93" s="492"/>
      <c r="AD93" s="492"/>
      <c r="AE93" s="492"/>
      <c r="AF93" s="492"/>
      <c r="AG93" s="492"/>
      <c r="AH93" s="492"/>
      <c r="AI93" s="492"/>
      <c r="AJ93" s="492"/>
      <c r="AK93" s="492"/>
      <c r="AL93" s="173"/>
      <c r="AM93" s="173"/>
      <c r="AN93" s="173"/>
      <c r="AO93" s="173"/>
      <c r="AP93" s="173"/>
      <c r="AQ93" s="173"/>
      <c r="AR93" s="216"/>
      <c r="AS93" s="216"/>
      <c r="AT93" s="216"/>
      <c r="AU93" s="216"/>
      <c r="AV93" s="216"/>
      <c r="AW93" s="216"/>
      <c r="AX93" s="216"/>
      <c r="AY93" s="216"/>
      <c r="AZ93" s="216"/>
      <c r="BA93" s="216"/>
      <c r="BB93" s="216"/>
      <c r="BC93" s="216"/>
      <c r="BD93" s="216"/>
      <c r="BE93" s="216"/>
      <c r="BF93" s="173" t="s">
        <v>612</v>
      </c>
      <c r="BG93" s="173"/>
      <c r="BH93" s="173"/>
      <c r="BI93" s="173"/>
      <c r="BJ93" s="173"/>
      <c r="BK93" s="173"/>
      <c r="BL93" s="173"/>
      <c r="BM93" s="173"/>
      <c r="BN93" s="173"/>
      <c r="BO93" s="173"/>
      <c r="BP93" s="173"/>
      <c r="BQ93" s="173"/>
      <c r="BR93" s="173"/>
      <c r="BS93" s="173"/>
      <c r="BT93" s="173"/>
      <c r="BU93" s="173" t="s">
        <v>613</v>
      </c>
      <c r="BV93" s="173"/>
      <c r="BW93" s="173"/>
      <c r="BX93" s="173"/>
      <c r="BY93" s="173"/>
      <c r="BZ93" s="173"/>
      <c r="CA93" s="173"/>
      <c r="CB93" s="173"/>
      <c r="CC93" s="173"/>
      <c r="CD93" s="173"/>
      <c r="CE93" s="173"/>
      <c r="CF93" s="173"/>
      <c r="CG93" s="173"/>
      <c r="CH93" s="173"/>
      <c r="CI93" s="173" t="s">
        <v>614</v>
      </c>
      <c r="CJ93" s="173"/>
      <c r="CK93" s="173"/>
      <c r="CL93" s="173"/>
      <c r="CM93" s="173"/>
      <c r="CN93" s="173"/>
      <c r="CO93" s="173"/>
      <c r="CP93" s="173"/>
      <c r="CQ93" s="173"/>
      <c r="CR93" s="173"/>
      <c r="CS93" s="173"/>
      <c r="CT93" s="173"/>
      <c r="CU93" s="173"/>
      <c r="CV93" s="173"/>
      <c r="CW93" s="173" t="s">
        <v>615</v>
      </c>
      <c r="CX93" s="173"/>
      <c r="CY93" s="173"/>
      <c r="CZ93" s="173"/>
      <c r="DA93" s="173"/>
      <c r="DB93" s="173"/>
      <c r="DC93" s="173"/>
      <c r="DD93" s="173"/>
      <c r="DE93" s="173"/>
      <c r="DF93" s="173"/>
      <c r="DG93" s="173"/>
      <c r="DH93" s="173"/>
      <c r="DI93" s="173"/>
      <c r="DJ93" s="173"/>
      <c r="DK93" s="173"/>
      <c r="DL93" s="173"/>
      <c r="DM93" s="173"/>
      <c r="DN93" s="173"/>
      <c r="DO93" s="173"/>
      <c r="DP93" s="173"/>
      <c r="DQ93" s="173"/>
      <c r="DR93" s="173"/>
      <c r="DS93" s="173"/>
      <c r="DT93" s="173"/>
      <c r="DU93" s="173"/>
      <c r="DV93" s="173"/>
      <c r="DW93" s="173"/>
      <c r="DX93" s="173"/>
      <c r="DY93" s="173"/>
      <c r="DZ93" s="173"/>
      <c r="EA93" s="173"/>
      <c r="EB93" s="173"/>
      <c r="EC93" s="173"/>
      <c r="ED93" s="173"/>
      <c r="EE93" s="173"/>
      <c r="EF93" s="173"/>
      <c r="EG93" s="173"/>
      <c r="EH93" s="173"/>
      <c r="EI93" s="173"/>
      <c r="EJ93" s="173"/>
      <c r="EK93" s="173"/>
      <c r="EL93" s="173"/>
      <c r="EM93" s="173"/>
      <c r="EN93" s="173"/>
      <c r="EO93" s="173"/>
      <c r="EP93" s="173"/>
      <c r="EQ93" s="173"/>
      <c r="ER93" s="173"/>
      <c r="ES93" s="173"/>
      <c r="ET93" s="173"/>
      <c r="EU93" s="173"/>
      <c r="EV93" s="173"/>
      <c r="EW93" s="173"/>
      <c r="EX93" s="173"/>
      <c r="EY93" s="173"/>
      <c r="EZ93" s="173"/>
      <c r="FA93" s="173"/>
      <c r="FB93" s="173"/>
      <c r="FC93" s="173"/>
      <c r="FD93" s="173"/>
      <c r="FE93" s="173"/>
      <c r="FF93" s="173"/>
      <c r="FG93" s="173"/>
      <c r="FH93" s="173"/>
      <c r="FI93" s="173"/>
      <c r="FJ93" s="173"/>
      <c r="FK93" s="173"/>
    </row>
    <row r="94" spans="1:167" x14ac:dyDescent="0.25">
      <c r="A94" s="254">
        <v>1</v>
      </c>
      <c r="B94" s="254"/>
      <c r="C94" s="254"/>
      <c r="D94" s="254"/>
      <c r="E94" s="254"/>
      <c r="F94" s="254"/>
      <c r="G94" s="254"/>
      <c r="H94" s="254"/>
      <c r="I94" s="254"/>
      <c r="J94" s="254"/>
      <c r="K94" s="254"/>
      <c r="L94" s="254"/>
      <c r="M94" s="254"/>
      <c r="N94" s="254"/>
      <c r="O94" s="254"/>
      <c r="P94" s="254"/>
      <c r="Q94" s="254"/>
      <c r="R94" s="254"/>
      <c r="S94" s="254"/>
      <c r="T94" s="254"/>
      <c r="U94" s="254"/>
      <c r="V94" s="254"/>
      <c r="W94" s="254"/>
      <c r="X94" s="254"/>
      <c r="Y94" s="254"/>
      <c r="Z94" s="254"/>
      <c r="AA94" s="254"/>
      <c r="AB94" s="254"/>
      <c r="AC94" s="254"/>
      <c r="AD94" s="254"/>
      <c r="AE94" s="254"/>
      <c r="AF94" s="254"/>
      <c r="AG94" s="254"/>
      <c r="AH94" s="254"/>
      <c r="AI94" s="254"/>
      <c r="AJ94" s="254"/>
      <c r="AK94" s="254"/>
      <c r="AL94" s="254">
        <v>2</v>
      </c>
      <c r="AM94" s="254"/>
      <c r="AN94" s="254"/>
      <c r="AO94" s="254"/>
      <c r="AP94" s="254"/>
      <c r="AQ94" s="254"/>
      <c r="AR94" s="399">
        <v>3</v>
      </c>
      <c r="AS94" s="399"/>
      <c r="AT94" s="399"/>
      <c r="AU94" s="399"/>
      <c r="AV94" s="399"/>
      <c r="AW94" s="399"/>
      <c r="AX94" s="399"/>
      <c r="AY94" s="399"/>
      <c r="AZ94" s="399"/>
      <c r="BA94" s="399"/>
      <c r="BB94" s="399"/>
      <c r="BC94" s="399"/>
      <c r="BD94" s="399"/>
      <c r="BE94" s="399"/>
      <c r="BF94" s="254">
        <v>4</v>
      </c>
      <c r="BG94" s="254"/>
      <c r="BH94" s="254"/>
      <c r="BI94" s="254"/>
      <c r="BJ94" s="254"/>
      <c r="BK94" s="254"/>
      <c r="BL94" s="254"/>
      <c r="BM94" s="254"/>
      <c r="BN94" s="254"/>
      <c r="BO94" s="254"/>
      <c r="BP94" s="254"/>
      <c r="BQ94" s="254"/>
      <c r="BR94" s="254"/>
      <c r="BS94" s="254"/>
      <c r="BT94" s="254"/>
      <c r="BU94" s="254">
        <v>5</v>
      </c>
      <c r="BV94" s="254"/>
      <c r="BW94" s="254"/>
      <c r="BX94" s="254"/>
      <c r="BY94" s="254"/>
      <c r="BZ94" s="254"/>
      <c r="CA94" s="254"/>
      <c r="CB94" s="254"/>
      <c r="CC94" s="254"/>
      <c r="CD94" s="254"/>
      <c r="CE94" s="254"/>
      <c r="CF94" s="254"/>
      <c r="CG94" s="254"/>
      <c r="CH94" s="254"/>
      <c r="CI94" s="254">
        <v>6</v>
      </c>
      <c r="CJ94" s="254"/>
      <c r="CK94" s="254"/>
      <c r="CL94" s="254"/>
      <c r="CM94" s="254"/>
      <c r="CN94" s="254"/>
      <c r="CO94" s="254"/>
      <c r="CP94" s="254"/>
      <c r="CQ94" s="254"/>
      <c r="CR94" s="254"/>
      <c r="CS94" s="254"/>
      <c r="CT94" s="254"/>
      <c r="CU94" s="254"/>
      <c r="CV94" s="254"/>
      <c r="CW94" s="254">
        <v>7</v>
      </c>
      <c r="CX94" s="254"/>
      <c r="CY94" s="254"/>
      <c r="CZ94" s="254"/>
      <c r="DA94" s="254"/>
      <c r="DB94" s="254"/>
      <c r="DC94" s="254"/>
      <c r="DD94" s="254"/>
      <c r="DE94" s="254"/>
      <c r="DF94" s="254"/>
      <c r="DG94" s="254"/>
      <c r="DH94" s="254"/>
      <c r="DI94" s="254"/>
      <c r="DJ94" s="254"/>
      <c r="DK94" s="254">
        <v>8</v>
      </c>
      <c r="DL94" s="254"/>
      <c r="DM94" s="254"/>
      <c r="DN94" s="254"/>
      <c r="DO94" s="254"/>
      <c r="DP94" s="254"/>
      <c r="DQ94" s="254"/>
      <c r="DR94" s="254"/>
      <c r="DS94" s="254"/>
      <c r="DT94" s="254"/>
      <c r="DU94" s="254"/>
      <c r="DV94" s="254"/>
      <c r="DW94" s="254"/>
      <c r="DX94" s="254"/>
      <c r="DY94" s="254"/>
      <c r="DZ94" s="254">
        <v>9</v>
      </c>
      <c r="EA94" s="254"/>
      <c r="EB94" s="254"/>
      <c r="EC94" s="254"/>
      <c r="ED94" s="254"/>
      <c r="EE94" s="254"/>
      <c r="EF94" s="254"/>
      <c r="EG94" s="254"/>
      <c r="EH94" s="254"/>
      <c r="EI94" s="254"/>
      <c r="EJ94" s="254">
        <v>10</v>
      </c>
      <c r="EK94" s="254"/>
      <c r="EL94" s="254"/>
      <c r="EM94" s="254"/>
      <c r="EN94" s="254"/>
      <c r="EO94" s="254"/>
      <c r="EP94" s="254"/>
      <c r="EQ94" s="254"/>
      <c r="ER94" s="254"/>
      <c r="ES94" s="254"/>
      <c r="ET94" s="254"/>
      <c r="EU94" s="254"/>
      <c r="EV94" s="254"/>
      <c r="EW94" s="254"/>
      <c r="EX94" s="254">
        <v>11</v>
      </c>
      <c r="EY94" s="254"/>
      <c r="EZ94" s="254"/>
      <c r="FA94" s="254"/>
      <c r="FB94" s="254"/>
      <c r="FC94" s="254"/>
      <c r="FD94" s="254"/>
      <c r="FE94" s="254"/>
      <c r="FF94" s="254"/>
      <c r="FG94" s="254"/>
      <c r="FH94" s="254"/>
      <c r="FI94" s="254"/>
      <c r="FJ94" s="254"/>
      <c r="FK94" s="254"/>
    </row>
    <row r="95" spans="1:167" ht="33.75" customHeight="1" x14ac:dyDescent="0.25">
      <c r="A95" s="192" t="s">
        <v>566</v>
      </c>
      <c r="B95" s="192"/>
      <c r="C95" s="192"/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  <c r="W95" s="192"/>
      <c r="X95" s="192"/>
      <c r="Y95" s="192"/>
      <c r="Z95" s="192"/>
      <c r="AA95" s="192"/>
      <c r="AB95" s="192"/>
      <c r="AC95" s="192"/>
      <c r="AD95" s="192"/>
      <c r="AE95" s="192"/>
      <c r="AF95" s="192"/>
      <c r="AG95" s="192"/>
      <c r="AH95" s="192"/>
      <c r="AI95" s="192"/>
      <c r="AJ95" s="192"/>
      <c r="AK95" s="192"/>
      <c r="AL95" s="222" t="s">
        <v>120</v>
      </c>
      <c r="AM95" s="222"/>
      <c r="AN95" s="222"/>
      <c r="AO95" s="222"/>
      <c r="AP95" s="222"/>
      <c r="AQ95" s="222"/>
      <c r="AR95" s="232">
        <f t="shared" ref="AR95:AR114" si="0">BF95+BU95+CI95+CW95+DK95+DZ95+EJ95+EX95</f>
        <v>0</v>
      </c>
      <c r="AS95" s="232"/>
      <c r="AT95" s="232"/>
      <c r="AU95" s="232"/>
      <c r="AV95" s="232"/>
      <c r="AW95" s="232"/>
      <c r="AX95" s="232"/>
      <c r="AY95" s="232"/>
      <c r="AZ95" s="232"/>
      <c r="BA95" s="232"/>
      <c r="BB95" s="232"/>
      <c r="BC95" s="232"/>
      <c r="BD95" s="232"/>
      <c r="BE95" s="232"/>
      <c r="BF95" s="231">
        <f>BF96+BF99</f>
        <v>0</v>
      </c>
      <c r="BG95" s="231"/>
      <c r="BH95" s="231"/>
      <c r="BI95" s="231"/>
      <c r="BJ95" s="231"/>
      <c r="BK95" s="231"/>
      <c r="BL95" s="231"/>
      <c r="BM95" s="231"/>
      <c r="BN95" s="231"/>
      <c r="BO95" s="231"/>
      <c r="BP95" s="231"/>
      <c r="BQ95" s="231"/>
      <c r="BR95" s="231"/>
      <c r="BS95" s="231"/>
      <c r="BT95" s="231"/>
      <c r="BU95" s="231">
        <f>BU96+BU99</f>
        <v>0</v>
      </c>
      <c r="BV95" s="231"/>
      <c r="BW95" s="231"/>
      <c r="BX95" s="231"/>
      <c r="BY95" s="231"/>
      <c r="BZ95" s="231"/>
      <c r="CA95" s="231"/>
      <c r="CB95" s="231"/>
      <c r="CC95" s="231"/>
      <c r="CD95" s="231"/>
      <c r="CE95" s="231"/>
      <c r="CF95" s="231"/>
      <c r="CG95" s="231"/>
      <c r="CH95" s="231"/>
      <c r="CI95" s="231">
        <f>CI96+CI99</f>
        <v>0</v>
      </c>
      <c r="CJ95" s="231"/>
      <c r="CK95" s="231"/>
      <c r="CL95" s="231"/>
      <c r="CM95" s="231"/>
      <c r="CN95" s="231"/>
      <c r="CO95" s="231"/>
      <c r="CP95" s="231"/>
      <c r="CQ95" s="231"/>
      <c r="CR95" s="231"/>
      <c r="CS95" s="231"/>
      <c r="CT95" s="231"/>
      <c r="CU95" s="231"/>
      <c r="CV95" s="231"/>
      <c r="CW95" s="231">
        <f>CW96+CW99</f>
        <v>0</v>
      </c>
      <c r="CX95" s="231"/>
      <c r="CY95" s="231"/>
      <c r="CZ95" s="231"/>
      <c r="DA95" s="231"/>
      <c r="DB95" s="231"/>
      <c r="DC95" s="231"/>
      <c r="DD95" s="231"/>
      <c r="DE95" s="231"/>
      <c r="DF95" s="231"/>
      <c r="DG95" s="231"/>
      <c r="DH95" s="231"/>
      <c r="DI95" s="231"/>
      <c r="DJ95" s="231"/>
      <c r="DK95" s="232">
        <f>DK96+DK99</f>
        <v>0</v>
      </c>
      <c r="DL95" s="232"/>
      <c r="DM95" s="232"/>
      <c r="DN95" s="232"/>
      <c r="DO95" s="232"/>
      <c r="DP95" s="232"/>
      <c r="DQ95" s="232"/>
      <c r="DR95" s="232"/>
      <c r="DS95" s="232"/>
      <c r="DT95" s="232"/>
      <c r="DU95" s="232"/>
      <c r="DV95" s="232"/>
      <c r="DW95" s="232"/>
      <c r="DX95" s="232"/>
      <c r="DY95" s="232"/>
      <c r="DZ95" s="231">
        <f>DZ96+DZ99</f>
        <v>0</v>
      </c>
      <c r="EA95" s="231"/>
      <c r="EB95" s="231"/>
      <c r="EC95" s="231"/>
      <c r="ED95" s="231"/>
      <c r="EE95" s="231"/>
      <c r="EF95" s="231"/>
      <c r="EG95" s="231"/>
      <c r="EH95" s="231"/>
      <c r="EI95" s="231"/>
      <c r="EJ95" s="231">
        <f>EJ96+EJ99</f>
        <v>0</v>
      </c>
      <c r="EK95" s="231"/>
      <c r="EL95" s="231"/>
      <c r="EM95" s="231"/>
      <c r="EN95" s="231"/>
      <c r="EO95" s="231"/>
      <c r="EP95" s="231"/>
      <c r="EQ95" s="231"/>
      <c r="ER95" s="231"/>
      <c r="ES95" s="231"/>
      <c r="ET95" s="231"/>
      <c r="EU95" s="231"/>
      <c r="EV95" s="231"/>
      <c r="EW95" s="231"/>
      <c r="EX95" s="231">
        <f>EX96+EX99</f>
        <v>0</v>
      </c>
      <c r="EY95" s="231"/>
      <c r="EZ95" s="231"/>
      <c r="FA95" s="231"/>
      <c r="FB95" s="231"/>
      <c r="FC95" s="231"/>
      <c r="FD95" s="231"/>
      <c r="FE95" s="231"/>
      <c r="FF95" s="231"/>
      <c r="FG95" s="231"/>
      <c r="FH95" s="231"/>
      <c r="FI95" s="231"/>
      <c r="FJ95" s="231"/>
      <c r="FK95" s="231"/>
    </row>
    <row r="96" spans="1:167" ht="33.75" customHeight="1" x14ac:dyDescent="0.25">
      <c r="A96" s="192" t="s">
        <v>567</v>
      </c>
      <c r="B96" s="192"/>
      <c r="C96" s="192"/>
      <c r="D96" s="192"/>
      <c r="E96" s="192"/>
      <c r="F96" s="192"/>
      <c r="G96" s="192"/>
      <c r="H96" s="192"/>
      <c r="I96" s="192"/>
      <c r="J96" s="192"/>
      <c r="K96" s="192"/>
      <c r="L96" s="192"/>
      <c r="M96" s="192"/>
      <c r="N96" s="192"/>
      <c r="O96" s="192"/>
      <c r="P96" s="192"/>
      <c r="Q96" s="192"/>
      <c r="R96" s="192"/>
      <c r="S96" s="192"/>
      <c r="T96" s="192"/>
      <c r="U96" s="192"/>
      <c r="V96" s="192"/>
      <c r="W96" s="192"/>
      <c r="X96" s="192"/>
      <c r="Y96" s="192"/>
      <c r="Z96" s="192"/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192"/>
      <c r="AL96" s="217" t="s">
        <v>122</v>
      </c>
      <c r="AM96" s="217"/>
      <c r="AN96" s="217"/>
      <c r="AO96" s="217"/>
      <c r="AP96" s="217"/>
      <c r="AQ96" s="217"/>
      <c r="AR96" s="232">
        <f t="shared" si="0"/>
        <v>0</v>
      </c>
      <c r="AS96" s="232"/>
      <c r="AT96" s="232"/>
      <c r="AU96" s="232"/>
      <c r="AV96" s="232"/>
      <c r="AW96" s="232"/>
      <c r="AX96" s="232"/>
      <c r="AY96" s="232"/>
      <c r="AZ96" s="232"/>
      <c r="BA96" s="232"/>
      <c r="BB96" s="232"/>
      <c r="BC96" s="232"/>
      <c r="BD96" s="232"/>
      <c r="BE96" s="232"/>
      <c r="BF96" s="87"/>
      <c r="BG96" s="87"/>
      <c r="BH96" s="87"/>
      <c r="BI96" s="87"/>
      <c r="BJ96" s="87"/>
      <c r="BK96" s="87"/>
      <c r="BL96" s="87"/>
      <c r="BM96" s="87"/>
      <c r="BN96" s="87"/>
      <c r="BO96" s="87"/>
      <c r="BP96" s="87"/>
      <c r="BQ96" s="87"/>
      <c r="BR96" s="87"/>
      <c r="BS96" s="87"/>
      <c r="BT96" s="87"/>
      <c r="BU96" s="87"/>
      <c r="BV96" s="87"/>
      <c r="BW96" s="87"/>
      <c r="BX96" s="87"/>
      <c r="BY96" s="87"/>
      <c r="BZ96" s="87"/>
      <c r="CA96" s="87"/>
      <c r="CB96" s="87"/>
      <c r="CC96" s="87"/>
      <c r="CD96" s="87"/>
      <c r="CE96" s="87"/>
      <c r="CF96" s="87"/>
      <c r="CG96" s="87"/>
      <c r="CH96" s="87"/>
      <c r="CI96" s="87"/>
      <c r="CJ96" s="87"/>
      <c r="CK96" s="87"/>
      <c r="CL96" s="87"/>
      <c r="CM96" s="87"/>
      <c r="CN96" s="87"/>
      <c r="CO96" s="87"/>
      <c r="CP96" s="87"/>
      <c r="CQ96" s="87"/>
      <c r="CR96" s="87"/>
      <c r="CS96" s="87"/>
      <c r="CT96" s="87"/>
      <c r="CU96" s="87"/>
      <c r="CV96" s="87"/>
      <c r="CW96" s="87"/>
      <c r="CX96" s="87"/>
      <c r="CY96" s="87"/>
      <c r="CZ96" s="87"/>
      <c r="DA96" s="87"/>
      <c r="DB96" s="87"/>
      <c r="DC96" s="87"/>
      <c r="DD96" s="87"/>
      <c r="DE96" s="87"/>
      <c r="DF96" s="87"/>
      <c r="DG96" s="87"/>
      <c r="DH96" s="87"/>
      <c r="DI96" s="87"/>
      <c r="DJ96" s="87"/>
      <c r="DK96" s="218"/>
      <c r="DL96" s="218"/>
      <c r="DM96" s="218"/>
      <c r="DN96" s="218"/>
      <c r="DO96" s="218"/>
      <c r="DP96" s="218"/>
      <c r="DQ96" s="218"/>
      <c r="DR96" s="218"/>
      <c r="DS96" s="218"/>
      <c r="DT96" s="218"/>
      <c r="DU96" s="218"/>
      <c r="DV96" s="218"/>
      <c r="DW96" s="218"/>
      <c r="DX96" s="218"/>
      <c r="DY96" s="218"/>
      <c r="DZ96" s="87"/>
      <c r="EA96" s="87"/>
      <c r="EB96" s="87"/>
      <c r="EC96" s="87"/>
      <c r="ED96" s="87"/>
      <c r="EE96" s="87"/>
      <c r="EF96" s="87"/>
      <c r="EG96" s="87"/>
      <c r="EH96" s="87"/>
      <c r="EI96" s="87"/>
      <c r="EJ96" s="87"/>
      <c r="EK96" s="87"/>
      <c r="EL96" s="87"/>
      <c r="EM96" s="87"/>
      <c r="EN96" s="87"/>
      <c r="EO96" s="87"/>
      <c r="EP96" s="87"/>
      <c r="EQ96" s="87"/>
      <c r="ER96" s="87"/>
      <c r="ES96" s="87"/>
      <c r="ET96" s="87"/>
      <c r="EU96" s="87"/>
      <c r="EV96" s="87"/>
      <c r="EW96" s="87"/>
      <c r="EX96" s="87"/>
      <c r="EY96" s="87"/>
      <c r="EZ96" s="87"/>
      <c r="FA96" s="87"/>
      <c r="FB96" s="87"/>
      <c r="FC96" s="87"/>
      <c r="FD96" s="87"/>
      <c r="FE96" s="87"/>
      <c r="FF96" s="87"/>
      <c r="FG96" s="87"/>
      <c r="FH96" s="87"/>
      <c r="FI96" s="87"/>
      <c r="FJ96" s="87"/>
      <c r="FK96" s="87"/>
    </row>
    <row r="97" spans="1:167" ht="41.25" customHeight="1" x14ac:dyDescent="0.25">
      <c r="A97" s="192" t="s">
        <v>568</v>
      </c>
      <c r="B97" s="192"/>
      <c r="C97" s="192"/>
      <c r="D97" s="192"/>
      <c r="E97" s="192"/>
      <c r="F97" s="192"/>
      <c r="G97" s="192"/>
      <c r="H97" s="192"/>
      <c r="I97" s="192"/>
      <c r="J97" s="192"/>
      <c r="K97" s="192"/>
      <c r="L97" s="192"/>
      <c r="M97" s="192"/>
      <c r="N97" s="192"/>
      <c r="O97" s="192"/>
      <c r="P97" s="192"/>
      <c r="Q97" s="192"/>
      <c r="R97" s="192"/>
      <c r="S97" s="192"/>
      <c r="T97" s="192"/>
      <c r="U97" s="192"/>
      <c r="V97" s="192"/>
      <c r="W97" s="192"/>
      <c r="X97" s="192"/>
      <c r="Y97" s="192"/>
      <c r="Z97" s="192"/>
      <c r="AA97" s="192"/>
      <c r="AB97" s="192"/>
      <c r="AC97" s="192"/>
      <c r="AD97" s="192"/>
      <c r="AE97" s="192"/>
      <c r="AF97" s="192"/>
      <c r="AG97" s="192"/>
      <c r="AH97" s="192"/>
      <c r="AI97" s="192"/>
      <c r="AJ97" s="192"/>
      <c r="AK97" s="192"/>
      <c r="AL97" s="217" t="s">
        <v>569</v>
      </c>
      <c r="AM97" s="217"/>
      <c r="AN97" s="217"/>
      <c r="AO97" s="217"/>
      <c r="AP97" s="217"/>
      <c r="AQ97" s="217"/>
      <c r="AR97" s="232">
        <f t="shared" si="0"/>
        <v>0</v>
      </c>
      <c r="AS97" s="232"/>
      <c r="AT97" s="232"/>
      <c r="AU97" s="232"/>
      <c r="AV97" s="232"/>
      <c r="AW97" s="232"/>
      <c r="AX97" s="232"/>
      <c r="AY97" s="232"/>
      <c r="AZ97" s="232"/>
      <c r="BA97" s="232"/>
      <c r="BB97" s="232"/>
      <c r="BC97" s="232"/>
      <c r="BD97" s="232"/>
      <c r="BE97" s="232"/>
      <c r="BF97" s="87"/>
      <c r="BG97" s="87"/>
      <c r="BH97" s="87"/>
      <c r="BI97" s="87"/>
      <c r="BJ97" s="87"/>
      <c r="BK97" s="87"/>
      <c r="BL97" s="87"/>
      <c r="BM97" s="87"/>
      <c r="BN97" s="87"/>
      <c r="BO97" s="87"/>
      <c r="BP97" s="87"/>
      <c r="BQ97" s="87"/>
      <c r="BR97" s="87"/>
      <c r="BS97" s="87"/>
      <c r="BT97" s="87"/>
      <c r="BU97" s="87"/>
      <c r="BV97" s="87"/>
      <c r="BW97" s="87"/>
      <c r="BX97" s="87"/>
      <c r="BY97" s="87"/>
      <c r="BZ97" s="87"/>
      <c r="CA97" s="87"/>
      <c r="CB97" s="87"/>
      <c r="CC97" s="87"/>
      <c r="CD97" s="87"/>
      <c r="CE97" s="87"/>
      <c r="CF97" s="87"/>
      <c r="CG97" s="87"/>
      <c r="CH97" s="87"/>
      <c r="CI97" s="87"/>
      <c r="CJ97" s="87"/>
      <c r="CK97" s="87"/>
      <c r="CL97" s="87"/>
      <c r="CM97" s="87"/>
      <c r="CN97" s="87"/>
      <c r="CO97" s="87"/>
      <c r="CP97" s="87"/>
      <c r="CQ97" s="87"/>
      <c r="CR97" s="87"/>
      <c r="CS97" s="87"/>
      <c r="CT97" s="87"/>
      <c r="CU97" s="87"/>
      <c r="CV97" s="87"/>
      <c r="CW97" s="87"/>
      <c r="CX97" s="87"/>
      <c r="CY97" s="87"/>
      <c r="CZ97" s="87"/>
      <c r="DA97" s="87"/>
      <c r="DB97" s="87"/>
      <c r="DC97" s="87"/>
      <c r="DD97" s="87"/>
      <c r="DE97" s="87"/>
      <c r="DF97" s="87"/>
      <c r="DG97" s="87"/>
      <c r="DH97" s="87"/>
      <c r="DI97" s="87"/>
      <c r="DJ97" s="87"/>
      <c r="DK97" s="218"/>
      <c r="DL97" s="218"/>
      <c r="DM97" s="218"/>
      <c r="DN97" s="218"/>
      <c r="DO97" s="218"/>
      <c r="DP97" s="218"/>
      <c r="DQ97" s="218"/>
      <c r="DR97" s="218"/>
      <c r="DS97" s="218"/>
      <c r="DT97" s="218"/>
      <c r="DU97" s="218"/>
      <c r="DV97" s="218"/>
      <c r="DW97" s="218"/>
      <c r="DX97" s="218"/>
      <c r="DY97" s="218"/>
      <c r="DZ97" s="87"/>
      <c r="EA97" s="87"/>
      <c r="EB97" s="87"/>
      <c r="EC97" s="87"/>
      <c r="ED97" s="87"/>
      <c r="EE97" s="87"/>
      <c r="EF97" s="87"/>
      <c r="EG97" s="87"/>
      <c r="EH97" s="87"/>
      <c r="EI97" s="87"/>
      <c r="EJ97" s="87"/>
      <c r="EK97" s="87"/>
      <c r="EL97" s="87"/>
      <c r="EM97" s="87"/>
      <c r="EN97" s="87"/>
      <c r="EO97" s="87"/>
      <c r="EP97" s="87"/>
      <c r="EQ97" s="87"/>
      <c r="ER97" s="87"/>
      <c r="ES97" s="87"/>
      <c r="ET97" s="87"/>
      <c r="EU97" s="87"/>
      <c r="EV97" s="87"/>
      <c r="EW97" s="87"/>
      <c r="EX97" s="87"/>
      <c r="EY97" s="87"/>
      <c r="EZ97" s="87"/>
      <c r="FA97" s="87"/>
      <c r="FB97" s="87"/>
      <c r="FC97" s="87"/>
      <c r="FD97" s="87"/>
      <c r="FE97" s="87"/>
      <c r="FF97" s="87"/>
      <c r="FG97" s="87"/>
      <c r="FH97" s="87"/>
      <c r="FI97" s="87"/>
      <c r="FJ97" s="87"/>
      <c r="FK97" s="87"/>
    </row>
    <row r="98" spans="1:167" x14ac:dyDescent="0.25">
      <c r="A98" s="192"/>
      <c r="B98" s="192"/>
      <c r="C98" s="192"/>
      <c r="D98" s="192"/>
      <c r="E98" s="192"/>
      <c r="F98" s="192"/>
      <c r="G98" s="192"/>
      <c r="H98" s="192"/>
      <c r="I98" s="192"/>
      <c r="J98" s="192"/>
      <c r="K98" s="192"/>
      <c r="L98" s="192"/>
      <c r="M98" s="192"/>
      <c r="N98" s="192"/>
      <c r="O98" s="192"/>
      <c r="P98" s="192"/>
      <c r="Q98" s="192"/>
      <c r="R98" s="192"/>
      <c r="S98" s="192"/>
      <c r="T98" s="192"/>
      <c r="U98" s="192"/>
      <c r="V98" s="192"/>
      <c r="W98" s="192"/>
      <c r="X98" s="192"/>
      <c r="Y98" s="192"/>
      <c r="Z98" s="192"/>
      <c r="AA98" s="192"/>
      <c r="AB98" s="192"/>
      <c r="AC98" s="192"/>
      <c r="AD98" s="192"/>
      <c r="AE98" s="192"/>
      <c r="AF98" s="192"/>
      <c r="AG98" s="192"/>
      <c r="AH98" s="192"/>
      <c r="AI98" s="192"/>
      <c r="AJ98" s="192"/>
      <c r="AK98" s="192"/>
      <c r="AL98" s="217"/>
      <c r="AM98" s="217"/>
      <c r="AN98" s="217"/>
      <c r="AO98" s="217"/>
      <c r="AP98" s="217"/>
      <c r="AQ98" s="217"/>
      <c r="AR98" s="232">
        <f t="shared" si="0"/>
        <v>0</v>
      </c>
      <c r="AS98" s="232"/>
      <c r="AT98" s="232"/>
      <c r="AU98" s="232"/>
      <c r="AV98" s="232"/>
      <c r="AW98" s="232"/>
      <c r="AX98" s="232"/>
      <c r="AY98" s="232"/>
      <c r="AZ98" s="232"/>
      <c r="BA98" s="232"/>
      <c r="BB98" s="232"/>
      <c r="BC98" s="232"/>
      <c r="BD98" s="232"/>
      <c r="BE98" s="232"/>
      <c r="BF98" s="87"/>
      <c r="BG98" s="87"/>
      <c r="BH98" s="87"/>
      <c r="BI98" s="87"/>
      <c r="BJ98" s="87"/>
      <c r="BK98" s="87"/>
      <c r="BL98" s="87"/>
      <c r="BM98" s="87"/>
      <c r="BN98" s="87"/>
      <c r="BO98" s="87"/>
      <c r="BP98" s="87"/>
      <c r="BQ98" s="87"/>
      <c r="BR98" s="87"/>
      <c r="BS98" s="87"/>
      <c r="BT98" s="87"/>
      <c r="BU98" s="87"/>
      <c r="BV98" s="87"/>
      <c r="BW98" s="87"/>
      <c r="BX98" s="87"/>
      <c r="BY98" s="87"/>
      <c r="BZ98" s="87"/>
      <c r="CA98" s="87"/>
      <c r="CB98" s="87"/>
      <c r="CC98" s="87"/>
      <c r="CD98" s="87"/>
      <c r="CE98" s="87"/>
      <c r="CF98" s="87"/>
      <c r="CG98" s="87"/>
      <c r="CH98" s="87"/>
      <c r="CI98" s="87"/>
      <c r="CJ98" s="87"/>
      <c r="CK98" s="87"/>
      <c r="CL98" s="87"/>
      <c r="CM98" s="87"/>
      <c r="CN98" s="87"/>
      <c r="CO98" s="87"/>
      <c r="CP98" s="87"/>
      <c r="CQ98" s="87"/>
      <c r="CR98" s="87"/>
      <c r="CS98" s="87"/>
      <c r="CT98" s="87"/>
      <c r="CU98" s="87"/>
      <c r="CV98" s="87"/>
      <c r="CW98" s="87"/>
      <c r="CX98" s="87"/>
      <c r="CY98" s="87"/>
      <c r="CZ98" s="87"/>
      <c r="DA98" s="87"/>
      <c r="DB98" s="87"/>
      <c r="DC98" s="87"/>
      <c r="DD98" s="87"/>
      <c r="DE98" s="87"/>
      <c r="DF98" s="87"/>
      <c r="DG98" s="87"/>
      <c r="DH98" s="87"/>
      <c r="DI98" s="87"/>
      <c r="DJ98" s="87"/>
      <c r="DK98" s="218"/>
      <c r="DL98" s="218"/>
      <c r="DM98" s="218"/>
      <c r="DN98" s="218"/>
      <c r="DO98" s="218"/>
      <c r="DP98" s="218"/>
      <c r="DQ98" s="218"/>
      <c r="DR98" s="218"/>
      <c r="DS98" s="218"/>
      <c r="DT98" s="218"/>
      <c r="DU98" s="218"/>
      <c r="DV98" s="218"/>
      <c r="DW98" s="218"/>
      <c r="DX98" s="218"/>
      <c r="DY98" s="218"/>
      <c r="DZ98" s="87"/>
      <c r="EA98" s="87"/>
      <c r="EB98" s="87"/>
      <c r="EC98" s="87"/>
      <c r="ED98" s="87"/>
      <c r="EE98" s="87"/>
      <c r="EF98" s="87"/>
      <c r="EG98" s="87"/>
      <c r="EH98" s="87"/>
      <c r="EI98" s="87"/>
      <c r="EJ98" s="87"/>
      <c r="EK98" s="87"/>
      <c r="EL98" s="87"/>
      <c r="EM98" s="87"/>
      <c r="EN98" s="87"/>
      <c r="EO98" s="87"/>
      <c r="EP98" s="87"/>
      <c r="EQ98" s="87"/>
      <c r="ER98" s="87"/>
      <c r="ES98" s="87"/>
      <c r="ET98" s="87"/>
      <c r="EU98" s="87"/>
      <c r="EV98" s="87"/>
      <c r="EW98" s="87"/>
      <c r="EX98" s="87"/>
      <c r="EY98" s="87"/>
      <c r="EZ98" s="87"/>
      <c r="FA98" s="87"/>
      <c r="FB98" s="87"/>
      <c r="FC98" s="87"/>
      <c r="FD98" s="87"/>
      <c r="FE98" s="87"/>
      <c r="FF98" s="87"/>
      <c r="FG98" s="87"/>
      <c r="FH98" s="87"/>
      <c r="FI98" s="87"/>
      <c r="FJ98" s="87"/>
      <c r="FK98" s="87"/>
    </row>
    <row r="99" spans="1:167" x14ac:dyDescent="0.25">
      <c r="A99" s="192" t="s">
        <v>570</v>
      </c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217" t="s">
        <v>124</v>
      </c>
      <c r="AM99" s="217"/>
      <c r="AN99" s="217"/>
      <c r="AO99" s="217"/>
      <c r="AP99" s="217"/>
      <c r="AQ99" s="217"/>
      <c r="AR99" s="232">
        <f t="shared" si="0"/>
        <v>0</v>
      </c>
      <c r="AS99" s="232"/>
      <c r="AT99" s="232"/>
      <c r="AU99" s="232"/>
      <c r="AV99" s="232"/>
      <c r="AW99" s="232"/>
      <c r="AX99" s="232"/>
      <c r="AY99" s="232"/>
      <c r="AZ99" s="232"/>
      <c r="BA99" s="232"/>
      <c r="BB99" s="232"/>
      <c r="BC99" s="232"/>
      <c r="BD99" s="232"/>
      <c r="BE99" s="232"/>
      <c r="BF99" s="87"/>
      <c r="BG99" s="87"/>
      <c r="BH99" s="87"/>
      <c r="BI99" s="87"/>
      <c r="BJ99" s="87"/>
      <c r="BK99" s="87"/>
      <c r="BL99" s="87"/>
      <c r="BM99" s="87"/>
      <c r="BN99" s="87"/>
      <c r="BO99" s="87"/>
      <c r="BP99" s="87"/>
      <c r="BQ99" s="87"/>
      <c r="BR99" s="87"/>
      <c r="BS99" s="87"/>
      <c r="BT99" s="87"/>
      <c r="BU99" s="87"/>
      <c r="BV99" s="87"/>
      <c r="BW99" s="87"/>
      <c r="BX99" s="87"/>
      <c r="BY99" s="87"/>
      <c r="BZ99" s="87"/>
      <c r="CA99" s="87"/>
      <c r="CB99" s="87"/>
      <c r="CC99" s="87"/>
      <c r="CD99" s="87"/>
      <c r="CE99" s="87"/>
      <c r="CF99" s="87"/>
      <c r="CG99" s="87"/>
      <c r="CH99" s="87"/>
      <c r="CI99" s="87"/>
      <c r="CJ99" s="87"/>
      <c r="CK99" s="87"/>
      <c r="CL99" s="87"/>
      <c r="CM99" s="87"/>
      <c r="CN99" s="87"/>
      <c r="CO99" s="87"/>
      <c r="CP99" s="87"/>
      <c r="CQ99" s="87"/>
      <c r="CR99" s="87"/>
      <c r="CS99" s="87"/>
      <c r="CT99" s="87"/>
      <c r="CU99" s="87"/>
      <c r="CV99" s="87"/>
      <c r="CW99" s="87"/>
      <c r="CX99" s="87"/>
      <c r="CY99" s="87"/>
      <c r="CZ99" s="87"/>
      <c r="DA99" s="87"/>
      <c r="DB99" s="87"/>
      <c r="DC99" s="87"/>
      <c r="DD99" s="87"/>
      <c r="DE99" s="87"/>
      <c r="DF99" s="87"/>
      <c r="DG99" s="87"/>
      <c r="DH99" s="87"/>
      <c r="DI99" s="87"/>
      <c r="DJ99" s="87"/>
      <c r="DK99" s="218"/>
      <c r="DL99" s="218"/>
      <c r="DM99" s="218"/>
      <c r="DN99" s="218"/>
      <c r="DO99" s="218"/>
      <c r="DP99" s="218"/>
      <c r="DQ99" s="218"/>
      <c r="DR99" s="218"/>
      <c r="DS99" s="218"/>
      <c r="DT99" s="218"/>
      <c r="DU99" s="218"/>
      <c r="DV99" s="218"/>
      <c r="DW99" s="218"/>
      <c r="DX99" s="218"/>
      <c r="DY99" s="218"/>
      <c r="DZ99" s="87"/>
      <c r="EA99" s="87"/>
      <c r="EB99" s="87"/>
      <c r="EC99" s="87"/>
      <c r="ED99" s="87"/>
      <c r="EE99" s="87"/>
      <c r="EF99" s="87"/>
      <c r="EG99" s="87"/>
      <c r="EH99" s="87"/>
      <c r="EI99" s="87"/>
      <c r="EJ99" s="87"/>
      <c r="EK99" s="87"/>
      <c r="EL99" s="87"/>
      <c r="EM99" s="87"/>
      <c r="EN99" s="87"/>
      <c r="EO99" s="87"/>
      <c r="EP99" s="87"/>
      <c r="EQ99" s="87"/>
      <c r="ER99" s="87"/>
      <c r="ES99" s="87"/>
      <c r="ET99" s="87"/>
      <c r="EU99" s="87"/>
      <c r="EV99" s="87"/>
      <c r="EW99" s="87"/>
      <c r="EX99" s="87"/>
      <c r="EY99" s="87"/>
      <c r="EZ99" s="87"/>
      <c r="FA99" s="87"/>
      <c r="FB99" s="87"/>
      <c r="FC99" s="87"/>
      <c r="FD99" s="87"/>
      <c r="FE99" s="87"/>
      <c r="FF99" s="87"/>
      <c r="FG99" s="87"/>
      <c r="FH99" s="87"/>
      <c r="FI99" s="87"/>
      <c r="FJ99" s="87"/>
      <c r="FK99" s="87"/>
    </row>
    <row r="100" spans="1:167" x14ac:dyDescent="0.25">
      <c r="A100" s="192" t="s">
        <v>571</v>
      </c>
      <c r="B100" s="192"/>
      <c r="C100" s="192"/>
      <c r="D100" s="192"/>
      <c r="E100" s="192"/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  <c r="W100" s="192"/>
      <c r="X100" s="192"/>
      <c r="Y100" s="192"/>
      <c r="Z100" s="192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192"/>
      <c r="AL100" s="217" t="s">
        <v>245</v>
      </c>
      <c r="AM100" s="217"/>
      <c r="AN100" s="217"/>
      <c r="AO100" s="217"/>
      <c r="AP100" s="217"/>
      <c r="AQ100" s="217"/>
      <c r="AR100" s="232">
        <f t="shared" si="0"/>
        <v>0</v>
      </c>
      <c r="AS100" s="232"/>
      <c r="AT100" s="232"/>
      <c r="AU100" s="232"/>
      <c r="AV100" s="232"/>
      <c r="AW100" s="232"/>
      <c r="AX100" s="232"/>
      <c r="AY100" s="232"/>
      <c r="AZ100" s="232"/>
      <c r="BA100" s="232"/>
      <c r="BB100" s="232"/>
      <c r="BC100" s="232"/>
      <c r="BD100" s="232"/>
      <c r="BE100" s="232"/>
      <c r="BF100" s="231">
        <f>BF101+BF104</f>
        <v>0</v>
      </c>
      <c r="BG100" s="231"/>
      <c r="BH100" s="231"/>
      <c r="BI100" s="231"/>
      <c r="BJ100" s="231"/>
      <c r="BK100" s="231"/>
      <c r="BL100" s="231"/>
      <c r="BM100" s="231"/>
      <c r="BN100" s="231"/>
      <c r="BO100" s="231"/>
      <c r="BP100" s="231"/>
      <c r="BQ100" s="231"/>
      <c r="BR100" s="231"/>
      <c r="BS100" s="231"/>
      <c r="BT100" s="231"/>
      <c r="BU100" s="231">
        <f>BU101+BU104</f>
        <v>0</v>
      </c>
      <c r="BV100" s="231"/>
      <c r="BW100" s="231"/>
      <c r="BX100" s="231"/>
      <c r="BY100" s="231"/>
      <c r="BZ100" s="231"/>
      <c r="CA100" s="231"/>
      <c r="CB100" s="231"/>
      <c r="CC100" s="231"/>
      <c r="CD100" s="231"/>
      <c r="CE100" s="231"/>
      <c r="CF100" s="231"/>
      <c r="CG100" s="231"/>
      <c r="CH100" s="231"/>
      <c r="CI100" s="231">
        <f>CI101+CI104</f>
        <v>0</v>
      </c>
      <c r="CJ100" s="231"/>
      <c r="CK100" s="231"/>
      <c r="CL100" s="231"/>
      <c r="CM100" s="231"/>
      <c r="CN100" s="231"/>
      <c r="CO100" s="231"/>
      <c r="CP100" s="231"/>
      <c r="CQ100" s="231"/>
      <c r="CR100" s="231"/>
      <c r="CS100" s="231"/>
      <c r="CT100" s="231"/>
      <c r="CU100" s="231"/>
      <c r="CV100" s="231"/>
      <c r="CW100" s="231">
        <f>CW101+CW104</f>
        <v>0</v>
      </c>
      <c r="CX100" s="231"/>
      <c r="CY100" s="231"/>
      <c r="CZ100" s="231"/>
      <c r="DA100" s="231"/>
      <c r="DB100" s="231"/>
      <c r="DC100" s="231"/>
      <c r="DD100" s="231"/>
      <c r="DE100" s="231"/>
      <c r="DF100" s="231"/>
      <c r="DG100" s="231"/>
      <c r="DH100" s="231"/>
      <c r="DI100" s="231"/>
      <c r="DJ100" s="231"/>
      <c r="DK100" s="232">
        <f>DK101+DK104</f>
        <v>0</v>
      </c>
      <c r="DL100" s="232"/>
      <c r="DM100" s="232"/>
      <c r="DN100" s="232"/>
      <c r="DO100" s="232"/>
      <c r="DP100" s="232"/>
      <c r="DQ100" s="232"/>
      <c r="DR100" s="232"/>
      <c r="DS100" s="232"/>
      <c r="DT100" s="232"/>
      <c r="DU100" s="232"/>
      <c r="DV100" s="232"/>
      <c r="DW100" s="232"/>
      <c r="DX100" s="232"/>
      <c r="DY100" s="232"/>
      <c r="DZ100" s="231">
        <f>DZ101+DZ104</f>
        <v>0</v>
      </c>
      <c r="EA100" s="231"/>
      <c r="EB100" s="231"/>
      <c r="EC100" s="231"/>
      <c r="ED100" s="231"/>
      <c r="EE100" s="231"/>
      <c r="EF100" s="231"/>
      <c r="EG100" s="231"/>
      <c r="EH100" s="231"/>
      <c r="EI100" s="231"/>
      <c r="EJ100" s="231">
        <f>EJ101+EJ104</f>
        <v>0</v>
      </c>
      <c r="EK100" s="231"/>
      <c r="EL100" s="231"/>
      <c r="EM100" s="231"/>
      <c r="EN100" s="231"/>
      <c r="EO100" s="231"/>
      <c r="EP100" s="231"/>
      <c r="EQ100" s="231"/>
      <c r="ER100" s="231"/>
      <c r="ES100" s="231"/>
      <c r="ET100" s="231"/>
      <c r="EU100" s="231"/>
      <c r="EV100" s="231"/>
      <c r="EW100" s="231"/>
      <c r="EX100" s="231">
        <f>EX101+EX104</f>
        <v>0</v>
      </c>
      <c r="EY100" s="231"/>
      <c r="EZ100" s="231"/>
      <c r="FA100" s="231"/>
      <c r="FB100" s="231"/>
      <c r="FC100" s="231"/>
      <c r="FD100" s="231"/>
      <c r="FE100" s="231"/>
      <c r="FF100" s="231"/>
      <c r="FG100" s="231"/>
      <c r="FH100" s="231"/>
      <c r="FI100" s="231"/>
      <c r="FJ100" s="231"/>
      <c r="FK100" s="231"/>
    </row>
    <row r="101" spans="1:167" ht="30" customHeight="1" x14ac:dyDescent="0.25">
      <c r="A101" s="192" t="s">
        <v>567</v>
      </c>
      <c r="B101" s="192"/>
      <c r="C101" s="192"/>
      <c r="D101" s="192"/>
      <c r="E101" s="192"/>
      <c r="F101" s="192"/>
      <c r="G101" s="192"/>
      <c r="H101" s="192"/>
      <c r="I101" s="192"/>
      <c r="J101" s="192"/>
      <c r="K101" s="192"/>
      <c r="L101" s="192"/>
      <c r="M101" s="192"/>
      <c r="N101" s="192"/>
      <c r="O101" s="192"/>
      <c r="P101" s="192"/>
      <c r="Q101" s="192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192"/>
      <c r="AG101" s="192"/>
      <c r="AH101" s="192"/>
      <c r="AI101" s="192"/>
      <c r="AJ101" s="192"/>
      <c r="AK101" s="192"/>
      <c r="AL101" s="217" t="s">
        <v>379</v>
      </c>
      <c r="AM101" s="217"/>
      <c r="AN101" s="217"/>
      <c r="AO101" s="217"/>
      <c r="AP101" s="217"/>
      <c r="AQ101" s="217"/>
      <c r="AR101" s="232">
        <f t="shared" si="0"/>
        <v>0</v>
      </c>
      <c r="AS101" s="232"/>
      <c r="AT101" s="232"/>
      <c r="AU101" s="232"/>
      <c r="AV101" s="232"/>
      <c r="AW101" s="232"/>
      <c r="AX101" s="232"/>
      <c r="AY101" s="232"/>
      <c r="AZ101" s="232"/>
      <c r="BA101" s="232"/>
      <c r="BB101" s="232"/>
      <c r="BC101" s="232"/>
      <c r="BD101" s="232"/>
      <c r="BE101" s="232"/>
      <c r="BF101" s="87"/>
      <c r="BG101" s="87"/>
      <c r="BH101" s="87"/>
      <c r="BI101" s="87"/>
      <c r="BJ101" s="87"/>
      <c r="BK101" s="87"/>
      <c r="BL101" s="87"/>
      <c r="BM101" s="87"/>
      <c r="BN101" s="87"/>
      <c r="BO101" s="87"/>
      <c r="BP101" s="87"/>
      <c r="BQ101" s="87"/>
      <c r="BR101" s="87"/>
      <c r="BS101" s="87"/>
      <c r="BT101" s="87"/>
      <c r="BU101" s="87"/>
      <c r="BV101" s="87"/>
      <c r="BW101" s="87"/>
      <c r="BX101" s="87"/>
      <c r="BY101" s="87"/>
      <c r="BZ101" s="87"/>
      <c r="CA101" s="87"/>
      <c r="CB101" s="87"/>
      <c r="CC101" s="87"/>
      <c r="CD101" s="87"/>
      <c r="CE101" s="87"/>
      <c r="CF101" s="87"/>
      <c r="CG101" s="87"/>
      <c r="CH101" s="87"/>
      <c r="CI101" s="87"/>
      <c r="CJ101" s="87"/>
      <c r="CK101" s="87"/>
      <c r="CL101" s="87"/>
      <c r="CM101" s="87"/>
      <c r="CN101" s="87"/>
      <c r="CO101" s="87"/>
      <c r="CP101" s="87"/>
      <c r="CQ101" s="87"/>
      <c r="CR101" s="87"/>
      <c r="CS101" s="87"/>
      <c r="CT101" s="87"/>
      <c r="CU101" s="87"/>
      <c r="CV101" s="87"/>
      <c r="CW101" s="87"/>
      <c r="CX101" s="87"/>
      <c r="CY101" s="87"/>
      <c r="CZ101" s="87"/>
      <c r="DA101" s="87"/>
      <c r="DB101" s="87"/>
      <c r="DC101" s="87"/>
      <c r="DD101" s="87"/>
      <c r="DE101" s="87"/>
      <c r="DF101" s="87"/>
      <c r="DG101" s="87"/>
      <c r="DH101" s="87"/>
      <c r="DI101" s="87"/>
      <c r="DJ101" s="87"/>
      <c r="DK101" s="218"/>
      <c r="DL101" s="218"/>
      <c r="DM101" s="218"/>
      <c r="DN101" s="218"/>
      <c r="DO101" s="218"/>
      <c r="DP101" s="218"/>
      <c r="DQ101" s="218"/>
      <c r="DR101" s="218"/>
      <c r="DS101" s="218"/>
      <c r="DT101" s="218"/>
      <c r="DU101" s="218"/>
      <c r="DV101" s="218"/>
      <c r="DW101" s="218"/>
      <c r="DX101" s="218"/>
      <c r="DY101" s="218"/>
      <c r="DZ101" s="87"/>
      <c r="EA101" s="87"/>
      <c r="EB101" s="87"/>
      <c r="EC101" s="87"/>
      <c r="ED101" s="87"/>
      <c r="EE101" s="87"/>
      <c r="EF101" s="87"/>
      <c r="EG101" s="87"/>
      <c r="EH101" s="87"/>
      <c r="EI101" s="87"/>
      <c r="EJ101" s="87"/>
      <c r="EK101" s="87"/>
      <c r="EL101" s="87"/>
      <c r="EM101" s="87"/>
      <c r="EN101" s="87"/>
      <c r="EO101" s="87"/>
      <c r="EP101" s="87"/>
      <c r="EQ101" s="87"/>
      <c r="ER101" s="87"/>
      <c r="ES101" s="87"/>
      <c r="ET101" s="87"/>
      <c r="EU101" s="87"/>
      <c r="EV101" s="87"/>
      <c r="EW101" s="87"/>
      <c r="EX101" s="87"/>
      <c r="EY101" s="87"/>
      <c r="EZ101" s="87"/>
      <c r="FA101" s="87"/>
      <c r="FB101" s="87"/>
      <c r="FC101" s="87"/>
      <c r="FD101" s="87"/>
      <c r="FE101" s="87"/>
      <c r="FF101" s="87"/>
      <c r="FG101" s="87"/>
      <c r="FH101" s="87"/>
      <c r="FI101" s="87"/>
      <c r="FJ101" s="87"/>
      <c r="FK101" s="87"/>
    </row>
    <row r="102" spans="1:167" ht="37.5" customHeight="1" x14ac:dyDescent="0.25">
      <c r="A102" s="192" t="s">
        <v>568</v>
      </c>
      <c r="B102" s="192"/>
      <c r="C102" s="192"/>
      <c r="D102" s="192"/>
      <c r="E102" s="192"/>
      <c r="F102" s="192"/>
      <c r="G102" s="192"/>
      <c r="H102" s="192"/>
      <c r="I102" s="192"/>
      <c r="J102" s="192"/>
      <c r="K102" s="192"/>
      <c r="L102" s="192"/>
      <c r="M102" s="192"/>
      <c r="N102" s="192"/>
      <c r="O102" s="192"/>
      <c r="P102" s="192"/>
      <c r="Q102" s="192"/>
      <c r="R102" s="192"/>
      <c r="S102" s="192"/>
      <c r="T102" s="192"/>
      <c r="U102" s="192"/>
      <c r="V102" s="192"/>
      <c r="W102" s="192"/>
      <c r="X102" s="192"/>
      <c r="Y102" s="192"/>
      <c r="Z102" s="192"/>
      <c r="AA102" s="192"/>
      <c r="AB102" s="192"/>
      <c r="AC102" s="192"/>
      <c r="AD102" s="192"/>
      <c r="AE102" s="192"/>
      <c r="AF102" s="192"/>
      <c r="AG102" s="192"/>
      <c r="AH102" s="192"/>
      <c r="AI102" s="192"/>
      <c r="AJ102" s="192"/>
      <c r="AK102" s="192"/>
      <c r="AL102" s="217" t="s">
        <v>572</v>
      </c>
      <c r="AM102" s="217"/>
      <c r="AN102" s="217"/>
      <c r="AO102" s="217"/>
      <c r="AP102" s="217"/>
      <c r="AQ102" s="217"/>
      <c r="AR102" s="232">
        <f t="shared" si="0"/>
        <v>0</v>
      </c>
      <c r="AS102" s="232"/>
      <c r="AT102" s="232"/>
      <c r="AU102" s="232"/>
      <c r="AV102" s="232"/>
      <c r="AW102" s="232"/>
      <c r="AX102" s="232"/>
      <c r="AY102" s="232"/>
      <c r="AZ102" s="232"/>
      <c r="BA102" s="232"/>
      <c r="BB102" s="232"/>
      <c r="BC102" s="232"/>
      <c r="BD102" s="232"/>
      <c r="BE102" s="232"/>
      <c r="BF102" s="87"/>
      <c r="BG102" s="87"/>
      <c r="BH102" s="87"/>
      <c r="BI102" s="87"/>
      <c r="BJ102" s="87"/>
      <c r="BK102" s="87"/>
      <c r="BL102" s="87"/>
      <c r="BM102" s="87"/>
      <c r="BN102" s="87"/>
      <c r="BO102" s="87"/>
      <c r="BP102" s="87"/>
      <c r="BQ102" s="87"/>
      <c r="BR102" s="87"/>
      <c r="BS102" s="87"/>
      <c r="BT102" s="87"/>
      <c r="BU102" s="87"/>
      <c r="BV102" s="87"/>
      <c r="BW102" s="87"/>
      <c r="BX102" s="87"/>
      <c r="BY102" s="87"/>
      <c r="BZ102" s="87"/>
      <c r="CA102" s="87"/>
      <c r="CB102" s="87"/>
      <c r="CC102" s="87"/>
      <c r="CD102" s="87"/>
      <c r="CE102" s="87"/>
      <c r="CF102" s="87"/>
      <c r="CG102" s="87"/>
      <c r="CH102" s="87"/>
      <c r="CI102" s="87"/>
      <c r="CJ102" s="87"/>
      <c r="CK102" s="87"/>
      <c r="CL102" s="87"/>
      <c r="CM102" s="87"/>
      <c r="CN102" s="87"/>
      <c r="CO102" s="87"/>
      <c r="CP102" s="87"/>
      <c r="CQ102" s="87"/>
      <c r="CR102" s="87"/>
      <c r="CS102" s="87"/>
      <c r="CT102" s="87"/>
      <c r="CU102" s="87"/>
      <c r="CV102" s="87"/>
      <c r="CW102" s="87"/>
      <c r="CX102" s="87"/>
      <c r="CY102" s="87"/>
      <c r="CZ102" s="87"/>
      <c r="DA102" s="87"/>
      <c r="DB102" s="87"/>
      <c r="DC102" s="87"/>
      <c r="DD102" s="87"/>
      <c r="DE102" s="87"/>
      <c r="DF102" s="87"/>
      <c r="DG102" s="87"/>
      <c r="DH102" s="87"/>
      <c r="DI102" s="87"/>
      <c r="DJ102" s="87"/>
      <c r="DK102" s="218"/>
      <c r="DL102" s="218"/>
      <c r="DM102" s="218"/>
      <c r="DN102" s="218"/>
      <c r="DO102" s="218"/>
      <c r="DP102" s="218"/>
      <c r="DQ102" s="218"/>
      <c r="DR102" s="218"/>
      <c r="DS102" s="218"/>
      <c r="DT102" s="218"/>
      <c r="DU102" s="218"/>
      <c r="DV102" s="218"/>
      <c r="DW102" s="218"/>
      <c r="DX102" s="218"/>
      <c r="DY102" s="218"/>
      <c r="DZ102" s="87"/>
      <c r="EA102" s="87"/>
      <c r="EB102" s="87"/>
      <c r="EC102" s="87"/>
      <c r="ED102" s="87"/>
      <c r="EE102" s="87"/>
      <c r="EF102" s="87"/>
      <c r="EG102" s="87"/>
      <c r="EH102" s="87"/>
      <c r="EI102" s="87"/>
      <c r="EJ102" s="87"/>
      <c r="EK102" s="87"/>
      <c r="EL102" s="87"/>
      <c r="EM102" s="87"/>
      <c r="EN102" s="87"/>
      <c r="EO102" s="87"/>
      <c r="EP102" s="87"/>
      <c r="EQ102" s="87"/>
      <c r="ER102" s="87"/>
      <c r="ES102" s="87"/>
      <c r="ET102" s="87"/>
      <c r="EU102" s="87"/>
      <c r="EV102" s="87"/>
      <c r="EW102" s="87"/>
      <c r="EX102" s="87"/>
      <c r="EY102" s="87"/>
      <c r="EZ102" s="87"/>
      <c r="FA102" s="87"/>
      <c r="FB102" s="87"/>
      <c r="FC102" s="87"/>
      <c r="FD102" s="87"/>
      <c r="FE102" s="87"/>
      <c r="FF102" s="87"/>
      <c r="FG102" s="87"/>
      <c r="FH102" s="87"/>
      <c r="FI102" s="87"/>
      <c r="FJ102" s="87"/>
      <c r="FK102" s="87"/>
    </row>
    <row r="103" spans="1:167" x14ac:dyDescent="0.25">
      <c r="A103" s="192"/>
      <c r="B103" s="192"/>
      <c r="C103" s="192"/>
      <c r="D103" s="192"/>
      <c r="E103" s="192"/>
      <c r="F103" s="192"/>
      <c r="G103" s="192"/>
      <c r="H103" s="192"/>
      <c r="I103" s="192"/>
      <c r="J103" s="192"/>
      <c r="K103" s="192"/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  <c r="X103" s="192"/>
      <c r="Y103" s="192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217"/>
      <c r="AM103" s="217"/>
      <c r="AN103" s="217"/>
      <c r="AO103" s="217"/>
      <c r="AP103" s="217"/>
      <c r="AQ103" s="217"/>
      <c r="AR103" s="232">
        <f t="shared" si="0"/>
        <v>0</v>
      </c>
      <c r="AS103" s="232"/>
      <c r="AT103" s="232"/>
      <c r="AU103" s="232"/>
      <c r="AV103" s="232"/>
      <c r="AW103" s="232"/>
      <c r="AX103" s="232"/>
      <c r="AY103" s="232"/>
      <c r="AZ103" s="232"/>
      <c r="BA103" s="232"/>
      <c r="BB103" s="232"/>
      <c r="BC103" s="232"/>
      <c r="BD103" s="232"/>
      <c r="BE103" s="232"/>
      <c r="BF103" s="87"/>
      <c r="BG103" s="87"/>
      <c r="BH103" s="87"/>
      <c r="BI103" s="87"/>
      <c r="BJ103" s="87"/>
      <c r="BK103" s="87"/>
      <c r="BL103" s="87"/>
      <c r="BM103" s="87"/>
      <c r="BN103" s="87"/>
      <c r="BO103" s="87"/>
      <c r="BP103" s="87"/>
      <c r="BQ103" s="87"/>
      <c r="BR103" s="87"/>
      <c r="BS103" s="87"/>
      <c r="BT103" s="87"/>
      <c r="BU103" s="87"/>
      <c r="BV103" s="87"/>
      <c r="BW103" s="87"/>
      <c r="BX103" s="87"/>
      <c r="BY103" s="87"/>
      <c r="BZ103" s="87"/>
      <c r="CA103" s="87"/>
      <c r="CB103" s="87"/>
      <c r="CC103" s="87"/>
      <c r="CD103" s="87"/>
      <c r="CE103" s="87"/>
      <c r="CF103" s="87"/>
      <c r="CG103" s="87"/>
      <c r="CH103" s="87"/>
      <c r="CI103" s="87"/>
      <c r="CJ103" s="87"/>
      <c r="CK103" s="87"/>
      <c r="CL103" s="87"/>
      <c r="CM103" s="87"/>
      <c r="CN103" s="87"/>
      <c r="CO103" s="87"/>
      <c r="CP103" s="87"/>
      <c r="CQ103" s="87"/>
      <c r="CR103" s="87"/>
      <c r="CS103" s="87"/>
      <c r="CT103" s="87"/>
      <c r="CU103" s="87"/>
      <c r="CV103" s="87"/>
      <c r="CW103" s="87"/>
      <c r="CX103" s="87"/>
      <c r="CY103" s="87"/>
      <c r="CZ103" s="87"/>
      <c r="DA103" s="87"/>
      <c r="DB103" s="87"/>
      <c r="DC103" s="87"/>
      <c r="DD103" s="87"/>
      <c r="DE103" s="87"/>
      <c r="DF103" s="87"/>
      <c r="DG103" s="87"/>
      <c r="DH103" s="87"/>
      <c r="DI103" s="87"/>
      <c r="DJ103" s="87"/>
      <c r="DK103" s="218"/>
      <c r="DL103" s="218"/>
      <c r="DM103" s="218"/>
      <c r="DN103" s="218"/>
      <c r="DO103" s="218"/>
      <c r="DP103" s="218"/>
      <c r="DQ103" s="218"/>
      <c r="DR103" s="218"/>
      <c r="DS103" s="218"/>
      <c r="DT103" s="218"/>
      <c r="DU103" s="218"/>
      <c r="DV103" s="218"/>
      <c r="DW103" s="218"/>
      <c r="DX103" s="218"/>
      <c r="DY103" s="218"/>
      <c r="DZ103" s="87"/>
      <c r="EA103" s="87"/>
      <c r="EB103" s="87"/>
      <c r="EC103" s="87"/>
      <c r="ED103" s="87"/>
      <c r="EE103" s="87"/>
      <c r="EF103" s="87"/>
      <c r="EG103" s="87"/>
      <c r="EH103" s="87"/>
      <c r="EI103" s="87"/>
      <c r="EJ103" s="87"/>
      <c r="EK103" s="87"/>
      <c r="EL103" s="87"/>
      <c r="EM103" s="87"/>
      <c r="EN103" s="87"/>
      <c r="EO103" s="87"/>
      <c r="EP103" s="87"/>
      <c r="EQ103" s="87"/>
      <c r="ER103" s="87"/>
      <c r="ES103" s="87"/>
      <c r="ET103" s="87"/>
      <c r="EU103" s="87"/>
      <c r="EV103" s="87"/>
      <c r="EW103" s="87"/>
      <c r="EX103" s="87"/>
      <c r="EY103" s="87"/>
      <c r="EZ103" s="87"/>
      <c r="FA103" s="87"/>
      <c r="FB103" s="87"/>
      <c r="FC103" s="87"/>
      <c r="FD103" s="87"/>
      <c r="FE103" s="87"/>
      <c r="FF103" s="87"/>
      <c r="FG103" s="87"/>
      <c r="FH103" s="87"/>
      <c r="FI103" s="87"/>
      <c r="FJ103" s="87"/>
      <c r="FK103" s="87"/>
    </row>
    <row r="104" spans="1:167" x14ac:dyDescent="0.25">
      <c r="A104" s="192" t="s">
        <v>570</v>
      </c>
      <c r="B104" s="192"/>
      <c r="C104" s="192"/>
      <c r="D104" s="192"/>
      <c r="E104" s="192"/>
      <c r="F104" s="192"/>
      <c r="G104" s="192"/>
      <c r="H104" s="192"/>
      <c r="I104" s="192"/>
      <c r="J104" s="192"/>
      <c r="K104" s="192"/>
      <c r="L104" s="192"/>
      <c r="M104" s="192"/>
      <c r="N104" s="192"/>
      <c r="O104" s="192"/>
      <c r="P104" s="192"/>
      <c r="Q104" s="192"/>
      <c r="R104" s="192"/>
      <c r="S104" s="192"/>
      <c r="T104" s="192"/>
      <c r="U104" s="192"/>
      <c r="V104" s="192"/>
      <c r="W104" s="192"/>
      <c r="X104" s="192"/>
      <c r="Y104" s="192"/>
      <c r="Z104" s="192"/>
      <c r="AA104" s="192"/>
      <c r="AB104" s="192"/>
      <c r="AC104" s="192"/>
      <c r="AD104" s="192"/>
      <c r="AE104" s="192"/>
      <c r="AF104" s="192"/>
      <c r="AG104" s="192"/>
      <c r="AH104" s="192"/>
      <c r="AI104" s="192"/>
      <c r="AJ104" s="192"/>
      <c r="AK104" s="192"/>
      <c r="AL104" s="217" t="s">
        <v>573</v>
      </c>
      <c r="AM104" s="217"/>
      <c r="AN104" s="217"/>
      <c r="AO104" s="217"/>
      <c r="AP104" s="217"/>
      <c r="AQ104" s="217"/>
      <c r="AR104" s="232">
        <f t="shared" si="0"/>
        <v>0</v>
      </c>
      <c r="AS104" s="232"/>
      <c r="AT104" s="232"/>
      <c r="AU104" s="232"/>
      <c r="AV104" s="232"/>
      <c r="AW104" s="232"/>
      <c r="AX104" s="232"/>
      <c r="AY104" s="232"/>
      <c r="AZ104" s="232"/>
      <c r="BA104" s="232"/>
      <c r="BB104" s="232"/>
      <c r="BC104" s="232"/>
      <c r="BD104" s="232"/>
      <c r="BE104" s="232"/>
      <c r="BF104" s="87"/>
      <c r="BG104" s="87"/>
      <c r="BH104" s="87"/>
      <c r="BI104" s="87"/>
      <c r="BJ104" s="87"/>
      <c r="BK104" s="87"/>
      <c r="BL104" s="87"/>
      <c r="BM104" s="87"/>
      <c r="BN104" s="87"/>
      <c r="BO104" s="87"/>
      <c r="BP104" s="87"/>
      <c r="BQ104" s="87"/>
      <c r="BR104" s="87"/>
      <c r="BS104" s="87"/>
      <c r="BT104" s="87"/>
      <c r="BU104" s="87"/>
      <c r="BV104" s="87"/>
      <c r="BW104" s="87"/>
      <c r="BX104" s="87"/>
      <c r="BY104" s="87"/>
      <c r="BZ104" s="87"/>
      <c r="CA104" s="87"/>
      <c r="CB104" s="87"/>
      <c r="CC104" s="87"/>
      <c r="CD104" s="87"/>
      <c r="CE104" s="87"/>
      <c r="CF104" s="87"/>
      <c r="CG104" s="87"/>
      <c r="CH104" s="87"/>
      <c r="CI104" s="87"/>
      <c r="CJ104" s="87"/>
      <c r="CK104" s="87"/>
      <c r="CL104" s="87"/>
      <c r="CM104" s="87"/>
      <c r="CN104" s="87"/>
      <c r="CO104" s="87"/>
      <c r="CP104" s="87"/>
      <c r="CQ104" s="87"/>
      <c r="CR104" s="87"/>
      <c r="CS104" s="87"/>
      <c r="CT104" s="87"/>
      <c r="CU104" s="87"/>
      <c r="CV104" s="87"/>
      <c r="CW104" s="87"/>
      <c r="CX104" s="87"/>
      <c r="CY104" s="87"/>
      <c r="CZ104" s="87"/>
      <c r="DA104" s="87"/>
      <c r="DB104" s="87"/>
      <c r="DC104" s="87"/>
      <c r="DD104" s="87"/>
      <c r="DE104" s="87"/>
      <c r="DF104" s="87"/>
      <c r="DG104" s="87"/>
      <c r="DH104" s="87"/>
      <c r="DI104" s="87"/>
      <c r="DJ104" s="87"/>
      <c r="DK104" s="218"/>
      <c r="DL104" s="218"/>
      <c r="DM104" s="218"/>
      <c r="DN104" s="218"/>
      <c r="DO104" s="218"/>
      <c r="DP104" s="218"/>
      <c r="DQ104" s="218"/>
      <c r="DR104" s="218"/>
      <c r="DS104" s="218"/>
      <c r="DT104" s="218"/>
      <c r="DU104" s="218"/>
      <c r="DV104" s="218"/>
      <c r="DW104" s="218"/>
      <c r="DX104" s="218"/>
      <c r="DY104" s="218"/>
      <c r="DZ104" s="87"/>
      <c r="EA104" s="87"/>
      <c r="EB104" s="87"/>
      <c r="EC104" s="87"/>
      <c r="ED104" s="87"/>
      <c r="EE104" s="87"/>
      <c r="EF104" s="87"/>
      <c r="EG104" s="87"/>
      <c r="EH104" s="87"/>
      <c r="EI104" s="87"/>
      <c r="EJ104" s="87"/>
      <c r="EK104" s="87"/>
      <c r="EL104" s="87"/>
      <c r="EM104" s="87"/>
      <c r="EN104" s="87"/>
      <c r="EO104" s="87"/>
      <c r="EP104" s="87"/>
      <c r="EQ104" s="87"/>
      <c r="ER104" s="87"/>
      <c r="ES104" s="87"/>
      <c r="ET104" s="87"/>
      <c r="EU104" s="87"/>
      <c r="EV104" s="87"/>
      <c r="EW104" s="87"/>
      <c r="EX104" s="87"/>
      <c r="EY104" s="87"/>
      <c r="EZ104" s="87"/>
      <c r="FA104" s="87"/>
      <c r="FB104" s="87"/>
      <c r="FC104" s="87"/>
      <c r="FD104" s="87"/>
      <c r="FE104" s="87"/>
      <c r="FF104" s="87"/>
      <c r="FG104" s="87"/>
      <c r="FH104" s="87"/>
      <c r="FI104" s="87"/>
      <c r="FJ104" s="87"/>
      <c r="FK104" s="87"/>
    </row>
    <row r="105" spans="1:167" x14ac:dyDescent="0.25">
      <c r="A105" s="192" t="s">
        <v>602</v>
      </c>
      <c r="B105" s="192"/>
      <c r="C105" s="192"/>
      <c r="D105" s="192"/>
      <c r="E105" s="192"/>
      <c r="F105" s="192"/>
      <c r="G105" s="192"/>
      <c r="H105" s="192"/>
      <c r="I105" s="192"/>
      <c r="J105" s="192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192"/>
      <c r="AG105" s="192"/>
      <c r="AH105" s="192"/>
      <c r="AI105" s="192"/>
      <c r="AJ105" s="192"/>
      <c r="AK105" s="192"/>
      <c r="AL105" s="217" t="s">
        <v>266</v>
      </c>
      <c r="AM105" s="217"/>
      <c r="AN105" s="217"/>
      <c r="AO105" s="217"/>
      <c r="AP105" s="217"/>
      <c r="AQ105" s="217"/>
      <c r="AR105" s="232">
        <f t="shared" si="0"/>
        <v>0</v>
      </c>
      <c r="AS105" s="232"/>
      <c r="AT105" s="232"/>
      <c r="AU105" s="232"/>
      <c r="AV105" s="232"/>
      <c r="AW105" s="232"/>
      <c r="AX105" s="232"/>
      <c r="AY105" s="232"/>
      <c r="AZ105" s="232"/>
      <c r="BA105" s="232"/>
      <c r="BB105" s="232"/>
      <c r="BC105" s="232"/>
      <c r="BD105" s="232"/>
      <c r="BE105" s="232"/>
      <c r="BF105" s="231">
        <f>BF106+BF109</f>
        <v>0</v>
      </c>
      <c r="BG105" s="231"/>
      <c r="BH105" s="231"/>
      <c r="BI105" s="231"/>
      <c r="BJ105" s="231"/>
      <c r="BK105" s="231"/>
      <c r="BL105" s="231"/>
      <c r="BM105" s="231"/>
      <c r="BN105" s="231"/>
      <c r="BO105" s="231"/>
      <c r="BP105" s="231"/>
      <c r="BQ105" s="231"/>
      <c r="BR105" s="231"/>
      <c r="BS105" s="231"/>
      <c r="BT105" s="231"/>
      <c r="BU105" s="231">
        <f>BU106+BU109</f>
        <v>0</v>
      </c>
      <c r="BV105" s="231"/>
      <c r="BW105" s="231"/>
      <c r="BX105" s="231"/>
      <c r="BY105" s="231"/>
      <c r="BZ105" s="231"/>
      <c r="CA105" s="231"/>
      <c r="CB105" s="231"/>
      <c r="CC105" s="231"/>
      <c r="CD105" s="231"/>
      <c r="CE105" s="231"/>
      <c r="CF105" s="231"/>
      <c r="CG105" s="231"/>
      <c r="CH105" s="231"/>
      <c r="CI105" s="231">
        <f>CI106+CI109</f>
        <v>0</v>
      </c>
      <c r="CJ105" s="231"/>
      <c r="CK105" s="231"/>
      <c r="CL105" s="231"/>
      <c r="CM105" s="231"/>
      <c r="CN105" s="231"/>
      <c r="CO105" s="231"/>
      <c r="CP105" s="231"/>
      <c r="CQ105" s="231"/>
      <c r="CR105" s="231"/>
      <c r="CS105" s="231"/>
      <c r="CT105" s="231"/>
      <c r="CU105" s="231"/>
      <c r="CV105" s="231"/>
      <c r="CW105" s="231">
        <f>CW106+CW109</f>
        <v>0</v>
      </c>
      <c r="CX105" s="231"/>
      <c r="CY105" s="231"/>
      <c r="CZ105" s="231"/>
      <c r="DA105" s="231"/>
      <c r="DB105" s="231"/>
      <c r="DC105" s="231"/>
      <c r="DD105" s="231"/>
      <c r="DE105" s="231"/>
      <c r="DF105" s="231"/>
      <c r="DG105" s="231"/>
      <c r="DH105" s="231"/>
      <c r="DI105" s="231"/>
      <c r="DJ105" s="231"/>
      <c r="DK105" s="232">
        <f>DK106+DK109</f>
        <v>0</v>
      </c>
      <c r="DL105" s="232"/>
      <c r="DM105" s="232"/>
      <c r="DN105" s="232"/>
      <c r="DO105" s="232"/>
      <c r="DP105" s="232"/>
      <c r="DQ105" s="232"/>
      <c r="DR105" s="232"/>
      <c r="DS105" s="232"/>
      <c r="DT105" s="232"/>
      <c r="DU105" s="232"/>
      <c r="DV105" s="232"/>
      <c r="DW105" s="232"/>
      <c r="DX105" s="232"/>
      <c r="DY105" s="232"/>
      <c r="DZ105" s="231">
        <f>DZ106+DZ109</f>
        <v>0</v>
      </c>
      <c r="EA105" s="231"/>
      <c r="EB105" s="231"/>
      <c r="EC105" s="231"/>
      <c r="ED105" s="231"/>
      <c r="EE105" s="231"/>
      <c r="EF105" s="231"/>
      <c r="EG105" s="231"/>
      <c r="EH105" s="231"/>
      <c r="EI105" s="231"/>
      <c r="EJ105" s="231">
        <f>EJ106+EJ109</f>
        <v>0</v>
      </c>
      <c r="EK105" s="231"/>
      <c r="EL105" s="231"/>
      <c r="EM105" s="231"/>
      <c r="EN105" s="231"/>
      <c r="EO105" s="231"/>
      <c r="EP105" s="231"/>
      <c r="EQ105" s="231"/>
      <c r="ER105" s="231"/>
      <c r="ES105" s="231"/>
      <c r="ET105" s="231"/>
      <c r="EU105" s="231"/>
      <c r="EV105" s="231"/>
      <c r="EW105" s="231"/>
      <c r="EX105" s="231">
        <f>EX106+EX109</f>
        <v>0</v>
      </c>
      <c r="EY105" s="231"/>
      <c r="EZ105" s="231"/>
      <c r="FA105" s="231"/>
      <c r="FB105" s="231"/>
      <c r="FC105" s="231"/>
      <c r="FD105" s="231"/>
      <c r="FE105" s="231"/>
      <c r="FF105" s="231"/>
      <c r="FG105" s="231"/>
      <c r="FH105" s="231"/>
      <c r="FI105" s="231"/>
      <c r="FJ105" s="231"/>
      <c r="FK105" s="231"/>
    </row>
    <row r="106" spans="1:167" ht="33" customHeight="1" x14ac:dyDescent="0.25">
      <c r="A106" s="192" t="s">
        <v>567</v>
      </c>
      <c r="B106" s="192"/>
      <c r="C106" s="192"/>
      <c r="D106" s="192"/>
      <c r="E106" s="192"/>
      <c r="F106" s="192"/>
      <c r="G106" s="192"/>
      <c r="H106" s="192"/>
      <c r="I106" s="192"/>
      <c r="J106" s="192"/>
      <c r="K106" s="192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192"/>
      <c r="W106" s="192"/>
      <c r="X106" s="192"/>
      <c r="Y106" s="192"/>
      <c r="Z106" s="192"/>
      <c r="AA106" s="192"/>
      <c r="AB106" s="192"/>
      <c r="AC106" s="192"/>
      <c r="AD106" s="192"/>
      <c r="AE106" s="192"/>
      <c r="AF106" s="192"/>
      <c r="AG106" s="192"/>
      <c r="AH106" s="192"/>
      <c r="AI106" s="192"/>
      <c r="AJ106" s="192"/>
      <c r="AK106" s="192"/>
      <c r="AL106" s="217" t="s">
        <v>268</v>
      </c>
      <c r="AM106" s="217"/>
      <c r="AN106" s="217"/>
      <c r="AO106" s="217"/>
      <c r="AP106" s="217"/>
      <c r="AQ106" s="217"/>
      <c r="AR106" s="232">
        <f t="shared" si="0"/>
        <v>0</v>
      </c>
      <c r="AS106" s="232"/>
      <c r="AT106" s="232"/>
      <c r="AU106" s="232"/>
      <c r="AV106" s="232"/>
      <c r="AW106" s="232"/>
      <c r="AX106" s="232"/>
      <c r="AY106" s="232"/>
      <c r="AZ106" s="232"/>
      <c r="BA106" s="232"/>
      <c r="BB106" s="232"/>
      <c r="BC106" s="232"/>
      <c r="BD106" s="232"/>
      <c r="BE106" s="232"/>
      <c r="BF106" s="87"/>
      <c r="BG106" s="87"/>
      <c r="BH106" s="87"/>
      <c r="BI106" s="87"/>
      <c r="BJ106" s="87"/>
      <c r="BK106" s="87"/>
      <c r="BL106" s="87"/>
      <c r="BM106" s="87"/>
      <c r="BN106" s="87"/>
      <c r="BO106" s="87"/>
      <c r="BP106" s="87"/>
      <c r="BQ106" s="87"/>
      <c r="BR106" s="87"/>
      <c r="BS106" s="87"/>
      <c r="BT106" s="87"/>
      <c r="BU106" s="87"/>
      <c r="BV106" s="87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7"/>
      <c r="CH106" s="87"/>
      <c r="CI106" s="87"/>
      <c r="CJ106" s="87"/>
      <c r="CK106" s="87"/>
      <c r="CL106" s="87"/>
      <c r="CM106" s="87"/>
      <c r="CN106" s="87"/>
      <c r="CO106" s="87"/>
      <c r="CP106" s="87"/>
      <c r="CQ106" s="87"/>
      <c r="CR106" s="87"/>
      <c r="CS106" s="87"/>
      <c r="CT106" s="87"/>
      <c r="CU106" s="87"/>
      <c r="CV106" s="87"/>
      <c r="CW106" s="87"/>
      <c r="CX106" s="87"/>
      <c r="CY106" s="87"/>
      <c r="CZ106" s="87"/>
      <c r="DA106" s="87"/>
      <c r="DB106" s="87"/>
      <c r="DC106" s="87"/>
      <c r="DD106" s="87"/>
      <c r="DE106" s="87"/>
      <c r="DF106" s="87"/>
      <c r="DG106" s="87"/>
      <c r="DH106" s="87"/>
      <c r="DI106" s="87"/>
      <c r="DJ106" s="87"/>
      <c r="DK106" s="218"/>
      <c r="DL106" s="218"/>
      <c r="DM106" s="218"/>
      <c r="DN106" s="218"/>
      <c r="DO106" s="218"/>
      <c r="DP106" s="218"/>
      <c r="DQ106" s="218"/>
      <c r="DR106" s="218"/>
      <c r="DS106" s="218"/>
      <c r="DT106" s="218"/>
      <c r="DU106" s="218"/>
      <c r="DV106" s="218"/>
      <c r="DW106" s="218"/>
      <c r="DX106" s="218"/>
      <c r="DY106" s="218"/>
      <c r="DZ106" s="87"/>
      <c r="EA106" s="87"/>
      <c r="EB106" s="87"/>
      <c r="EC106" s="87"/>
      <c r="ED106" s="87"/>
      <c r="EE106" s="87"/>
      <c r="EF106" s="87"/>
      <c r="EG106" s="87"/>
      <c r="EH106" s="87"/>
      <c r="EI106" s="87"/>
      <c r="EJ106" s="87"/>
      <c r="EK106" s="87"/>
      <c r="EL106" s="87"/>
      <c r="EM106" s="87"/>
      <c r="EN106" s="87"/>
      <c r="EO106" s="87"/>
      <c r="EP106" s="87"/>
      <c r="EQ106" s="87"/>
      <c r="ER106" s="87"/>
      <c r="ES106" s="87"/>
      <c r="ET106" s="87"/>
      <c r="EU106" s="87"/>
      <c r="EV106" s="87"/>
      <c r="EW106" s="87"/>
      <c r="EX106" s="87"/>
      <c r="EY106" s="87"/>
      <c r="EZ106" s="87"/>
      <c r="FA106" s="87"/>
      <c r="FB106" s="87"/>
      <c r="FC106" s="87"/>
      <c r="FD106" s="87"/>
      <c r="FE106" s="87"/>
      <c r="FF106" s="87"/>
      <c r="FG106" s="87"/>
      <c r="FH106" s="87"/>
      <c r="FI106" s="87"/>
      <c r="FJ106" s="87"/>
      <c r="FK106" s="87"/>
    </row>
    <row r="107" spans="1:167" ht="34.5" customHeight="1" x14ac:dyDescent="0.25">
      <c r="A107" s="192" t="s">
        <v>568</v>
      </c>
      <c r="B107" s="192"/>
      <c r="C107" s="192"/>
      <c r="D107" s="192"/>
      <c r="E107" s="192"/>
      <c r="F107" s="192"/>
      <c r="G107" s="192"/>
      <c r="H107" s="192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2"/>
      <c r="AL107" s="217" t="s">
        <v>575</v>
      </c>
      <c r="AM107" s="217"/>
      <c r="AN107" s="217"/>
      <c r="AO107" s="217"/>
      <c r="AP107" s="217"/>
      <c r="AQ107" s="217"/>
      <c r="AR107" s="232">
        <f t="shared" si="0"/>
        <v>0</v>
      </c>
      <c r="AS107" s="232"/>
      <c r="AT107" s="232"/>
      <c r="AU107" s="232"/>
      <c r="AV107" s="232"/>
      <c r="AW107" s="232"/>
      <c r="AX107" s="232"/>
      <c r="AY107" s="232"/>
      <c r="AZ107" s="232"/>
      <c r="BA107" s="232"/>
      <c r="BB107" s="232"/>
      <c r="BC107" s="232"/>
      <c r="BD107" s="232"/>
      <c r="BE107" s="232"/>
      <c r="BF107" s="87"/>
      <c r="BG107" s="87"/>
      <c r="BH107" s="87"/>
      <c r="BI107" s="87"/>
      <c r="BJ107" s="87"/>
      <c r="BK107" s="87"/>
      <c r="BL107" s="87"/>
      <c r="BM107" s="87"/>
      <c r="BN107" s="87"/>
      <c r="BO107" s="87"/>
      <c r="BP107" s="87"/>
      <c r="BQ107" s="87"/>
      <c r="BR107" s="87"/>
      <c r="BS107" s="87"/>
      <c r="BT107" s="87"/>
      <c r="BU107" s="87"/>
      <c r="BV107" s="87"/>
      <c r="BW107" s="87"/>
      <c r="BX107" s="87"/>
      <c r="BY107" s="87"/>
      <c r="BZ107" s="87"/>
      <c r="CA107" s="87"/>
      <c r="CB107" s="87"/>
      <c r="CC107" s="87"/>
      <c r="CD107" s="87"/>
      <c r="CE107" s="87"/>
      <c r="CF107" s="87"/>
      <c r="CG107" s="87"/>
      <c r="CH107" s="87"/>
      <c r="CI107" s="87"/>
      <c r="CJ107" s="87"/>
      <c r="CK107" s="87"/>
      <c r="CL107" s="87"/>
      <c r="CM107" s="87"/>
      <c r="CN107" s="87"/>
      <c r="CO107" s="87"/>
      <c r="CP107" s="87"/>
      <c r="CQ107" s="87"/>
      <c r="CR107" s="87"/>
      <c r="CS107" s="87"/>
      <c r="CT107" s="87"/>
      <c r="CU107" s="87"/>
      <c r="CV107" s="87"/>
      <c r="CW107" s="87"/>
      <c r="CX107" s="87"/>
      <c r="CY107" s="87"/>
      <c r="CZ107" s="87"/>
      <c r="DA107" s="87"/>
      <c r="DB107" s="87"/>
      <c r="DC107" s="87"/>
      <c r="DD107" s="87"/>
      <c r="DE107" s="87"/>
      <c r="DF107" s="87"/>
      <c r="DG107" s="87"/>
      <c r="DH107" s="87"/>
      <c r="DI107" s="87"/>
      <c r="DJ107" s="87"/>
      <c r="DK107" s="218"/>
      <c r="DL107" s="218"/>
      <c r="DM107" s="218"/>
      <c r="DN107" s="218"/>
      <c r="DO107" s="218"/>
      <c r="DP107" s="218"/>
      <c r="DQ107" s="218"/>
      <c r="DR107" s="218"/>
      <c r="DS107" s="218"/>
      <c r="DT107" s="218"/>
      <c r="DU107" s="218"/>
      <c r="DV107" s="218"/>
      <c r="DW107" s="218"/>
      <c r="DX107" s="218"/>
      <c r="DY107" s="218"/>
      <c r="DZ107" s="87"/>
      <c r="EA107" s="87"/>
      <c r="EB107" s="87"/>
      <c r="EC107" s="87"/>
      <c r="ED107" s="87"/>
      <c r="EE107" s="87"/>
      <c r="EF107" s="87"/>
      <c r="EG107" s="87"/>
      <c r="EH107" s="87"/>
      <c r="EI107" s="87"/>
      <c r="EJ107" s="87"/>
      <c r="EK107" s="87"/>
      <c r="EL107" s="87"/>
      <c r="EM107" s="87"/>
      <c r="EN107" s="87"/>
      <c r="EO107" s="87"/>
      <c r="EP107" s="87"/>
      <c r="EQ107" s="87"/>
      <c r="ER107" s="87"/>
      <c r="ES107" s="87"/>
      <c r="ET107" s="87"/>
      <c r="EU107" s="87"/>
      <c r="EV107" s="87"/>
      <c r="EW107" s="87"/>
      <c r="EX107" s="87"/>
      <c r="EY107" s="87"/>
      <c r="EZ107" s="87"/>
      <c r="FA107" s="87"/>
      <c r="FB107" s="87"/>
      <c r="FC107" s="87"/>
      <c r="FD107" s="87"/>
      <c r="FE107" s="87"/>
      <c r="FF107" s="87"/>
      <c r="FG107" s="87"/>
      <c r="FH107" s="87"/>
      <c r="FI107" s="87"/>
      <c r="FJ107" s="87"/>
      <c r="FK107" s="87"/>
    </row>
    <row r="108" spans="1:167" x14ac:dyDescent="0.25">
      <c r="A108" s="192"/>
      <c r="B108" s="192"/>
      <c r="C108" s="192"/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192"/>
      <c r="W108" s="192"/>
      <c r="X108" s="192"/>
      <c r="Y108" s="192"/>
      <c r="Z108" s="192"/>
      <c r="AA108" s="192"/>
      <c r="AB108" s="192"/>
      <c r="AC108" s="192"/>
      <c r="AD108" s="192"/>
      <c r="AE108" s="192"/>
      <c r="AF108" s="192"/>
      <c r="AG108" s="192"/>
      <c r="AH108" s="192"/>
      <c r="AI108" s="192"/>
      <c r="AJ108" s="192"/>
      <c r="AK108" s="192"/>
      <c r="AL108" s="217"/>
      <c r="AM108" s="217"/>
      <c r="AN108" s="217"/>
      <c r="AO108" s="217"/>
      <c r="AP108" s="217"/>
      <c r="AQ108" s="217"/>
      <c r="AR108" s="232">
        <f t="shared" si="0"/>
        <v>0</v>
      </c>
      <c r="AS108" s="232"/>
      <c r="AT108" s="232"/>
      <c r="AU108" s="232"/>
      <c r="AV108" s="232"/>
      <c r="AW108" s="232"/>
      <c r="AX108" s="232"/>
      <c r="AY108" s="232"/>
      <c r="AZ108" s="232"/>
      <c r="BA108" s="232"/>
      <c r="BB108" s="232"/>
      <c r="BC108" s="232"/>
      <c r="BD108" s="232"/>
      <c r="BE108" s="232"/>
      <c r="BF108" s="87"/>
      <c r="BG108" s="87"/>
      <c r="BH108" s="87"/>
      <c r="BI108" s="87"/>
      <c r="BJ108" s="87"/>
      <c r="BK108" s="87"/>
      <c r="BL108" s="87"/>
      <c r="BM108" s="87"/>
      <c r="BN108" s="87"/>
      <c r="BO108" s="87"/>
      <c r="BP108" s="87"/>
      <c r="BQ108" s="87"/>
      <c r="BR108" s="87"/>
      <c r="BS108" s="87"/>
      <c r="BT108" s="87"/>
      <c r="BU108" s="87"/>
      <c r="BV108" s="87"/>
      <c r="BW108" s="87"/>
      <c r="BX108" s="87"/>
      <c r="BY108" s="87"/>
      <c r="BZ108" s="87"/>
      <c r="CA108" s="87"/>
      <c r="CB108" s="87"/>
      <c r="CC108" s="87"/>
      <c r="CD108" s="87"/>
      <c r="CE108" s="87"/>
      <c r="CF108" s="87"/>
      <c r="CG108" s="87"/>
      <c r="CH108" s="87"/>
      <c r="CI108" s="87"/>
      <c r="CJ108" s="87"/>
      <c r="CK108" s="87"/>
      <c r="CL108" s="87"/>
      <c r="CM108" s="87"/>
      <c r="CN108" s="87"/>
      <c r="CO108" s="87"/>
      <c r="CP108" s="87"/>
      <c r="CQ108" s="87"/>
      <c r="CR108" s="87"/>
      <c r="CS108" s="87"/>
      <c r="CT108" s="87"/>
      <c r="CU108" s="87"/>
      <c r="CV108" s="87"/>
      <c r="CW108" s="87"/>
      <c r="CX108" s="87"/>
      <c r="CY108" s="87"/>
      <c r="CZ108" s="87"/>
      <c r="DA108" s="87"/>
      <c r="DB108" s="87"/>
      <c r="DC108" s="87"/>
      <c r="DD108" s="87"/>
      <c r="DE108" s="87"/>
      <c r="DF108" s="87"/>
      <c r="DG108" s="87"/>
      <c r="DH108" s="87"/>
      <c r="DI108" s="87"/>
      <c r="DJ108" s="87"/>
      <c r="DK108" s="218"/>
      <c r="DL108" s="218"/>
      <c r="DM108" s="218"/>
      <c r="DN108" s="218"/>
      <c r="DO108" s="218"/>
      <c r="DP108" s="218"/>
      <c r="DQ108" s="218"/>
      <c r="DR108" s="218"/>
      <c r="DS108" s="218"/>
      <c r="DT108" s="218"/>
      <c r="DU108" s="218"/>
      <c r="DV108" s="218"/>
      <c r="DW108" s="218"/>
      <c r="DX108" s="218"/>
      <c r="DY108" s="218"/>
      <c r="DZ108" s="87"/>
      <c r="EA108" s="87"/>
      <c r="EB108" s="87"/>
      <c r="EC108" s="87"/>
      <c r="ED108" s="87"/>
      <c r="EE108" s="87"/>
      <c r="EF108" s="87"/>
      <c r="EG108" s="87"/>
      <c r="EH108" s="87"/>
      <c r="EI108" s="87"/>
      <c r="EJ108" s="87"/>
      <c r="EK108" s="87"/>
      <c r="EL108" s="87"/>
      <c r="EM108" s="87"/>
      <c r="EN108" s="87"/>
      <c r="EO108" s="87"/>
      <c r="EP108" s="87"/>
      <c r="EQ108" s="87"/>
      <c r="ER108" s="87"/>
      <c r="ES108" s="87"/>
      <c r="ET108" s="87"/>
      <c r="EU108" s="87"/>
      <c r="EV108" s="87"/>
      <c r="EW108" s="87"/>
      <c r="EX108" s="87"/>
      <c r="EY108" s="87"/>
      <c r="EZ108" s="87"/>
      <c r="FA108" s="87"/>
      <c r="FB108" s="87"/>
      <c r="FC108" s="87"/>
      <c r="FD108" s="87"/>
      <c r="FE108" s="87"/>
      <c r="FF108" s="87"/>
      <c r="FG108" s="87"/>
      <c r="FH108" s="87"/>
      <c r="FI108" s="87"/>
      <c r="FJ108" s="87"/>
      <c r="FK108" s="87"/>
    </row>
    <row r="109" spans="1:167" x14ac:dyDescent="0.25">
      <c r="A109" s="192" t="s">
        <v>570</v>
      </c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192"/>
      <c r="AL109" s="217" t="s">
        <v>270</v>
      </c>
      <c r="AM109" s="217"/>
      <c r="AN109" s="217"/>
      <c r="AO109" s="217"/>
      <c r="AP109" s="217"/>
      <c r="AQ109" s="217"/>
      <c r="AR109" s="232">
        <f t="shared" si="0"/>
        <v>0</v>
      </c>
      <c r="AS109" s="232"/>
      <c r="AT109" s="232"/>
      <c r="AU109" s="232"/>
      <c r="AV109" s="232"/>
      <c r="AW109" s="232"/>
      <c r="AX109" s="232"/>
      <c r="AY109" s="232"/>
      <c r="AZ109" s="232"/>
      <c r="BA109" s="232"/>
      <c r="BB109" s="232"/>
      <c r="BC109" s="232"/>
      <c r="BD109" s="232"/>
      <c r="BE109" s="232"/>
      <c r="BF109" s="87"/>
      <c r="BG109" s="87"/>
      <c r="BH109" s="87"/>
      <c r="BI109" s="87"/>
      <c r="BJ109" s="87"/>
      <c r="BK109" s="87"/>
      <c r="BL109" s="87"/>
      <c r="BM109" s="87"/>
      <c r="BN109" s="87"/>
      <c r="BO109" s="87"/>
      <c r="BP109" s="87"/>
      <c r="BQ109" s="87"/>
      <c r="BR109" s="87"/>
      <c r="BS109" s="87"/>
      <c r="BT109" s="87"/>
      <c r="BU109" s="87"/>
      <c r="BV109" s="87"/>
      <c r="BW109" s="87"/>
      <c r="BX109" s="87"/>
      <c r="BY109" s="87"/>
      <c r="BZ109" s="87"/>
      <c r="CA109" s="87"/>
      <c r="CB109" s="87"/>
      <c r="CC109" s="87"/>
      <c r="CD109" s="87"/>
      <c r="CE109" s="87"/>
      <c r="CF109" s="87"/>
      <c r="CG109" s="87"/>
      <c r="CH109" s="87"/>
      <c r="CI109" s="87"/>
      <c r="CJ109" s="87"/>
      <c r="CK109" s="87"/>
      <c r="CL109" s="87"/>
      <c r="CM109" s="87"/>
      <c r="CN109" s="87"/>
      <c r="CO109" s="87"/>
      <c r="CP109" s="87"/>
      <c r="CQ109" s="87"/>
      <c r="CR109" s="87"/>
      <c r="CS109" s="87"/>
      <c r="CT109" s="87"/>
      <c r="CU109" s="87"/>
      <c r="CV109" s="87"/>
      <c r="CW109" s="87"/>
      <c r="CX109" s="87"/>
      <c r="CY109" s="87"/>
      <c r="CZ109" s="87"/>
      <c r="DA109" s="87"/>
      <c r="DB109" s="87"/>
      <c r="DC109" s="87"/>
      <c r="DD109" s="87"/>
      <c r="DE109" s="87"/>
      <c r="DF109" s="87"/>
      <c r="DG109" s="87"/>
      <c r="DH109" s="87"/>
      <c r="DI109" s="87"/>
      <c r="DJ109" s="87"/>
      <c r="DK109" s="218"/>
      <c r="DL109" s="218"/>
      <c r="DM109" s="218"/>
      <c r="DN109" s="218"/>
      <c r="DO109" s="218"/>
      <c r="DP109" s="218"/>
      <c r="DQ109" s="218"/>
      <c r="DR109" s="218"/>
      <c r="DS109" s="218"/>
      <c r="DT109" s="218"/>
      <c r="DU109" s="218"/>
      <c r="DV109" s="218"/>
      <c r="DW109" s="218"/>
      <c r="DX109" s="218"/>
      <c r="DY109" s="218"/>
      <c r="DZ109" s="87"/>
      <c r="EA109" s="87"/>
      <c r="EB109" s="87"/>
      <c r="EC109" s="87"/>
      <c r="ED109" s="87"/>
      <c r="EE109" s="87"/>
      <c r="EF109" s="87"/>
      <c r="EG109" s="87"/>
      <c r="EH109" s="87"/>
      <c r="EI109" s="87"/>
      <c r="EJ109" s="87"/>
      <c r="EK109" s="87"/>
      <c r="EL109" s="87"/>
      <c r="EM109" s="87"/>
      <c r="EN109" s="87"/>
      <c r="EO109" s="87"/>
      <c r="EP109" s="87"/>
      <c r="EQ109" s="87"/>
      <c r="ER109" s="87"/>
      <c r="ES109" s="87"/>
      <c r="ET109" s="87"/>
      <c r="EU109" s="87"/>
      <c r="EV109" s="87"/>
      <c r="EW109" s="87"/>
      <c r="EX109" s="87"/>
      <c r="EY109" s="87"/>
      <c r="EZ109" s="87"/>
      <c r="FA109" s="87"/>
      <c r="FB109" s="87"/>
      <c r="FC109" s="87"/>
      <c r="FD109" s="87"/>
      <c r="FE109" s="87"/>
      <c r="FF109" s="87"/>
      <c r="FG109" s="87"/>
      <c r="FH109" s="87"/>
      <c r="FI109" s="87"/>
      <c r="FJ109" s="87"/>
      <c r="FK109" s="87"/>
    </row>
    <row r="110" spans="1:167" x14ac:dyDescent="0.25">
      <c r="A110" s="192" t="s">
        <v>603</v>
      </c>
      <c r="B110" s="192"/>
      <c r="C110" s="192"/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2"/>
      <c r="O110" s="192"/>
      <c r="P110" s="192"/>
      <c r="Q110" s="192"/>
      <c r="R110" s="192"/>
      <c r="S110" s="192"/>
      <c r="T110" s="192"/>
      <c r="U110" s="192"/>
      <c r="V110" s="192"/>
      <c r="W110" s="192"/>
      <c r="X110" s="192"/>
      <c r="Y110" s="192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217" t="s">
        <v>282</v>
      </c>
      <c r="AM110" s="217"/>
      <c r="AN110" s="217"/>
      <c r="AO110" s="217"/>
      <c r="AP110" s="217"/>
      <c r="AQ110" s="217"/>
      <c r="AR110" s="232">
        <f t="shared" si="0"/>
        <v>0</v>
      </c>
      <c r="AS110" s="232"/>
      <c r="AT110" s="232"/>
      <c r="AU110" s="232"/>
      <c r="AV110" s="232"/>
      <c r="AW110" s="232"/>
      <c r="AX110" s="232"/>
      <c r="AY110" s="232"/>
      <c r="AZ110" s="232"/>
      <c r="BA110" s="232"/>
      <c r="BB110" s="232"/>
      <c r="BC110" s="232"/>
      <c r="BD110" s="232"/>
      <c r="BE110" s="232"/>
      <c r="BF110" s="231">
        <f>BF111+BF114</f>
        <v>0</v>
      </c>
      <c r="BG110" s="231"/>
      <c r="BH110" s="231"/>
      <c r="BI110" s="231"/>
      <c r="BJ110" s="231"/>
      <c r="BK110" s="231"/>
      <c r="BL110" s="231"/>
      <c r="BM110" s="231"/>
      <c r="BN110" s="231"/>
      <c r="BO110" s="231"/>
      <c r="BP110" s="231"/>
      <c r="BQ110" s="231"/>
      <c r="BR110" s="231"/>
      <c r="BS110" s="231"/>
      <c r="BT110" s="231"/>
      <c r="BU110" s="231">
        <f>BU111+BU114</f>
        <v>0</v>
      </c>
      <c r="BV110" s="231"/>
      <c r="BW110" s="231"/>
      <c r="BX110" s="231"/>
      <c r="BY110" s="231"/>
      <c r="BZ110" s="231"/>
      <c r="CA110" s="231"/>
      <c r="CB110" s="231"/>
      <c r="CC110" s="231"/>
      <c r="CD110" s="231"/>
      <c r="CE110" s="231"/>
      <c r="CF110" s="231"/>
      <c r="CG110" s="231"/>
      <c r="CH110" s="231"/>
      <c r="CI110" s="231">
        <f>CI111+CI114</f>
        <v>0</v>
      </c>
      <c r="CJ110" s="231"/>
      <c r="CK110" s="231"/>
      <c r="CL110" s="231"/>
      <c r="CM110" s="231"/>
      <c r="CN110" s="231"/>
      <c r="CO110" s="231"/>
      <c r="CP110" s="231"/>
      <c r="CQ110" s="231"/>
      <c r="CR110" s="231"/>
      <c r="CS110" s="231"/>
      <c r="CT110" s="231"/>
      <c r="CU110" s="231"/>
      <c r="CV110" s="231"/>
      <c r="CW110" s="231">
        <f>CW111+CW114</f>
        <v>0</v>
      </c>
      <c r="CX110" s="231"/>
      <c r="CY110" s="231"/>
      <c r="CZ110" s="231"/>
      <c r="DA110" s="231"/>
      <c r="DB110" s="231"/>
      <c r="DC110" s="231"/>
      <c r="DD110" s="231"/>
      <c r="DE110" s="231"/>
      <c r="DF110" s="231"/>
      <c r="DG110" s="231"/>
      <c r="DH110" s="231"/>
      <c r="DI110" s="231"/>
      <c r="DJ110" s="231"/>
      <c r="DK110" s="232">
        <f>DK111+DK114</f>
        <v>0</v>
      </c>
      <c r="DL110" s="232"/>
      <c r="DM110" s="232"/>
      <c r="DN110" s="232"/>
      <c r="DO110" s="232"/>
      <c r="DP110" s="232"/>
      <c r="DQ110" s="232"/>
      <c r="DR110" s="232"/>
      <c r="DS110" s="232"/>
      <c r="DT110" s="232"/>
      <c r="DU110" s="232"/>
      <c r="DV110" s="232"/>
      <c r="DW110" s="232"/>
      <c r="DX110" s="232"/>
      <c r="DY110" s="232"/>
      <c r="DZ110" s="231">
        <f>DZ111+DZ114</f>
        <v>0</v>
      </c>
      <c r="EA110" s="231"/>
      <c r="EB110" s="231"/>
      <c r="EC110" s="231"/>
      <c r="ED110" s="231"/>
      <c r="EE110" s="231"/>
      <c r="EF110" s="231"/>
      <c r="EG110" s="231"/>
      <c r="EH110" s="231"/>
      <c r="EI110" s="231"/>
      <c r="EJ110" s="231">
        <f>EJ111+EJ114</f>
        <v>0</v>
      </c>
      <c r="EK110" s="231"/>
      <c r="EL110" s="231"/>
      <c r="EM110" s="231"/>
      <c r="EN110" s="231"/>
      <c r="EO110" s="231"/>
      <c r="EP110" s="231"/>
      <c r="EQ110" s="231"/>
      <c r="ER110" s="231"/>
      <c r="ES110" s="231"/>
      <c r="ET110" s="231"/>
      <c r="EU110" s="231"/>
      <c r="EV110" s="231"/>
      <c r="EW110" s="231"/>
      <c r="EX110" s="231">
        <f>EX111+EX114</f>
        <v>0</v>
      </c>
      <c r="EY110" s="231"/>
      <c r="EZ110" s="231"/>
      <c r="FA110" s="231"/>
      <c r="FB110" s="231"/>
      <c r="FC110" s="231"/>
      <c r="FD110" s="231"/>
      <c r="FE110" s="231"/>
      <c r="FF110" s="231"/>
      <c r="FG110" s="231"/>
      <c r="FH110" s="231"/>
      <c r="FI110" s="231"/>
      <c r="FJ110" s="231"/>
      <c r="FK110" s="231"/>
    </row>
    <row r="111" spans="1:167" ht="27.75" customHeight="1" x14ac:dyDescent="0.25">
      <c r="A111" s="192" t="s">
        <v>567</v>
      </c>
      <c r="B111" s="192"/>
      <c r="C111" s="192"/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2"/>
      <c r="Q111" s="192"/>
      <c r="R111" s="192"/>
      <c r="S111" s="192"/>
      <c r="T111" s="192"/>
      <c r="U111" s="192"/>
      <c r="V111" s="192"/>
      <c r="W111" s="192"/>
      <c r="X111" s="192"/>
      <c r="Y111" s="192"/>
      <c r="Z111" s="192"/>
      <c r="AA111" s="192"/>
      <c r="AB111" s="192"/>
      <c r="AC111" s="192"/>
      <c r="AD111" s="192"/>
      <c r="AE111" s="192"/>
      <c r="AF111" s="192"/>
      <c r="AG111" s="192"/>
      <c r="AH111" s="192"/>
      <c r="AI111" s="192"/>
      <c r="AJ111" s="192"/>
      <c r="AK111" s="192"/>
      <c r="AL111" s="217" t="s">
        <v>284</v>
      </c>
      <c r="AM111" s="217"/>
      <c r="AN111" s="217"/>
      <c r="AO111" s="217"/>
      <c r="AP111" s="217"/>
      <c r="AQ111" s="217"/>
      <c r="AR111" s="232">
        <f t="shared" si="0"/>
        <v>0</v>
      </c>
      <c r="AS111" s="232"/>
      <c r="AT111" s="232"/>
      <c r="AU111" s="232"/>
      <c r="AV111" s="232"/>
      <c r="AW111" s="232"/>
      <c r="AX111" s="232"/>
      <c r="AY111" s="232"/>
      <c r="AZ111" s="232"/>
      <c r="BA111" s="232"/>
      <c r="BB111" s="232"/>
      <c r="BC111" s="232"/>
      <c r="BD111" s="232"/>
      <c r="BE111" s="232"/>
      <c r="BF111" s="87"/>
      <c r="BG111" s="87"/>
      <c r="BH111" s="87"/>
      <c r="BI111" s="87"/>
      <c r="BJ111" s="87"/>
      <c r="BK111" s="87"/>
      <c r="BL111" s="87"/>
      <c r="BM111" s="87"/>
      <c r="BN111" s="87"/>
      <c r="BO111" s="87"/>
      <c r="BP111" s="87"/>
      <c r="BQ111" s="87"/>
      <c r="BR111" s="87"/>
      <c r="BS111" s="87"/>
      <c r="BT111" s="87"/>
      <c r="BU111" s="87"/>
      <c r="BV111" s="87"/>
      <c r="BW111" s="87"/>
      <c r="BX111" s="87"/>
      <c r="BY111" s="87"/>
      <c r="BZ111" s="87"/>
      <c r="CA111" s="87"/>
      <c r="CB111" s="87"/>
      <c r="CC111" s="87"/>
      <c r="CD111" s="87"/>
      <c r="CE111" s="87"/>
      <c r="CF111" s="87"/>
      <c r="CG111" s="87"/>
      <c r="CH111" s="87"/>
      <c r="CI111" s="87"/>
      <c r="CJ111" s="87"/>
      <c r="CK111" s="87"/>
      <c r="CL111" s="87"/>
      <c r="CM111" s="87"/>
      <c r="CN111" s="87"/>
      <c r="CO111" s="87"/>
      <c r="CP111" s="87"/>
      <c r="CQ111" s="87"/>
      <c r="CR111" s="87"/>
      <c r="CS111" s="87"/>
      <c r="CT111" s="87"/>
      <c r="CU111" s="87"/>
      <c r="CV111" s="87"/>
      <c r="CW111" s="87"/>
      <c r="CX111" s="87"/>
      <c r="CY111" s="87"/>
      <c r="CZ111" s="87"/>
      <c r="DA111" s="87"/>
      <c r="DB111" s="87"/>
      <c r="DC111" s="87"/>
      <c r="DD111" s="87"/>
      <c r="DE111" s="87"/>
      <c r="DF111" s="87"/>
      <c r="DG111" s="87"/>
      <c r="DH111" s="87"/>
      <c r="DI111" s="87"/>
      <c r="DJ111" s="87"/>
      <c r="DK111" s="218"/>
      <c r="DL111" s="218"/>
      <c r="DM111" s="218"/>
      <c r="DN111" s="218"/>
      <c r="DO111" s="218"/>
      <c r="DP111" s="218"/>
      <c r="DQ111" s="218"/>
      <c r="DR111" s="218"/>
      <c r="DS111" s="218"/>
      <c r="DT111" s="218"/>
      <c r="DU111" s="218"/>
      <c r="DV111" s="218"/>
      <c r="DW111" s="218"/>
      <c r="DX111" s="218"/>
      <c r="DY111" s="218"/>
      <c r="DZ111" s="87"/>
      <c r="EA111" s="87"/>
      <c r="EB111" s="87"/>
      <c r="EC111" s="87"/>
      <c r="ED111" s="87"/>
      <c r="EE111" s="87"/>
      <c r="EF111" s="87"/>
      <c r="EG111" s="87"/>
      <c r="EH111" s="87"/>
      <c r="EI111" s="87"/>
      <c r="EJ111" s="87"/>
      <c r="EK111" s="87"/>
      <c r="EL111" s="87"/>
      <c r="EM111" s="87"/>
      <c r="EN111" s="87"/>
      <c r="EO111" s="87"/>
      <c r="EP111" s="87"/>
      <c r="EQ111" s="87"/>
      <c r="ER111" s="87"/>
      <c r="ES111" s="87"/>
      <c r="ET111" s="87"/>
      <c r="EU111" s="87"/>
      <c r="EV111" s="87"/>
      <c r="EW111" s="87"/>
      <c r="EX111" s="87"/>
      <c r="EY111" s="87"/>
      <c r="EZ111" s="87"/>
      <c r="FA111" s="87"/>
      <c r="FB111" s="87"/>
      <c r="FC111" s="87"/>
      <c r="FD111" s="87"/>
      <c r="FE111" s="87"/>
      <c r="FF111" s="87"/>
      <c r="FG111" s="87"/>
      <c r="FH111" s="87"/>
      <c r="FI111" s="87"/>
      <c r="FJ111" s="87"/>
      <c r="FK111" s="87"/>
    </row>
    <row r="112" spans="1:167" ht="37.5" customHeight="1" x14ac:dyDescent="0.25">
      <c r="A112" s="192" t="s">
        <v>568</v>
      </c>
      <c r="B112" s="192"/>
      <c r="C112" s="192"/>
      <c r="D112" s="192"/>
      <c r="E112" s="192"/>
      <c r="F112" s="192"/>
      <c r="G112" s="192"/>
      <c r="H112" s="192"/>
      <c r="I112" s="192"/>
      <c r="J112" s="192"/>
      <c r="K112" s="192"/>
      <c r="L112" s="192"/>
      <c r="M112" s="192"/>
      <c r="N112" s="192"/>
      <c r="O112" s="192"/>
      <c r="P112" s="192"/>
      <c r="Q112" s="192"/>
      <c r="R112" s="192"/>
      <c r="S112" s="192"/>
      <c r="T112" s="192"/>
      <c r="U112" s="192"/>
      <c r="V112" s="192"/>
      <c r="W112" s="192"/>
      <c r="X112" s="192"/>
      <c r="Y112" s="192"/>
      <c r="Z112" s="192"/>
      <c r="AA112" s="192"/>
      <c r="AB112" s="192"/>
      <c r="AC112" s="192"/>
      <c r="AD112" s="192"/>
      <c r="AE112" s="192"/>
      <c r="AF112" s="192"/>
      <c r="AG112" s="192"/>
      <c r="AH112" s="192"/>
      <c r="AI112" s="192"/>
      <c r="AJ112" s="192"/>
      <c r="AK112" s="192"/>
      <c r="AL112" s="217" t="s">
        <v>577</v>
      </c>
      <c r="AM112" s="217"/>
      <c r="AN112" s="217"/>
      <c r="AO112" s="217"/>
      <c r="AP112" s="217"/>
      <c r="AQ112" s="217"/>
      <c r="AR112" s="232">
        <f t="shared" si="0"/>
        <v>0</v>
      </c>
      <c r="AS112" s="232"/>
      <c r="AT112" s="232"/>
      <c r="AU112" s="232"/>
      <c r="AV112" s="232"/>
      <c r="AW112" s="232"/>
      <c r="AX112" s="232"/>
      <c r="AY112" s="232"/>
      <c r="AZ112" s="232"/>
      <c r="BA112" s="232"/>
      <c r="BB112" s="232"/>
      <c r="BC112" s="232"/>
      <c r="BD112" s="232"/>
      <c r="BE112" s="232"/>
      <c r="BF112" s="87"/>
      <c r="BG112" s="87"/>
      <c r="BH112" s="87"/>
      <c r="BI112" s="87"/>
      <c r="BJ112" s="87"/>
      <c r="BK112" s="87"/>
      <c r="BL112" s="87"/>
      <c r="BM112" s="87"/>
      <c r="BN112" s="87"/>
      <c r="BO112" s="87"/>
      <c r="BP112" s="87"/>
      <c r="BQ112" s="87"/>
      <c r="BR112" s="87"/>
      <c r="BS112" s="87"/>
      <c r="BT112" s="87"/>
      <c r="BU112" s="87"/>
      <c r="BV112" s="87"/>
      <c r="BW112" s="87"/>
      <c r="BX112" s="87"/>
      <c r="BY112" s="87"/>
      <c r="BZ112" s="87"/>
      <c r="CA112" s="87"/>
      <c r="CB112" s="87"/>
      <c r="CC112" s="87"/>
      <c r="CD112" s="87"/>
      <c r="CE112" s="87"/>
      <c r="CF112" s="87"/>
      <c r="CG112" s="87"/>
      <c r="CH112" s="87"/>
      <c r="CI112" s="87"/>
      <c r="CJ112" s="87"/>
      <c r="CK112" s="87"/>
      <c r="CL112" s="87"/>
      <c r="CM112" s="87"/>
      <c r="CN112" s="87"/>
      <c r="CO112" s="87"/>
      <c r="CP112" s="87"/>
      <c r="CQ112" s="87"/>
      <c r="CR112" s="87"/>
      <c r="CS112" s="87"/>
      <c r="CT112" s="87"/>
      <c r="CU112" s="87"/>
      <c r="CV112" s="87"/>
      <c r="CW112" s="87"/>
      <c r="CX112" s="87"/>
      <c r="CY112" s="87"/>
      <c r="CZ112" s="87"/>
      <c r="DA112" s="87"/>
      <c r="DB112" s="87"/>
      <c r="DC112" s="87"/>
      <c r="DD112" s="87"/>
      <c r="DE112" s="87"/>
      <c r="DF112" s="87"/>
      <c r="DG112" s="87"/>
      <c r="DH112" s="87"/>
      <c r="DI112" s="87"/>
      <c r="DJ112" s="87"/>
      <c r="DK112" s="218"/>
      <c r="DL112" s="218"/>
      <c r="DM112" s="218"/>
      <c r="DN112" s="218"/>
      <c r="DO112" s="218"/>
      <c r="DP112" s="218"/>
      <c r="DQ112" s="218"/>
      <c r="DR112" s="218"/>
      <c r="DS112" s="218"/>
      <c r="DT112" s="218"/>
      <c r="DU112" s="218"/>
      <c r="DV112" s="218"/>
      <c r="DW112" s="218"/>
      <c r="DX112" s="218"/>
      <c r="DY112" s="218"/>
      <c r="DZ112" s="87"/>
      <c r="EA112" s="87"/>
      <c r="EB112" s="87"/>
      <c r="EC112" s="87"/>
      <c r="ED112" s="87"/>
      <c r="EE112" s="87"/>
      <c r="EF112" s="87"/>
      <c r="EG112" s="87"/>
      <c r="EH112" s="87"/>
      <c r="EI112" s="87"/>
      <c r="EJ112" s="87"/>
      <c r="EK112" s="87"/>
      <c r="EL112" s="87"/>
      <c r="EM112" s="87"/>
      <c r="EN112" s="87"/>
      <c r="EO112" s="87"/>
      <c r="EP112" s="87"/>
      <c r="EQ112" s="87"/>
      <c r="ER112" s="87"/>
      <c r="ES112" s="87"/>
      <c r="ET112" s="87"/>
      <c r="EU112" s="87"/>
      <c r="EV112" s="87"/>
      <c r="EW112" s="87"/>
      <c r="EX112" s="87"/>
      <c r="EY112" s="87"/>
      <c r="EZ112" s="87"/>
      <c r="FA112" s="87"/>
      <c r="FB112" s="87"/>
      <c r="FC112" s="87"/>
      <c r="FD112" s="87"/>
      <c r="FE112" s="87"/>
      <c r="FF112" s="87"/>
      <c r="FG112" s="87"/>
      <c r="FH112" s="87"/>
      <c r="FI112" s="87"/>
      <c r="FJ112" s="87"/>
      <c r="FK112" s="87"/>
    </row>
    <row r="113" spans="1:167" x14ac:dyDescent="0.25">
      <c r="A113" s="192"/>
      <c r="B113" s="192"/>
      <c r="C113" s="192"/>
      <c r="D113" s="192"/>
      <c r="E113" s="192"/>
      <c r="F113" s="192"/>
      <c r="G113" s="192"/>
      <c r="H113" s="192"/>
      <c r="I113" s="192"/>
      <c r="J113" s="192"/>
      <c r="K113" s="192"/>
      <c r="L113" s="192"/>
      <c r="M113" s="192"/>
      <c r="N113" s="192"/>
      <c r="O113" s="192"/>
      <c r="P113" s="192"/>
      <c r="Q113" s="192"/>
      <c r="R113" s="192"/>
      <c r="S113" s="192"/>
      <c r="T113" s="192"/>
      <c r="U113" s="192"/>
      <c r="V113" s="192"/>
      <c r="W113" s="192"/>
      <c r="X113" s="192"/>
      <c r="Y113" s="192"/>
      <c r="Z113" s="192"/>
      <c r="AA113" s="192"/>
      <c r="AB113" s="192"/>
      <c r="AC113" s="192"/>
      <c r="AD113" s="192"/>
      <c r="AE113" s="192"/>
      <c r="AF113" s="192"/>
      <c r="AG113" s="192"/>
      <c r="AH113" s="192"/>
      <c r="AI113" s="192"/>
      <c r="AJ113" s="192"/>
      <c r="AK113" s="192"/>
      <c r="AL113" s="217"/>
      <c r="AM113" s="217"/>
      <c r="AN113" s="217"/>
      <c r="AO113" s="217"/>
      <c r="AP113" s="217"/>
      <c r="AQ113" s="217"/>
      <c r="AR113" s="232">
        <f t="shared" si="0"/>
        <v>0</v>
      </c>
      <c r="AS113" s="232"/>
      <c r="AT113" s="232"/>
      <c r="AU113" s="232"/>
      <c r="AV113" s="232"/>
      <c r="AW113" s="232"/>
      <c r="AX113" s="232"/>
      <c r="AY113" s="232"/>
      <c r="AZ113" s="232"/>
      <c r="BA113" s="232"/>
      <c r="BB113" s="232"/>
      <c r="BC113" s="232"/>
      <c r="BD113" s="232"/>
      <c r="BE113" s="232"/>
      <c r="BF113" s="87"/>
      <c r="BG113" s="87"/>
      <c r="BH113" s="87"/>
      <c r="BI113" s="87"/>
      <c r="BJ113" s="87"/>
      <c r="BK113" s="87"/>
      <c r="BL113" s="87"/>
      <c r="BM113" s="87"/>
      <c r="BN113" s="87"/>
      <c r="BO113" s="87"/>
      <c r="BP113" s="87"/>
      <c r="BQ113" s="87"/>
      <c r="BR113" s="87"/>
      <c r="BS113" s="87"/>
      <c r="BT113" s="87"/>
      <c r="BU113" s="87"/>
      <c r="BV113" s="87"/>
      <c r="BW113" s="87"/>
      <c r="BX113" s="87"/>
      <c r="BY113" s="87"/>
      <c r="BZ113" s="87"/>
      <c r="CA113" s="87"/>
      <c r="CB113" s="87"/>
      <c r="CC113" s="87"/>
      <c r="CD113" s="87"/>
      <c r="CE113" s="87"/>
      <c r="CF113" s="87"/>
      <c r="CG113" s="87"/>
      <c r="CH113" s="87"/>
      <c r="CI113" s="87"/>
      <c r="CJ113" s="87"/>
      <c r="CK113" s="87"/>
      <c r="CL113" s="87"/>
      <c r="CM113" s="87"/>
      <c r="CN113" s="87"/>
      <c r="CO113" s="87"/>
      <c r="CP113" s="87"/>
      <c r="CQ113" s="87"/>
      <c r="CR113" s="87"/>
      <c r="CS113" s="87"/>
      <c r="CT113" s="87"/>
      <c r="CU113" s="87"/>
      <c r="CV113" s="87"/>
      <c r="CW113" s="87"/>
      <c r="CX113" s="87"/>
      <c r="CY113" s="87"/>
      <c r="CZ113" s="87"/>
      <c r="DA113" s="87"/>
      <c r="DB113" s="87"/>
      <c r="DC113" s="87"/>
      <c r="DD113" s="87"/>
      <c r="DE113" s="87"/>
      <c r="DF113" s="87"/>
      <c r="DG113" s="87"/>
      <c r="DH113" s="87"/>
      <c r="DI113" s="87"/>
      <c r="DJ113" s="87"/>
      <c r="DK113" s="218"/>
      <c r="DL113" s="218"/>
      <c r="DM113" s="218"/>
      <c r="DN113" s="218"/>
      <c r="DO113" s="218"/>
      <c r="DP113" s="218"/>
      <c r="DQ113" s="218"/>
      <c r="DR113" s="218"/>
      <c r="DS113" s="218"/>
      <c r="DT113" s="218"/>
      <c r="DU113" s="218"/>
      <c r="DV113" s="218"/>
      <c r="DW113" s="218"/>
      <c r="DX113" s="218"/>
      <c r="DY113" s="218"/>
      <c r="DZ113" s="87"/>
      <c r="EA113" s="87"/>
      <c r="EB113" s="87"/>
      <c r="EC113" s="87"/>
      <c r="ED113" s="87"/>
      <c r="EE113" s="87"/>
      <c r="EF113" s="87"/>
      <c r="EG113" s="87"/>
      <c r="EH113" s="87"/>
      <c r="EI113" s="87"/>
      <c r="EJ113" s="87"/>
      <c r="EK113" s="87"/>
      <c r="EL113" s="87"/>
      <c r="EM113" s="87"/>
      <c r="EN113" s="87"/>
      <c r="EO113" s="87"/>
      <c r="EP113" s="87"/>
      <c r="EQ113" s="87"/>
      <c r="ER113" s="87"/>
      <c r="ES113" s="87"/>
      <c r="ET113" s="87"/>
      <c r="EU113" s="87"/>
      <c r="EV113" s="87"/>
      <c r="EW113" s="87"/>
      <c r="EX113" s="87"/>
      <c r="EY113" s="87"/>
      <c r="EZ113" s="87"/>
      <c r="FA113" s="87"/>
      <c r="FB113" s="87"/>
      <c r="FC113" s="87"/>
      <c r="FD113" s="87"/>
      <c r="FE113" s="87"/>
      <c r="FF113" s="87"/>
      <c r="FG113" s="87"/>
      <c r="FH113" s="87"/>
      <c r="FI113" s="87"/>
      <c r="FJ113" s="87"/>
      <c r="FK113" s="87"/>
    </row>
    <row r="114" spans="1:167" x14ac:dyDescent="0.25">
      <c r="A114" s="192" t="s">
        <v>570</v>
      </c>
      <c r="B114" s="192"/>
      <c r="C114" s="192"/>
      <c r="D114" s="192"/>
      <c r="E114" s="192"/>
      <c r="F114" s="192"/>
      <c r="G114" s="192"/>
      <c r="H114" s="192"/>
      <c r="I114" s="192"/>
      <c r="J114" s="192"/>
      <c r="K114" s="192"/>
      <c r="L114" s="192"/>
      <c r="M114" s="192"/>
      <c r="N114" s="192"/>
      <c r="O114" s="192"/>
      <c r="P114" s="192"/>
      <c r="Q114" s="192"/>
      <c r="R114" s="192"/>
      <c r="S114" s="192"/>
      <c r="T114" s="192"/>
      <c r="U114" s="192"/>
      <c r="V114" s="192"/>
      <c r="W114" s="192"/>
      <c r="X114" s="192"/>
      <c r="Y114" s="192"/>
      <c r="Z114" s="192"/>
      <c r="AA114" s="192"/>
      <c r="AB114" s="192"/>
      <c r="AC114" s="192"/>
      <c r="AD114" s="192"/>
      <c r="AE114" s="192"/>
      <c r="AF114" s="192"/>
      <c r="AG114" s="192"/>
      <c r="AH114" s="192"/>
      <c r="AI114" s="192"/>
      <c r="AJ114" s="192"/>
      <c r="AK114" s="192"/>
      <c r="AL114" s="217" t="s">
        <v>578</v>
      </c>
      <c r="AM114" s="217"/>
      <c r="AN114" s="217"/>
      <c r="AO114" s="217"/>
      <c r="AP114" s="217"/>
      <c r="AQ114" s="217"/>
      <c r="AR114" s="232">
        <f t="shared" si="0"/>
        <v>0</v>
      </c>
      <c r="AS114" s="232"/>
      <c r="AT114" s="232"/>
      <c r="AU114" s="232"/>
      <c r="AV114" s="232"/>
      <c r="AW114" s="232"/>
      <c r="AX114" s="232"/>
      <c r="AY114" s="232"/>
      <c r="AZ114" s="232"/>
      <c r="BA114" s="232"/>
      <c r="BB114" s="232"/>
      <c r="BC114" s="232"/>
      <c r="BD114" s="232"/>
      <c r="BE114" s="232"/>
      <c r="BF114" s="87"/>
      <c r="BG114" s="87"/>
      <c r="BH114" s="87"/>
      <c r="BI114" s="87"/>
      <c r="BJ114" s="87"/>
      <c r="BK114" s="87"/>
      <c r="BL114" s="87"/>
      <c r="BM114" s="87"/>
      <c r="BN114" s="87"/>
      <c r="BO114" s="87"/>
      <c r="BP114" s="87"/>
      <c r="BQ114" s="87"/>
      <c r="BR114" s="87"/>
      <c r="BS114" s="87"/>
      <c r="BT114" s="87"/>
      <c r="BU114" s="87"/>
      <c r="BV114" s="87"/>
      <c r="BW114" s="87"/>
      <c r="BX114" s="87"/>
      <c r="BY114" s="87"/>
      <c r="BZ114" s="87"/>
      <c r="CA114" s="87"/>
      <c r="CB114" s="87"/>
      <c r="CC114" s="87"/>
      <c r="CD114" s="87"/>
      <c r="CE114" s="87"/>
      <c r="CF114" s="87"/>
      <c r="CG114" s="87"/>
      <c r="CH114" s="87"/>
      <c r="CI114" s="87"/>
      <c r="CJ114" s="87"/>
      <c r="CK114" s="87"/>
      <c r="CL114" s="87"/>
      <c r="CM114" s="87"/>
      <c r="CN114" s="87"/>
      <c r="CO114" s="87"/>
      <c r="CP114" s="87"/>
      <c r="CQ114" s="87"/>
      <c r="CR114" s="87"/>
      <c r="CS114" s="87"/>
      <c r="CT114" s="87"/>
      <c r="CU114" s="87"/>
      <c r="CV114" s="87"/>
      <c r="CW114" s="87"/>
      <c r="CX114" s="87"/>
      <c r="CY114" s="87"/>
      <c r="CZ114" s="87"/>
      <c r="DA114" s="87"/>
      <c r="DB114" s="87"/>
      <c r="DC114" s="87"/>
      <c r="DD114" s="87"/>
      <c r="DE114" s="87"/>
      <c r="DF114" s="87"/>
      <c r="DG114" s="87"/>
      <c r="DH114" s="87"/>
      <c r="DI114" s="87"/>
      <c r="DJ114" s="87"/>
      <c r="DK114" s="218"/>
      <c r="DL114" s="218"/>
      <c r="DM114" s="218"/>
      <c r="DN114" s="218"/>
      <c r="DO114" s="218"/>
      <c r="DP114" s="218"/>
      <c r="DQ114" s="218"/>
      <c r="DR114" s="218"/>
      <c r="DS114" s="218"/>
      <c r="DT114" s="218"/>
      <c r="DU114" s="218"/>
      <c r="DV114" s="218"/>
      <c r="DW114" s="218"/>
      <c r="DX114" s="218"/>
      <c r="DY114" s="218"/>
      <c r="DZ114" s="87"/>
      <c r="EA114" s="87"/>
      <c r="EB114" s="87"/>
      <c r="EC114" s="87"/>
      <c r="ED114" s="87"/>
      <c r="EE114" s="87"/>
      <c r="EF114" s="87"/>
      <c r="EG114" s="87"/>
      <c r="EH114" s="87"/>
      <c r="EI114" s="87"/>
      <c r="EJ114" s="87"/>
      <c r="EK114" s="87"/>
      <c r="EL114" s="87"/>
      <c r="EM114" s="87"/>
      <c r="EN114" s="87"/>
      <c r="EO114" s="87"/>
      <c r="EP114" s="87"/>
      <c r="EQ114" s="87"/>
      <c r="ER114" s="87"/>
      <c r="ES114" s="87"/>
      <c r="ET114" s="87"/>
      <c r="EU114" s="87"/>
      <c r="EV114" s="87"/>
      <c r="EW114" s="87"/>
      <c r="EX114" s="87"/>
      <c r="EY114" s="87"/>
      <c r="EZ114" s="87"/>
      <c r="FA114" s="87"/>
      <c r="FB114" s="87"/>
      <c r="FC114" s="87"/>
      <c r="FD114" s="87"/>
      <c r="FE114" s="87"/>
      <c r="FF114" s="87"/>
      <c r="FG114" s="87"/>
      <c r="FH114" s="87"/>
      <c r="FI114" s="87"/>
      <c r="FJ114" s="87"/>
      <c r="FK114" s="87"/>
    </row>
    <row r="115" spans="1:167" x14ac:dyDescent="0.25">
      <c r="A115" s="220" t="s">
        <v>228</v>
      </c>
      <c r="B115" s="220"/>
      <c r="C115" s="220"/>
      <c r="D115" s="220"/>
      <c r="E115" s="220"/>
      <c r="F115" s="220"/>
      <c r="G115" s="220"/>
      <c r="H115" s="220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  <c r="AJ115" s="220"/>
      <c r="AK115" s="220"/>
      <c r="AL115" s="222" t="s">
        <v>132</v>
      </c>
      <c r="AM115" s="222"/>
      <c r="AN115" s="222"/>
      <c r="AO115" s="222"/>
      <c r="AP115" s="222"/>
      <c r="AQ115" s="222"/>
      <c r="AR115" s="232">
        <f>AR95+AR100+AR105+AR110</f>
        <v>0</v>
      </c>
      <c r="AS115" s="232"/>
      <c r="AT115" s="232"/>
      <c r="AU115" s="232"/>
      <c r="AV115" s="232"/>
      <c r="AW115" s="232"/>
      <c r="AX115" s="232"/>
      <c r="AY115" s="232"/>
      <c r="AZ115" s="232"/>
      <c r="BA115" s="232"/>
      <c r="BB115" s="232"/>
      <c r="BC115" s="232"/>
      <c r="BD115" s="232"/>
      <c r="BE115" s="232"/>
      <c r="BF115" s="231">
        <f>BF95+BF100+BF105+BF110</f>
        <v>0</v>
      </c>
      <c r="BG115" s="231"/>
      <c r="BH115" s="231"/>
      <c r="BI115" s="231"/>
      <c r="BJ115" s="231"/>
      <c r="BK115" s="231"/>
      <c r="BL115" s="231"/>
      <c r="BM115" s="231"/>
      <c r="BN115" s="231"/>
      <c r="BO115" s="231"/>
      <c r="BP115" s="231"/>
      <c r="BQ115" s="231"/>
      <c r="BR115" s="231"/>
      <c r="BS115" s="231"/>
      <c r="BT115" s="231"/>
      <c r="BU115" s="231">
        <f>BU95+BU100+BU105+BU110</f>
        <v>0</v>
      </c>
      <c r="BV115" s="231"/>
      <c r="BW115" s="231"/>
      <c r="BX115" s="231"/>
      <c r="BY115" s="231"/>
      <c r="BZ115" s="231"/>
      <c r="CA115" s="231"/>
      <c r="CB115" s="231"/>
      <c r="CC115" s="231"/>
      <c r="CD115" s="231"/>
      <c r="CE115" s="231"/>
      <c r="CF115" s="231"/>
      <c r="CG115" s="231"/>
      <c r="CH115" s="231"/>
      <c r="CI115" s="231">
        <f>CI95+CI100+CI105+CI110</f>
        <v>0</v>
      </c>
      <c r="CJ115" s="231"/>
      <c r="CK115" s="231"/>
      <c r="CL115" s="231"/>
      <c r="CM115" s="231"/>
      <c r="CN115" s="231"/>
      <c r="CO115" s="231"/>
      <c r="CP115" s="231"/>
      <c r="CQ115" s="231"/>
      <c r="CR115" s="231"/>
      <c r="CS115" s="231"/>
      <c r="CT115" s="231"/>
      <c r="CU115" s="231"/>
      <c r="CV115" s="231"/>
      <c r="CW115" s="231">
        <f>CW95+CW100+CW105+CW110</f>
        <v>0</v>
      </c>
      <c r="CX115" s="231"/>
      <c r="CY115" s="231"/>
      <c r="CZ115" s="231"/>
      <c r="DA115" s="231"/>
      <c r="DB115" s="231"/>
      <c r="DC115" s="231"/>
      <c r="DD115" s="231"/>
      <c r="DE115" s="231"/>
      <c r="DF115" s="231"/>
      <c r="DG115" s="231"/>
      <c r="DH115" s="231"/>
      <c r="DI115" s="231"/>
      <c r="DJ115" s="231"/>
      <c r="DK115" s="232">
        <f>DK95+DK100+DK105+DK110</f>
        <v>0</v>
      </c>
      <c r="DL115" s="232"/>
      <c r="DM115" s="232"/>
      <c r="DN115" s="232"/>
      <c r="DO115" s="232"/>
      <c r="DP115" s="232"/>
      <c r="DQ115" s="232"/>
      <c r="DR115" s="232"/>
      <c r="DS115" s="232"/>
      <c r="DT115" s="232"/>
      <c r="DU115" s="232"/>
      <c r="DV115" s="232"/>
      <c r="DW115" s="232"/>
      <c r="DX115" s="232"/>
      <c r="DY115" s="232"/>
      <c r="DZ115" s="231">
        <f>DZ95+DZ100+DZ105+DZ110</f>
        <v>0</v>
      </c>
      <c r="EA115" s="231"/>
      <c r="EB115" s="231"/>
      <c r="EC115" s="231"/>
      <c r="ED115" s="231"/>
      <c r="EE115" s="231"/>
      <c r="EF115" s="231"/>
      <c r="EG115" s="231"/>
      <c r="EH115" s="231"/>
      <c r="EI115" s="231"/>
      <c r="EJ115" s="231">
        <f>EJ95+EJ100+EJ105+EJ110</f>
        <v>0</v>
      </c>
      <c r="EK115" s="231"/>
      <c r="EL115" s="231"/>
      <c r="EM115" s="231"/>
      <c r="EN115" s="231"/>
      <c r="EO115" s="231"/>
      <c r="EP115" s="231"/>
      <c r="EQ115" s="231"/>
      <c r="ER115" s="231"/>
      <c r="ES115" s="231"/>
      <c r="ET115" s="231"/>
      <c r="EU115" s="231"/>
      <c r="EV115" s="231"/>
      <c r="EW115" s="231"/>
      <c r="EX115" s="231">
        <f>EX95+EX100+EX105+EX110</f>
        <v>0</v>
      </c>
      <c r="EY115" s="231"/>
      <c r="EZ115" s="231"/>
      <c r="FA115" s="231"/>
      <c r="FB115" s="231"/>
      <c r="FC115" s="231"/>
      <c r="FD115" s="231"/>
      <c r="FE115" s="231"/>
      <c r="FF115" s="231"/>
      <c r="FG115" s="231"/>
      <c r="FH115" s="231"/>
      <c r="FI115" s="231"/>
      <c r="FJ115" s="231"/>
      <c r="FK115" s="231"/>
    </row>
    <row r="116" spans="1:167" x14ac:dyDescent="0.25">
      <c r="A116" s="225"/>
      <c r="B116" s="225"/>
      <c r="C116" s="225"/>
      <c r="D116" s="225"/>
      <c r="E116" s="225"/>
      <c r="F116" s="225"/>
      <c r="G116" s="225"/>
      <c r="H116" s="225"/>
      <c r="I116" s="225"/>
      <c r="J116" s="225"/>
      <c r="K116" s="225"/>
      <c r="L116" s="225"/>
      <c r="M116" s="225"/>
      <c r="N116" s="225"/>
      <c r="O116" s="225"/>
      <c r="P116" s="225"/>
      <c r="Q116" s="225"/>
      <c r="R116" s="225"/>
      <c r="S116" s="225"/>
      <c r="T116" s="225"/>
      <c r="U116" s="225"/>
      <c r="V116" s="225"/>
      <c r="W116" s="225"/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  <c r="AK116" s="225"/>
      <c r="AL116" s="225"/>
      <c r="AM116" s="225"/>
      <c r="AN116" s="225"/>
      <c r="AO116" s="225"/>
      <c r="AP116" s="225"/>
      <c r="AQ116" s="225"/>
      <c r="AR116" s="225"/>
      <c r="AS116" s="225"/>
      <c r="AT116" s="225"/>
      <c r="AU116" s="225"/>
      <c r="AV116" s="225"/>
      <c r="AW116" s="225"/>
      <c r="AX116" s="225"/>
      <c r="AY116" s="225"/>
      <c r="AZ116" s="225"/>
      <c r="BA116" s="225"/>
      <c r="BB116" s="225"/>
      <c r="BC116" s="225"/>
      <c r="BD116" s="225"/>
      <c r="BE116" s="225"/>
      <c r="BF116" s="225"/>
      <c r="BG116" s="225"/>
      <c r="BH116" s="225"/>
      <c r="BI116" s="225"/>
      <c r="BJ116" s="225"/>
      <c r="BK116" s="225"/>
      <c r="BL116" s="225"/>
      <c r="BM116" s="225"/>
      <c r="BN116" s="225"/>
      <c r="BO116" s="225"/>
      <c r="BP116" s="225"/>
      <c r="BQ116" s="225"/>
      <c r="BR116" s="225"/>
      <c r="BS116" s="225"/>
      <c r="BT116" s="225"/>
      <c r="BU116" s="225"/>
      <c r="BV116" s="225"/>
      <c r="BW116" s="225"/>
      <c r="BX116" s="225"/>
      <c r="BY116" s="225"/>
      <c r="BZ116" s="225"/>
      <c r="CA116" s="225"/>
      <c r="CB116" s="225"/>
      <c r="CC116" s="225"/>
      <c r="CD116" s="225"/>
      <c r="CE116" s="225"/>
      <c r="CF116" s="225"/>
      <c r="CG116" s="225"/>
      <c r="CH116" s="225"/>
      <c r="CI116" s="225"/>
      <c r="CJ116" s="225"/>
      <c r="CK116" s="225"/>
      <c r="CL116" s="225"/>
      <c r="CM116" s="225"/>
      <c r="CN116" s="225"/>
      <c r="CO116" s="225"/>
      <c r="CP116" s="225"/>
      <c r="CQ116" s="225"/>
      <c r="CR116" s="225"/>
      <c r="CS116" s="225"/>
      <c r="CT116" s="225"/>
      <c r="CU116" s="225"/>
      <c r="CV116" s="225"/>
      <c r="CW116" s="225"/>
      <c r="CX116" s="225"/>
      <c r="CY116" s="225"/>
      <c r="CZ116" s="225"/>
      <c r="DA116" s="225"/>
      <c r="DB116" s="225"/>
      <c r="DC116" s="225"/>
      <c r="DD116" s="225"/>
      <c r="DE116" s="225"/>
      <c r="DF116" s="225"/>
      <c r="DG116" s="225"/>
      <c r="DH116" s="225"/>
      <c r="DI116" s="225"/>
      <c r="DJ116" s="225"/>
      <c r="DK116" s="225"/>
      <c r="DL116" s="225"/>
      <c r="DM116" s="225"/>
      <c r="DN116" s="225"/>
      <c r="DO116" s="225"/>
      <c r="DP116" s="225"/>
      <c r="DQ116" s="225"/>
      <c r="DR116" s="225"/>
      <c r="DS116" s="225"/>
      <c r="DT116" s="225"/>
      <c r="DU116" s="225"/>
      <c r="DV116" s="225"/>
      <c r="DW116" s="225"/>
      <c r="DX116" s="225"/>
      <c r="DY116" s="225"/>
      <c r="DZ116" s="225"/>
      <c r="EA116" s="225"/>
      <c r="EB116" s="225"/>
      <c r="EC116" s="225"/>
      <c r="ED116" s="225"/>
      <c r="EE116" s="225"/>
      <c r="EF116" s="225"/>
      <c r="EG116" s="225"/>
      <c r="EH116" s="225"/>
      <c r="EI116" s="225"/>
      <c r="EJ116" s="225"/>
      <c r="EK116" s="225"/>
      <c r="EL116" s="225"/>
      <c r="EM116" s="225"/>
      <c r="EN116" s="225"/>
      <c r="EO116" s="225"/>
      <c r="EP116" s="225"/>
      <c r="EQ116" s="225"/>
      <c r="ER116" s="225"/>
      <c r="ES116" s="225"/>
      <c r="ET116" s="225"/>
      <c r="EU116" s="225"/>
      <c r="EV116" s="225"/>
      <c r="EW116" s="225"/>
      <c r="EX116" s="225"/>
      <c r="EY116" s="225"/>
      <c r="EZ116" s="225"/>
      <c r="FA116" s="225"/>
      <c r="FB116" s="225"/>
      <c r="FC116" s="225"/>
      <c r="FD116" s="225"/>
      <c r="FE116" s="225"/>
      <c r="FF116" s="225"/>
      <c r="FG116" s="225"/>
      <c r="FH116" s="225"/>
      <c r="FI116" s="225"/>
      <c r="FJ116" s="225"/>
      <c r="FK116" s="225"/>
    </row>
    <row r="117" spans="1:167" x14ac:dyDescent="0.25">
      <c r="A117" s="225"/>
      <c r="B117" s="225"/>
      <c r="C117" s="225"/>
      <c r="D117" s="225"/>
      <c r="E117" s="225"/>
      <c r="F117" s="225"/>
      <c r="G117" s="225"/>
      <c r="H117" s="225"/>
      <c r="I117" s="225"/>
      <c r="J117" s="225"/>
      <c r="K117" s="225"/>
      <c r="L117" s="225"/>
      <c r="M117" s="225"/>
      <c r="N117" s="225"/>
      <c r="O117" s="225"/>
      <c r="P117" s="225"/>
      <c r="Q117" s="225"/>
      <c r="R117" s="225"/>
      <c r="S117" s="225"/>
      <c r="T117" s="225"/>
      <c r="U117" s="225"/>
      <c r="V117" s="225"/>
      <c r="W117" s="225"/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  <c r="AI117" s="225"/>
      <c r="AJ117" s="225"/>
      <c r="AK117" s="225"/>
      <c r="AL117" s="225"/>
      <c r="AM117" s="225"/>
      <c r="AN117" s="225"/>
      <c r="AO117" s="225"/>
      <c r="AP117" s="225"/>
      <c r="AQ117" s="225"/>
      <c r="AR117" s="225"/>
      <c r="AS117" s="225"/>
      <c r="AT117" s="225"/>
      <c r="AU117" s="225"/>
      <c r="AV117" s="225"/>
      <c r="AW117" s="225"/>
      <c r="AX117" s="225"/>
      <c r="AY117" s="225"/>
      <c r="AZ117" s="225"/>
      <c r="BA117" s="225"/>
      <c r="BB117" s="225"/>
      <c r="BC117" s="225"/>
      <c r="BD117" s="225"/>
      <c r="BE117" s="225"/>
      <c r="BF117" s="225"/>
      <c r="BG117" s="225"/>
      <c r="BH117" s="225"/>
      <c r="BI117" s="225"/>
      <c r="BJ117" s="225"/>
      <c r="BK117" s="225"/>
      <c r="BL117" s="225"/>
      <c r="BM117" s="225"/>
      <c r="BN117" s="225"/>
      <c r="BO117" s="225"/>
      <c r="BP117" s="225"/>
      <c r="BQ117" s="225"/>
      <c r="BR117" s="225"/>
      <c r="BS117" s="225"/>
      <c r="BT117" s="225"/>
      <c r="BU117" s="225"/>
      <c r="BV117" s="225"/>
      <c r="BW117" s="225"/>
      <c r="BX117" s="225"/>
      <c r="BY117" s="225"/>
      <c r="BZ117" s="225"/>
      <c r="CA117" s="225"/>
      <c r="CB117" s="225"/>
      <c r="CC117" s="225"/>
      <c r="CD117" s="225"/>
      <c r="CE117" s="225"/>
      <c r="CF117" s="225"/>
      <c r="CG117" s="225"/>
      <c r="CH117" s="225"/>
      <c r="CI117" s="225"/>
      <c r="CJ117" s="225"/>
      <c r="CK117" s="225"/>
      <c r="CL117" s="225"/>
      <c r="CM117" s="225"/>
      <c r="CN117" s="225"/>
      <c r="CO117" s="225"/>
      <c r="CP117" s="225"/>
      <c r="CQ117" s="225"/>
      <c r="CR117" s="225"/>
      <c r="CS117" s="225"/>
      <c r="CT117" s="225"/>
      <c r="CU117" s="225"/>
      <c r="CV117" s="225"/>
      <c r="CW117" s="225"/>
      <c r="CX117" s="225"/>
      <c r="CY117" s="225"/>
      <c r="CZ117" s="225"/>
      <c r="DA117" s="225"/>
      <c r="DB117" s="225"/>
      <c r="DC117" s="225"/>
      <c r="DD117" s="225"/>
      <c r="DE117" s="225"/>
      <c r="DF117" s="225"/>
      <c r="DG117" s="225"/>
      <c r="DH117" s="225"/>
      <c r="DI117" s="225"/>
      <c r="DJ117" s="225"/>
      <c r="DK117" s="225"/>
      <c r="DL117" s="225"/>
      <c r="DM117" s="225"/>
      <c r="DN117" s="225"/>
      <c r="DO117" s="225"/>
      <c r="DP117" s="225"/>
      <c r="DQ117" s="225"/>
      <c r="DR117" s="225"/>
      <c r="DS117" s="225"/>
      <c r="DT117" s="225"/>
      <c r="DU117" s="225"/>
      <c r="DV117" s="225"/>
      <c r="DW117" s="225"/>
      <c r="DX117" s="225"/>
      <c r="DY117" s="225"/>
      <c r="DZ117" s="225"/>
      <c r="EA117" s="225"/>
      <c r="EB117" s="225"/>
      <c r="EC117" s="225"/>
      <c r="ED117" s="225"/>
      <c r="EE117" s="225"/>
      <c r="EF117" s="225"/>
      <c r="EG117" s="225"/>
      <c r="EH117" s="225"/>
      <c r="EI117" s="225"/>
      <c r="EJ117" s="225"/>
      <c r="EK117" s="225"/>
      <c r="EL117" s="225"/>
      <c r="EM117" s="225"/>
      <c r="EN117" s="225"/>
      <c r="EO117" s="225"/>
      <c r="EP117" s="225"/>
      <c r="EQ117" s="225"/>
      <c r="ER117" s="225"/>
      <c r="ES117" s="225"/>
      <c r="ET117" s="225"/>
      <c r="EU117" s="225"/>
      <c r="EV117" s="225"/>
      <c r="EW117" s="225"/>
      <c r="EX117" s="225"/>
      <c r="EY117" s="225"/>
      <c r="EZ117" s="225"/>
      <c r="FA117" s="225"/>
      <c r="FB117" s="225"/>
      <c r="FC117" s="225"/>
      <c r="FD117" s="225"/>
      <c r="FE117" s="225"/>
      <c r="FF117" s="225"/>
      <c r="FG117" s="225"/>
      <c r="FH117" s="225"/>
      <c r="FI117" s="225"/>
      <c r="FJ117" s="225"/>
      <c r="FK117" s="225"/>
    </row>
  </sheetData>
  <sheetProtection password="DB66" sheet="1"/>
  <mergeCells count="1124">
    <mergeCell ref="CI115:CV115"/>
    <mergeCell ref="CW115:DJ115"/>
    <mergeCell ref="DK115:DY115"/>
    <mergeCell ref="DZ115:EI115"/>
    <mergeCell ref="EJ115:EW115"/>
    <mergeCell ref="EX115:FK115"/>
    <mergeCell ref="CW114:DJ114"/>
    <mergeCell ref="DK114:DY114"/>
    <mergeCell ref="DZ114:EI114"/>
    <mergeCell ref="EJ114:EW114"/>
    <mergeCell ref="EX114:FK114"/>
    <mergeCell ref="A115:AK115"/>
    <mergeCell ref="AL115:AQ115"/>
    <mergeCell ref="AR115:BE115"/>
    <mergeCell ref="BF115:BT115"/>
    <mergeCell ref="BU115:CH115"/>
    <mergeCell ref="A114:AK114"/>
    <mergeCell ref="AL114:AQ114"/>
    <mergeCell ref="AR114:BE114"/>
    <mergeCell ref="BF114:BT114"/>
    <mergeCell ref="BU114:CH114"/>
    <mergeCell ref="CI114:CV114"/>
    <mergeCell ref="CI113:CV113"/>
    <mergeCell ref="CW113:DJ113"/>
    <mergeCell ref="DK113:DY113"/>
    <mergeCell ref="DZ113:EI113"/>
    <mergeCell ref="EJ113:EW113"/>
    <mergeCell ref="EX113:FK113"/>
    <mergeCell ref="CW112:DJ112"/>
    <mergeCell ref="DK112:DY112"/>
    <mergeCell ref="DZ112:EI112"/>
    <mergeCell ref="EJ112:EW112"/>
    <mergeCell ref="EX112:FK112"/>
    <mergeCell ref="A113:AK113"/>
    <mergeCell ref="AL113:AQ113"/>
    <mergeCell ref="AR113:BE113"/>
    <mergeCell ref="BF113:BT113"/>
    <mergeCell ref="BU113:CH113"/>
    <mergeCell ref="A112:AK112"/>
    <mergeCell ref="AL112:AQ112"/>
    <mergeCell ref="AR112:BE112"/>
    <mergeCell ref="BF112:BT112"/>
    <mergeCell ref="BU112:CH112"/>
    <mergeCell ref="CI112:CV112"/>
    <mergeCell ref="CI111:CV111"/>
    <mergeCell ref="CW111:DJ111"/>
    <mergeCell ref="DK111:DY111"/>
    <mergeCell ref="DZ111:EI111"/>
    <mergeCell ref="EJ111:EW111"/>
    <mergeCell ref="EX111:FK111"/>
    <mergeCell ref="CW110:DJ110"/>
    <mergeCell ref="DK110:DY110"/>
    <mergeCell ref="DZ110:EI110"/>
    <mergeCell ref="EJ110:EW110"/>
    <mergeCell ref="EX110:FK110"/>
    <mergeCell ref="A111:AK111"/>
    <mergeCell ref="AL111:AQ111"/>
    <mergeCell ref="AR111:BE111"/>
    <mergeCell ref="BF111:BT111"/>
    <mergeCell ref="BU111:CH111"/>
    <mergeCell ref="A110:AK110"/>
    <mergeCell ref="AL110:AQ110"/>
    <mergeCell ref="AR110:BE110"/>
    <mergeCell ref="BF110:BT110"/>
    <mergeCell ref="BU110:CH110"/>
    <mergeCell ref="CI110:CV110"/>
    <mergeCell ref="CI109:CV109"/>
    <mergeCell ref="CW109:DJ109"/>
    <mergeCell ref="DK109:DY109"/>
    <mergeCell ref="DZ109:EI109"/>
    <mergeCell ref="EJ109:EW109"/>
    <mergeCell ref="EX109:FK109"/>
    <mergeCell ref="CW108:DJ108"/>
    <mergeCell ref="DK108:DY108"/>
    <mergeCell ref="DZ108:EI108"/>
    <mergeCell ref="EJ108:EW108"/>
    <mergeCell ref="EX108:FK108"/>
    <mergeCell ref="A109:AK109"/>
    <mergeCell ref="AL109:AQ109"/>
    <mergeCell ref="AR109:BE109"/>
    <mergeCell ref="BF109:BT109"/>
    <mergeCell ref="BU109:CH109"/>
    <mergeCell ref="A108:AK108"/>
    <mergeCell ref="AL108:AQ108"/>
    <mergeCell ref="AR108:BE108"/>
    <mergeCell ref="BF108:BT108"/>
    <mergeCell ref="BU108:CH108"/>
    <mergeCell ref="CI108:CV108"/>
    <mergeCell ref="CI107:CV107"/>
    <mergeCell ref="CW107:DJ107"/>
    <mergeCell ref="DK107:DY107"/>
    <mergeCell ref="DZ107:EI107"/>
    <mergeCell ref="EJ107:EW107"/>
    <mergeCell ref="EX107:FK107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A106:AK106"/>
    <mergeCell ref="AL106:AQ106"/>
    <mergeCell ref="AR106:BE106"/>
    <mergeCell ref="BF106:BT106"/>
    <mergeCell ref="BU106:CH106"/>
    <mergeCell ref="CI106:CV106"/>
    <mergeCell ref="CI105:CV105"/>
    <mergeCell ref="CW105:DJ105"/>
    <mergeCell ref="DK105:DY105"/>
    <mergeCell ref="DZ105:EI105"/>
    <mergeCell ref="EJ105:EW105"/>
    <mergeCell ref="EX105:FK105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A104:AK104"/>
    <mergeCell ref="AL104:AQ104"/>
    <mergeCell ref="AR104:BE104"/>
    <mergeCell ref="BF104:BT104"/>
    <mergeCell ref="BU104:CH104"/>
    <mergeCell ref="CI104:CV104"/>
    <mergeCell ref="CI103:CV103"/>
    <mergeCell ref="CW103:DJ103"/>
    <mergeCell ref="DK103:DY103"/>
    <mergeCell ref="DZ103:EI103"/>
    <mergeCell ref="EJ103:EW103"/>
    <mergeCell ref="EX103:FK103"/>
    <mergeCell ref="CW102:DJ102"/>
    <mergeCell ref="DK102:DY102"/>
    <mergeCell ref="DZ102:EI102"/>
    <mergeCell ref="EJ102:EW102"/>
    <mergeCell ref="EX102:FK102"/>
    <mergeCell ref="A103:AK103"/>
    <mergeCell ref="AL103:AQ103"/>
    <mergeCell ref="AR103:BE103"/>
    <mergeCell ref="BF103:BT103"/>
    <mergeCell ref="BU103:CH103"/>
    <mergeCell ref="A102:AK102"/>
    <mergeCell ref="AL102:AQ102"/>
    <mergeCell ref="AR102:BE102"/>
    <mergeCell ref="BF102:BT102"/>
    <mergeCell ref="BU102:CH102"/>
    <mergeCell ref="CI102:CV102"/>
    <mergeCell ref="CI101:CV101"/>
    <mergeCell ref="CW101:DJ101"/>
    <mergeCell ref="DK101:DY101"/>
    <mergeCell ref="DZ101:EI101"/>
    <mergeCell ref="EJ101:EW101"/>
    <mergeCell ref="EX101:FK101"/>
    <mergeCell ref="CW100:DJ100"/>
    <mergeCell ref="DK100:DY100"/>
    <mergeCell ref="DZ100:EI100"/>
    <mergeCell ref="EJ100:EW100"/>
    <mergeCell ref="EX100:FK100"/>
    <mergeCell ref="A101:AK101"/>
    <mergeCell ref="AL101:AQ101"/>
    <mergeCell ref="AR101:BE101"/>
    <mergeCell ref="BF101:BT101"/>
    <mergeCell ref="BU101:CH101"/>
    <mergeCell ref="A100:AK100"/>
    <mergeCell ref="AL100:AQ100"/>
    <mergeCell ref="AR100:BE100"/>
    <mergeCell ref="BF100:BT100"/>
    <mergeCell ref="BU100:CH100"/>
    <mergeCell ref="CI100:CV100"/>
    <mergeCell ref="CI99:CV99"/>
    <mergeCell ref="CW99:DJ99"/>
    <mergeCell ref="DK99:DY99"/>
    <mergeCell ref="DZ99:EI99"/>
    <mergeCell ref="EJ99:EW99"/>
    <mergeCell ref="EX99:FK99"/>
    <mergeCell ref="CW98:DJ98"/>
    <mergeCell ref="DK98:DY98"/>
    <mergeCell ref="DZ98:EI98"/>
    <mergeCell ref="EJ98:EW98"/>
    <mergeCell ref="EX98:FK98"/>
    <mergeCell ref="A99:AK99"/>
    <mergeCell ref="AL99:AQ99"/>
    <mergeCell ref="AR99:BE99"/>
    <mergeCell ref="BF99:BT99"/>
    <mergeCell ref="BU99:CH99"/>
    <mergeCell ref="A98:AK98"/>
    <mergeCell ref="AL98:AQ98"/>
    <mergeCell ref="AR98:BE98"/>
    <mergeCell ref="BF98:BT98"/>
    <mergeCell ref="BU98:CH98"/>
    <mergeCell ref="CI98:CV98"/>
    <mergeCell ref="CI97:CV97"/>
    <mergeCell ref="CW97:DJ97"/>
    <mergeCell ref="DK97:DY97"/>
    <mergeCell ref="DZ97:EI97"/>
    <mergeCell ref="EJ97:EW97"/>
    <mergeCell ref="EX97:FK97"/>
    <mergeCell ref="CW96:DJ96"/>
    <mergeCell ref="DK96:DY96"/>
    <mergeCell ref="DZ96:EI96"/>
    <mergeCell ref="EJ96:EW96"/>
    <mergeCell ref="EX96:FK96"/>
    <mergeCell ref="A97:AK97"/>
    <mergeCell ref="AL97:AQ97"/>
    <mergeCell ref="AR97:BE97"/>
    <mergeCell ref="BF97:BT97"/>
    <mergeCell ref="BU97:CH97"/>
    <mergeCell ref="A96:AK96"/>
    <mergeCell ref="AL96:AQ96"/>
    <mergeCell ref="AR96:BE96"/>
    <mergeCell ref="BF96:BT96"/>
    <mergeCell ref="BU96:CH96"/>
    <mergeCell ref="CI96:CV96"/>
    <mergeCell ref="CI95:CV95"/>
    <mergeCell ref="CW95:DJ95"/>
    <mergeCell ref="DK95:DY95"/>
    <mergeCell ref="DZ95:EI95"/>
    <mergeCell ref="EJ95:EW95"/>
    <mergeCell ref="EX95:FK95"/>
    <mergeCell ref="CW94:DJ94"/>
    <mergeCell ref="DK94:DY94"/>
    <mergeCell ref="DZ94:EI94"/>
    <mergeCell ref="EJ94:EW94"/>
    <mergeCell ref="EX94:FK94"/>
    <mergeCell ref="A95:AK95"/>
    <mergeCell ref="AL95:AQ95"/>
    <mergeCell ref="AR95:BE95"/>
    <mergeCell ref="BF95:BT95"/>
    <mergeCell ref="BU95:CH95"/>
    <mergeCell ref="A94:AK94"/>
    <mergeCell ref="AL94:AQ94"/>
    <mergeCell ref="AR94:BE94"/>
    <mergeCell ref="BF94:BT94"/>
    <mergeCell ref="BU94:CH94"/>
    <mergeCell ref="CI94:CV94"/>
    <mergeCell ref="EJ92:EW93"/>
    <mergeCell ref="EX92:FK93"/>
    <mergeCell ref="BF93:BT93"/>
    <mergeCell ref="BU93:CH93"/>
    <mergeCell ref="CI93:CV93"/>
    <mergeCell ref="CW93:DJ93"/>
    <mergeCell ref="ER86:FK86"/>
    <mergeCell ref="B88:FJ88"/>
    <mergeCell ref="A90:AK93"/>
    <mergeCell ref="AL90:AQ93"/>
    <mergeCell ref="AR90:BE93"/>
    <mergeCell ref="BF90:FK90"/>
    <mergeCell ref="BF91:FK91"/>
    <mergeCell ref="BF92:DJ92"/>
    <mergeCell ref="DK92:DY93"/>
    <mergeCell ref="DZ92:EI93"/>
    <mergeCell ref="CJ86:CS86"/>
    <mergeCell ref="CT86:DC86"/>
    <mergeCell ref="DD86:DM86"/>
    <mergeCell ref="DN86:DW86"/>
    <mergeCell ref="DX86:EG86"/>
    <mergeCell ref="EH86:EQ86"/>
    <mergeCell ref="DN85:DW85"/>
    <mergeCell ref="DX85:EG85"/>
    <mergeCell ref="EH85:EQ85"/>
    <mergeCell ref="ER85:FK85"/>
    <mergeCell ref="A86:AK86"/>
    <mergeCell ref="AL86:AQ86"/>
    <mergeCell ref="AR86:BB86"/>
    <mergeCell ref="BC86:BM86"/>
    <mergeCell ref="BN86:BX86"/>
    <mergeCell ref="BY86:CI86"/>
    <mergeCell ref="ER84:FK84"/>
    <mergeCell ref="A85:AK85"/>
    <mergeCell ref="AL85:AQ85"/>
    <mergeCell ref="AR85:BB85"/>
    <mergeCell ref="BC85:BM85"/>
    <mergeCell ref="BN85:BX85"/>
    <mergeCell ref="BY85:CI85"/>
    <mergeCell ref="CJ85:CS85"/>
    <mergeCell ref="CT85:DC85"/>
    <mergeCell ref="DD85:DM85"/>
    <mergeCell ref="CJ84:CS84"/>
    <mergeCell ref="CT84:DC84"/>
    <mergeCell ref="DD84:DM84"/>
    <mergeCell ref="DN84:DW84"/>
    <mergeCell ref="DX84:EG84"/>
    <mergeCell ref="EH84:EQ84"/>
    <mergeCell ref="DN83:DW83"/>
    <mergeCell ref="DX83:EG83"/>
    <mergeCell ref="EH83:EQ83"/>
    <mergeCell ref="ER83:FK83"/>
    <mergeCell ref="A84:AK84"/>
    <mergeCell ref="AL84:AQ84"/>
    <mergeCell ref="AR84:BB84"/>
    <mergeCell ref="BC84:BM84"/>
    <mergeCell ref="BN84:BX84"/>
    <mergeCell ref="BY84:CI84"/>
    <mergeCell ref="ER82:FK82"/>
    <mergeCell ref="A83:AK83"/>
    <mergeCell ref="AL83:AQ83"/>
    <mergeCell ref="AR83:BB83"/>
    <mergeCell ref="BC83:BM83"/>
    <mergeCell ref="BN83:BX83"/>
    <mergeCell ref="BY83:CI83"/>
    <mergeCell ref="CJ83:CS83"/>
    <mergeCell ref="CT83:DC83"/>
    <mergeCell ref="DD83:DM83"/>
    <mergeCell ref="CJ82:CS82"/>
    <mergeCell ref="CT82:DC82"/>
    <mergeCell ref="DD82:DM82"/>
    <mergeCell ref="DN82:DW82"/>
    <mergeCell ref="DX82:EG82"/>
    <mergeCell ref="EH82:EQ82"/>
    <mergeCell ref="DN81:DW81"/>
    <mergeCell ref="DX81:EG81"/>
    <mergeCell ref="EH81:EQ81"/>
    <mergeCell ref="ER81:FK81"/>
    <mergeCell ref="A82:AK82"/>
    <mergeCell ref="AL82:AQ82"/>
    <mergeCell ref="AR82:BB82"/>
    <mergeCell ref="BC82:BM82"/>
    <mergeCell ref="BN82:BX82"/>
    <mergeCell ref="BY82:CI82"/>
    <mergeCell ref="ER80:FK80"/>
    <mergeCell ref="A81:AK81"/>
    <mergeCell ref="AL81:AQ81"/>
    <mergeCell ref="AR81:BB81"/>
    <mergeCell ref="BC81:BM81"/>
    <mergeCell ref="BN81:BX81"/>
    <mergeCell ref="BY81:CI81"/>
    <mergeCell ref="CJ81:CS81"/>
    <mergeCell ref="CT81:DC81"/>
    <mergeCell ref="DD81:DM81"/>
    <mergeCell ref="CJ80:CS80"/>
    <mergeCell ref="CT80:DC80"/>
    <mergeCell ref="DD80:DM80"/>
    <mergeCell ref="DN80:DW80"/>
    <mergeCell ref="DX80:EG80"/>
    <mergeCell ref="EH80:EQ80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CJ78:CS78"/>
    <mergeCell ref="CT78:DC78"/>
    <mergeCell ref="DD78:DM78"/>
    <mergeCell ref="DN78:DW78"/>
    <mergeCell ref="DX78:EG78"/>
    <mergeCell ref="EH78:EQ78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CJ76:CS76"/>
    <mergeCell ref="CT76:DC76"/>
    <mergeCell ref="DD76:DM76"/>
    <mergeCell ref="DN76:DW76"/>
    <mergeCell ref="DX76:EG76"/>
    <mergeCell ref="EH76:EQ76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CJ74:CS74"/>
    <mergeCell ref="CT74:DC74"/>
    <mergeCell ref="DD74:DM74"/>
    <mergeCell ref="DN74:DW74"/>
    <mergeCell ref="DX74:EG74"/>
    <mergeCell ref="EH74:EQ74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ER72:FK72"/>
    <mergeCell ref="A73:AK73"/>
    <mergeCell ref="AL73:AQ73"/>
    <mergeCell ref="AR73:BB73"/>
    <mergeCell ref="BC73:BM73"/>
    <mergeCell ref="BN73:BX73"/>
    <mergeCell ref="BY73:CI73"/>
    <mergeCell ref="CJ73:CS73"/>
    <mergeCell ref="CT73:DC73"/>
    <mergeCell ref="DD73:DM73"/>
    <mergeCell ref="CJ72:CS72"/>
    <mergeCell ref="CT72:DC72"/>
    <mergeCell ref="DD72:DM72"/>
    <mergeCell ref="DN72:DW72"/>
    <mergeCell ref="DX72:EG72"/>
    <mergeCell ref="EH72:EQ72"/>
    <mergeCell ref="DN71:DW71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ER70:FK70"/>
    <mergeCell ref="A71:AK71"/>
    <mergeCell ref="AL71:AQ71"/>
    <mergeCell ref="AR71:BB71"/>
    <mergeCell ref="BC71:BM71"/>
    <mergeCell ref="BN71:BX71"/>
    <mergeCell ref="BY71:CI71"/>
    <mergeCell ref="CJ71:CS71"/>
    <mergeCell ref="CT71:DC71"/>
    <mergeCell ref="DD71:DM71"/>
    <mergeCell ref="CJ70:CS70"/>
    <mergeCell ref="CT70:DC70"/>
    <mergeCell ref="DD70:DM70"/>
    <mergeCell ref="DN70:DW70"/>
    <mergeCell ref="DX70:EG70"/>
    <mergeCell ref="EH70:EQ70"/>
    <mergeCell ref="DN69:DW69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ER68:FK68"/>
    <mergeCell ref="A69:AK69"/>
    <mergeCell ref="AL69:AQ69"/>
    <mergeCell ref="AR69:BB69"/>
    <mergeCell ref="BC69:BM69"/>
    <mergeCell ref="BN69:BX69"/>
    <mergeCell ref="BY69:CI69"/>
    <mergeCell ref="CJ69:CS69"/>
    <mergeCell ref="CT69:DC69"/>
    <mergeCell ref="DD69:DM69"/>
    <mergeCell ref="CJ68:CS68"/>
    <mergeCell ref="CT68:DC68"/>
    <mergeCell ref="DD68:DM68"/>
    <mergeCell ref="DN68:DW68"/>
    <mergeCell ref="DX68:EG68"/>
    <mergeCell ref="EH68:EQ68"/>
    <mergeCell ref="DN67:DW67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ER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CJ66:CS66"/>
    <mergeCell ref="CT66:DC66"/>
    <mergeCell ref="DD66:DM66"/>
    <mergeCell ref="DN66:DW66"/>
    <mergeCell ref="DX66:EG66"/>
    <mergeCell ref="EH66:EQ66"/>
    <mergeCell ref="DN65:DW65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ER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CJ64:CS64"/>
    <mergeCell ref="CT64:DC64"/>
    <mergeCell ref="DD64:DM64"/>
    <mergeCell ref="DN64:DW64"/>
    <mergeCell ref="DX64:EG64"/>
    <mergeCell ref="EH64:EQ64"/>
    <mergeCell ref="EH58:EQ58"/>
    <mergeCell ref="ER58:FA58"/>
    <mergeCell ref="FB58:FK58"/>
    <mergeCell ref="A63:AK64"/>
    <mergeCell ref="AL63:AQ64"/>
    <mergeCell ref="AR63:FK63"/>
    <mergeCell ref="AR64:BB64"/>
    <mergeCell ref="BC64:BM64"/>
    <mergeCell ref="BN64:BX64"/>
    <mergeCell ref="BY64:CI64"/>
    <mergeCell ref="BY58:CI58"/>
    <mergeCell ref="CJ58:CS58"/>
    <mergeCell ref="CT58:DC58"/>
    <mergeCell ref="DD58:DM58"/>
    <mergeCell ref="DN58:DW58"/>
    <mergeCell ref="DX58:EG58"/>
    <mergeCell ref="DN57:DW57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CT56:DC56"/>
    <mergeCell ref="DD56:DM56"/>
    <mergeCell ref="DN56:DW56"/>
    <mergeCell ref="DX56:EG56"/>
    <mergeCell ref="EH56:EQ56"/>
    <mergeCell ref="ER56:FA56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BY55:CI55"/>
    <mergeCell ref="CJ55:CS55"/>
    <mergeCell ref="CT55:DC55"/>
    <mergeCell ref="DD55:DM55"/>
    <mergeCell ref="DN55:DW55"/>
    <mergeCell ref="DX55:EG55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FB53:FK53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CT53:DC53"/>
    <mergeCell ref="DD53:DM53"/>
    <mergeCell ref="DN53:DW53"/>
    <mergeCell ref="DX53:EG53"/>
    <mergeCell ref="EH53:EQ53"/>
    <mergeCell ref="ER53:FA53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BY52:CI52"/>
    <mergeCell ref="CJ52:CS52"/>
    <mergeCell ref="CT52:DC52"/>
    <mergeCell ref="DD52:DM52"/>
    <mergeCell ref="DN52:DW52"/>
    <mergeCell ref="DX52:EG52"/>
    <mergeCell ref="DN51:DW51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CT50:DC50"/>
    <mergeCell ref="DD50:DM50"/>
    <mergeCell ref="DN50:DW50"/>
    <mergeCell ref="DX50:EG50"/>
    <mergeCell ref="EH50:EQ50"/>
    <mergeCell ref="ER50:FA50"/>
    <mergeCell ref="EH49:EQ49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BY49:CI49"/>
    <mergeCell ref="CJ49:CS49"/>
    <mergeCell ref="CT49:DC49"/>
    <mergeCell ref="DD49:DM49"/>
    <mergeCell ref="DN49:DW49"/>
    <mergeCell ref="DX49:EG49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FB47:FK47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CT47:DC47"/>
    <mergeCell ref="DD47:DM47"/>
    <mergeCell ref="DN47:DW47"/>
    <mergeCell ref="DX47:EG47"/>
    <mergeCell ref="EH47:EQ47"/>
    <mergeCell ref="ER47:FA47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BY46:CI46"/>
    <mergeCell ref="CJ46:CS46"/>
    <mergeCell ref="CT46:DC46"/>
    <mergeCell ref="DD46:DM46"/>
    <mergeCell ref="DN46:DW46"/>
    <mergeCell ref="DX46:EG46"/>
    <mergeCell ref="DN45:DW45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FB44:FK44"/>
    <mergeCell ref="A45:AK45"/>
    <mergeCell ref="AL45:AQ45"/>
    <mergeCell ref="AR45:BB45"/>
    <mergeCell ref="BC45:BM45"/>
    <mergeCell ref="BN45:BX45"/>
    <mergeCell ref="BY45:CI45"/>
    <mergeCell ref="CJ45:CS45"/>
    <mergeCell ref="CT45:DC45"/>
    <mergeCell ref="DD45:DM45"/>
    <mergeCell ref="CT44:DC44"/>
    <mergeCell ref="DD44:DM44"/>
    <mergeCell ref="DN44:DW44"/>
    <mergeCell ref="DX44:EG44"/>
    <mergeCell ref="EH44:EQ44"/>
    <mergeCell ref="ER44:FA44"/>
    <mergeCell ref="EH43:EQ43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BY43:CI43"/>
    <mergeCell ref="CJ43:CS43"/>
    <mergeCell ref="CT43:DC43"/>
    <mergeCell ref="DD43:DM43"/>
    <mergeCell ref="DN43:DW43"/>
    <mergeCell ref="DX43:EG43"/>
    <mergeCell ref="DN42:DW42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FB41:FK41"/>
    <mergeCell ref="A42:AK42"/>
    <mergeCell ref="AL42:AQ42"/>
    <mergeCell ref="AR42:BB42"/>
    <mergeCell ref="BC42:BM42"/>
    <mergeCell ref="BN42:BX42"/>
    <mergeCell ref="BY42:CI42"/>
    <mergeCell ref="CJ42:CS42"/>
    <mergeCell ref="CT42:DC42"/>
    <mergeCell ref="DD42:DM42"/>
    <mergeCell ref="CT41:DC41"/>
    <mergeCell ref="DD41:DM41"/>
    <mergeCell ref="DN41:DW41"/>
    <mergeCell ref="DX41:EG41"/>
    <mergeCell ref="EH41:EQ41"/>
    <mergeCell ref="ER41:FA41"/>
    <mergeCell ref="EH40:EQ40"/>
    <mergeCell ref="ER40:FA40"/>
    <mergeCell ref="FB40:FK40"/>
    <mergeCell ref="A41:AK41"/>
    <mergeCell ref="AL41:AQ41"/>
    <mergeCell ref="AR41:BB41"/>
    <mergeCell ref="BC41:BM41"/>
    <mergeCell ref="BN41:BX41"/>
    <mergeCell ref="BY41:CI41"/>
    <mergeCell ref="CJ41:CS41"/>
    <mergeCell ref="BY40:CI40"/>
    <mergeCell ref="CJ40:CS40"/>
    <mergeCell ref="CT40:DC40"/>
    <mergeCell ref="DD40:DM40"/>
    <mergeCell ref="DN40:DW40"/>
    <mergeCell ref="DX40:EG40"/>
    <mergeCell ref="DN39:DW39"/>
    <mergeCell ref="DX39:EG39"/>
    <mergeCell ref="EH39:EQ39"/>
    <mergeCell ref="ER39:FA39"/>
    <mergeCell ref="FB39:FK39"/>
    <mergeCell ref="A40:AK40"/>
    <mergeCell ref="AL40:AQ40"/>
    <mergeCell ref="AR40:BB40"/>
    <mergeCell ref="BC40:BM40"/>
    <mergeCell ref="BN40:BX40"/>
    <mergeCell ref="FB38:FK38"/>
    <mergeCell ref="A39:AK39"/>
    <mergeCell ref="AL39:AQ39"/>
    <mergeCell ref="AR39:BB39"/>
    <mergeCell ref="BC39:BM39"/>
    <mergeCell ref="BN39:BX39"/>
    <mergeCell ref="BY39:CI39"/>
    <mergeCell ref="CJ39:CS39"/>
    <mergeCell ref="CT39:DC39"/>
    <mergeCell ref="DD39:DM39"/>
    <mergeCell ref="CT38:DC38"/>
    <mergeCell ref="DD38:DM38"/>
    <mergeCell ref="DN38:DW38"/>
    <mergeCell ref="DX38:EG38"/>
    <mergeCell ref="EH38:EQ38"/>
    <mergeCell ref="ER38:FA38"/>
    <mergeCell ref="EH37:EQ37"/>
    <mergeCell ref="ER37:FA37"/>
    <mergeCell ref="FB37:FK37"/>
    <mergeCell ref="A38:AK38"/>
    <mergeCell ref="AL38:AQ38"/>
    <mergeCell ref="AR38:BB38"/>
    <mergeCell ref="BC38:BM38"/>
    <mergeCell ref="BN38:BX38"/>
    <mergeCell ref="BY38:CI38"/>
    <mergeCell ref="CJ38:CS38"/>
    <mergeCell ref="BY37:CI37"/>
    <mergeCell ref="CJ37:CS37"/>
    <mergeCell ref="CT37:DC37"/>
    <mergeCell ref="DD37:DM37"/>
    <mergeCell ref="DN37:DW37"/>
    <mergeCell ref="DX37:EG37"/>
    <mergeCell ref="DN36:DW36"/>
    <mergeCell ref="DX36:EG36"/>
    <mergeCell ref="EH36:EQ36"/>
    <mergeCell ref="ER36:FA36"/>
    <mergeCell ref="FB36:FK36"/>
    <mergeCell ref="A37:AK37"/>
    <mergeCell ref="AL37:AQ37"/>
    <mergeCell ref="AR37:BB37"/>
    <mergeCell ref="BC37:BM37"/>
    <mergeCell ref="BN37:BX37"/>
    <mergeCell ref="DD35:DW35"/>
    <mergeCell ref="DX35:EQ35"/>
    <mergeCell ref="ER35:FK35"/>
    <mergeCell ref="AR36:BB36"/>
    <mergeCell ref="BC36:BM36"/>
    <mergeCell ref="BN36:BX36"/>
    <mergeCell ref="BY36:CI36"/>
    <mergeCell ref="CJ36:CS36"/>
    <mergeCell ref="CT36:DC36"/>
    <mergeCell ref="DD36:DM36"/>
    <mergeCell ref="CJ32:DC32"/>
    <mergeCell ref="DD32:DW32"/>
    <mergeCell ref="DX32:EQ32"/>
    <mergeCell ref="ER32:FK32"/>
    <mergeCell ref="A34:AK36"/>
    <mergeCell ref="AL34:AQ36"/>
    <mergeCell ref="AR34:FK34"/>
    <mergeCell ref="AR35:BM35"/>
    <mergeCell ref="BN35:CI35"/>
    <mergeCell ref="CJ35:DC35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0:DC20"/>
    <mergeCell ref="DD20:DW20"/>
    <mergeCell ref="DX20:EQ20"/>
    <mergeCell ref="ER20:FK20"/>
    <mergeCell ref="A21:AK21"/>
    <mergeCell ref="AL21:AQ21"/>
    <mergeCell ref="AR21:BB21"/>
    <mergeCell ref="BC21:BM21"/>
    <mergeCell ref="BN21:BX21"/>
    <mergeCell ref="BY21:CI21"/>
    <mergeCell ref="CJ19:DC19"/>
    <mergeCell ref="DD19:DW19"/>
    <mergeCell ref="DX19:EQ19"/>
    <mergeCell ref="ER19:FK19"/>
    <mergeCell ref="A20:AK20"/>
    <mergeCell ref="AL20:AQ20"/>
    <mergeCell ref="AR20:BB20"/>
    <mergeCell ref="BC20:BM20"/>
    <mergeCell ref="BN20:BX20"/>
    <mergeCell ref="BY20:CI20"/>
    <mergeCell ref="CJ18:DC18"/>
    <mergeCell ref="DD18:DW18"/>
    <mergeCell ref="DX18:EQ18"/>
    <mergeCell ref="ER18:FK18"/>
    <mergeCell ref="A19:AK19"/>
    <mergeCell ref="AL19:AQ19"/>
    <mergeCell ref="AR19:BB19"/>
    <mergeCell ref="BC19:BM19"/>
    <mergeCell ref="BN19:BX19"/>
    <mergeCell ref="BY19:CI19"/>
    <mergeCell ref="CJ17:DC17"/>
    <mergeCell ref="DD17:DW17"/>
    <mergeCell ref="DX17:EQ17"/>
    <mergeCell ref="ER17:FK17"/>
    <mergeCell ref="A18:AK18"/>
    <mergeCell ref="AL18:AQ18"/>
    <mergeCell ref="AR18:BB18"/>
    <mergeCell ref="BC18:BM18"/>
    <mergeCell ref="BN18:BX18"/>
    <mergeCell ref="BY18:CI18"/>
    <mergeCell ref="CJ16:DC16"/>
    <mergeCell ref="DD16:DW16"/>
    <mergeCell ref="DX16:EQ16"/>
    <mergeCell ref="ER16:FK16"/>
    <mergeCell ref="A17:AK17"/>
    <mergeCell ref="AL17:AQ17"/>
    <mergeCell ref="AR17:BB17"/>
    <mergeCell ref="BC17:BM17"/>
    <mergeCell ref="BN17:BX17"/>
    <mergeCell ref="BY17:CI17"/>
    <mergeCell ref="CJ15:DC15"/>
    <mergeCell ref="DD15:DW15"/>
    <mergeCell ref="DX15:EQ15"/>
    <mergeCell ref="ER15:FK15"/>
    <mergeCell ref="A16:AK16"/>
    <mergeCell ref="AL16:AQ16"/>
    <mergeCell ref="AR16:BB16"/>
    <mergeCell ref="BC16:BM16"/>
    <mergeCell ref="BN16:BX16"/>
    <mergeCell ref="BY16:CI16"/>
    <mergeCell ref="CJ14:DC14"/>
    <mergeCell ref="DD14:DW14"/>
    <mergeCell ref="DX14:EQ14"/>
    <mergeCell ref="ER14:FK14"/>
    <mergeCell ref="A15:AK15"/>
    <mergeCell ref="AL15:AQ15"/>
    <mergeCell ref="AR15:BB15"/>
    <mergeCell ref="BC15:BM15"/>
    <mergeCell ref="BN15:BX15"/>
    <mergeCell ref="BY15:CI15"/>
    <mergeCell ref="CJ13:DC13"/>
    <mergeCell ref="DD13:DW13"/>
    <mergeCell ref="DX13:EQ13"/>
    <mergeCell ref="ER13:FK13"/>
    <mergeCell ref="A14:AK14"/>
    <mergeCell ref="AL14:AQ14"/>
    <mergeCell ref="AR14:BB14"/>
    <mergeCell ref="BC14:BM14"/>
    <mergeCell ref="BN14:BX14"/>
    <mergeCell ref="BY14:CI14"/>
    <mergeCell ref="CJ12:DC12"/>
    <mergeCell ref="DD12:DW12"/>
    <mergeCell ref="DX12:EQ12"/>
    <mergeCell ref="ER12:FK12"/>
    <mergeCell ref="A13:AK13"/>
    <mergeCell ref="AL13:AQ13"/>
    <mergeCell ref="AR13:BB13"/>
    <mergeCell ref="BC13:BM13"/>
    <mergeCell ref="BN13:BX13"/>
    <mergeCell ref="BY13:CI13"/>
    <mergeCell ref="CJ11:DC11"/>
    <mergeCell ref="DD11:DW11"/>
    <mergeCell ref="DX11:EQ11"/>
    <mergeCell ref="ER11:FK11"/>
    <mergeCell ref="A12:AK12"/>
    <mergeCell ref="AL12:AQ12"/>
    <mergeCell ref="AR12:BB12"/>
    <mergeCell ref="BC12:BM12"/>
    <mergeCell ref="BN12:BX12"/>
    <mergeCell ref="BY12:CI12"/>
    <mergeCell ref="A11:AK11"/>
    <mergeCell ref="AL11:AQ11"/>
    <mergeCell ref="AR11:BB11"/>
    <mergeCell ref="BC11:BM11"/>
    <mergeCell ref="BN11:BX11"/>
    <mergeCell ref="BY11:CI11"/>
    <mergeCell ref="BN9:BX10"/>
    <mergeCell ref="BY9:DC9"/>
    <mergeCell ref="DD9:DW10"/>
    <mergeCell ref="DX9:FK9"/>
    <mergeCell ref="BY10:CI10"/>
    <mergeCell ref="CJ10:DC10"/>
    <mergeCell ref="DX10:EQ10"/>
    <mergeCell ref="ER10:FK10"/>
    <mergeCell ref="B1:FJ1"/>
    <mergeCell ref="A4:FK4"/>
    <mergeCell ref="A6:AK10"/>
    <mergeCell ref="AL6:AQ10"/>
    <mergeCell ref="AR6:FK6"/>
    <mergeCell ref="AR7:BB10"/>
    <mergeCell ref="BC7:FK7"/>
    <mergeCell ref="BC8:BM10"/>
    <mergeCell ref="BN8:DC8"/>
    <mergeCell ref="DD8:FK8"/>
  </mergeCells>
  <pageMargins left="0.39370078740157483" right="0.39370078740157483" top="0.74803149606299213" bottom="0.74803149606299213" header="0.31496062992125984" footer="0.31496062992125984"/>
  <pageSetup paperSize="9" scale="61" fitToHeight="4" orientation="landscape" verticalDpi="0" r:id="rId1"/>
  <rowBreaks count="3" manualBreakCount="3">
    <brk id="32" max="16383" man="1"/>
    <brk id="61" max="16383" man="1"/>
    <brk id="86" max="16383" man="1"/>
  </row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7"/>
  <dimension ref="A1:FK236"/>
  <sheetViews>
    <sheetView zoomScale="85" zoomScaleNormal="85" workbookViewId="0"/>
  </sheetViews>
  <sheetFormatPr defaultRowHeight="15" x14ac:dyDescent="0.25"/>
  <cols>
    <col min="1" max="167" width="1.28515625" customWidth="1"/>
    <col min="257" max="423" width="1.28515625" customWidth="1"/>
    <col min="513" max="679" width="1.28515625" customWidth="1"/>
    <col min="769" max="935" width="1.28515625" customWidth="1"/>
    <col min="1025" max="1191" width="1.28515625" customWidth="1"/>
    <col min="1281" max="1447" width="1.28515625" customWidth="1"/>
    <col min="1537" max="1703" width="1.28515625" customWidth="1"/>
    <col min="1793" max="1959" width="1.28515625" customWidth="1"/>
    <col min="2049" max="2215" width="1.28515625" customWidth="1"/>
    <col min="2305" max="2471" width="1.28515625" customWidth="1"/>
    <col min="2561" max="2727" width="1.28515625" customWidth="1"/>
    <col min="2817" max="2983" width="1.28515625" customWidth="1"/>
    <col min="3073" max="3239" width="1.28515625" customWidth="1"/>
    <col min="3329" max="3495" width="1.28515625" customWidth="1"/>
    <col min="3585" max="3751" width="1.28515625" customWidth="1"/>
    <col min="3841" max="4007" width="1.28515625" customWidth="1"/>
    <col min="4097" max="4263" width="1.28515625" customWidth="1"/>
    <col min="4353" max="4519" width="1.28515625" customWidth="1"/>
    <col min="4609" max="4775" width="1.28515625" customWidth="1"/>
    <col min="4865" max="5031" width="1.28515625" customWidth="1"/>
    <col min="5121" max="5287" width="1.28515625" customWidth="1"/>
    <col min="5377" max="5543" width="1.28515625" customWidth="1"/>
    <col min="5633" max="5799" width="1.28515625" customWidth="1"/>
    <col min="5889" max="6055" width="1.28515625" customWidth="1"/>
    <col min="6145" max="6311" width="1.28515625" customWidth="1"/>
    <col min="6401" max="6567" width="1.28515625" customWidth="1"/>
    <col min="6657" max="6823" width="1.28515625" customWidth="1"/>
    <col min="6913" max="7079" width="1.28515625" customWidth="1"/>
    <col min="7169" max="7335" width="1.28515625" customWidth="1"/>
    <col min="7425" max="7591" width="1.28515625" customWidth="1"/>
    <col min="7681" max="7847" width="1.28515625" customWidth="1"/>
    <col min="7937" max="8103" width="1.28515625" customWidth="1"/>
    <col min="8193" max="8359" width="1.28515625" customWidth="1"/>
    <col min="8449" max="8615" width="1.28515625" customWidth="1"/>
    <col min="8705" max="8871" width="1.28515625" customWidth="1"/>
    <col min="8961" max="9127" width="1.28515625" customWidth="1"/>
    <col min="9217" max="9383" width="1.28515625" customWidth="1"/>
    <col min="9473" max="9639" width="1.28515625" customWidth="1"/>
    <col min="9729" max="9895" width="1.28515625" customWidth="1"/>
    <col min="9985" max="10151" width="1.28515625" customWidth="1"/>
    <col min="10241" max="10407" width="1.28515625" customWidth="1"/>
    <col min="10497" max="10663" width="1.28515625" customWidth="1"/>
    <col min="10753" max="10919" width="1.28515625" customWidth="1"/>
    <col min="11009" max="11175" width="1.28515625" customWidth="1"/>
    <col min="11265" max="11431" width="1.28515625" customWidth="1"/>
    <col min="11521" max="11687" width="1.28515625" customWidth="1"/>
    <col min="11777" max="11943" width="1.28515625" customWidth="1"/>
    <col min="12033" max="12199" width="1.28515625" customWidth="1"/>
    <col min="12289" max="12455" width="1.28515625" customWidth="1"/>
    <col min="12545" max="12711" width="1.28515625" customWidth="1"/>
    <col min="12801" max="12967" width="1.28515625" customWidth="1"/>
    <col min="13057" max="13223" width="1.28515625" customWidth="1"/>
    <col min="13313" max="13479" width="1.28515625" customWidth="1"/>
    <col min="13569" max="13735" width="1.28515625" customWidth="1"/>
    <col min="13825" max="13991" width="1.28515625" customWidth="1"/>
    <col min="14081" max="14247" width="1.28515625" customWidth="1"/>
    <col min="14337" max="14503" width="1.28515625" customWidth="1"/>
    <col min="14593" max="14759" width="1.28515625" customWidth="1"/>
    <col min="14849" max="15015" width="1.28515625" customWidth="1"/>
    <col min="15105" max="15271" width="1.28515625" customWidth="1"/>
    <col min="15361" max="15527" width="1.28515625" customWidth="1"/>
    <col min="15617" max="15783" width="1.28515625" customWidth="1"/>
    <col min="15873" max="16039" width="1.28515625" customWidth="1"/>
    <col min="16129" max="16295" width="1.28515625" customWidth="1"/>
  </cols>
  <sheetData>
    <row r="1" spans="1:167" x14ac:dyDescent="0.25">
      <c r="A1" s="162" t="s">
        <v>616</v>
      </c>
      <c r="B1" s="163" t="s">
        <v>617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P1" s="163"/>
      <c r="BQ1" s="163"/>
      <c r="BR1" s="163"/>
      <c r="BS1" s="163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163"/>
      <c r="CJ1" s="163"/>
      <c r="CK1" s="163"/>
      <c r="CL1" s="163"/>
      <c r="CM1" s="163"/>
      <c r="CN1" s="163"/>
      <c r="CO1" s="163"/>
      <c r="CP1" s="163"/>
      <c r="CQ1" s="163"/>
      <c r="CR1" s="163"/>
      <c r="CS1" s="163"/>
      <c r="CT1" s="163"/>
      <c r="CU1" s="163"/>
      <c r="CV1" s="163"/>
      <c r="CW1" s="163"/>
      <c r="CX1" s="163"/>
      <c r="CY1" s="163"/>
      <c r="CZ1" s="163"/>
      <c r="DA1" s="163"/>
      <c r="DB1" s="163"/>
      <c r="DC1" s="163"/>
      <c r="DD1" s="163"/>
      <c r="DE1" s="163"/>
      <c r="DF1" s="163"/>
      <c r="DG1" s="163"/>
      <c r="DH1" s="163"/>
      <c r="DI1" s="163"/>
      <c r="DJ1" s="163"/>
      <c r="DK1" s="163"/>
      <c r="DL1" s="163"/>
      <c r="DM1" s="163"/>
      <c r="DN1" s="163"/>
      <c r="DO1" s="163"/>
      <c r="DP1" s="163"/>
      <c r="DQ1" s="163"/>
      <c r="DR1" s="163"/>
      <c r="DS1" s="163"/>
      <c r="DT1" s="163"/>
      <c r="DU1" s="163"/>
      <c r="DV1" s="163"/>
      <c r="DW1" s="163"/>
      <c r="DX1" s="163"/>
      <c r="DY1" s="163"/>
      <c r="DZ1" s="163"/>
      <c r="EA1" s="163"/>
      <c r="EB1" s="163"/>
      <c r="EC1" s="163"/>
      <c r="ED1" s="163"/>
      <c r="EE1" s="163"/>
      <c r="EF1" s="163"/>
      <c r="EG1" s="163"/>
      <c r="EH1" s="163"/>
      <c r="EI1" s="163"/>
      <c r="EJ1" s="163"/>
      <c r="EK1" s="163"/>
      <c r="EL1" s="163"/>
      <c r="EM1" s="163"/>
      <c r="EN1" s="163"/>
      <c r="EO1" s="163"/>
      <c r="EP1" s="163"/>
      <c r="EQ1" s="163"/>
      <c r="ER1" s="163"/>
      <c r="ES1" s="163"/>
      <c r="ET1" s="163"/>
      <c r="EU1" s="163"/>
      <c r="EV1" s="163"/>
      <c r="EW1" s="163"/>
      <c r="EX1" s="163"/>
      <c r="EY1" s="163"/>
      <c r="EZ1" s="163"/>
      <c r="FA1" s="163"/>
      <c r="FB1" s="163"/>
      <c r="FC1" s="163"/>
      <c r="FD1" s="163"/>
      <c r="FE1" s="163"/>
      <c r="FF1" s="163"/>
      <c r="FG1" s="163"/>
      <c r="FH1" s="163"/>
      <c r="FI1" s="163"/>
      <c r="FJ1" s="163"/>
      <c r="FK1" s="162"/>
    </row>
    <row r="2" spans="1:167" x14ac:dyDescent="0.25">
      <c r="A2" s="162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210"/>
      <c r="FF2" s="162"/>
      <c r="FG2" s="162"/>
      <c r="FH2" s="162"/>
      <c r="FI2" s="162"/>
      <c r="FJ2" s="162"/>
      <c r="FK2" s="162"/>
    </row>
    <row r="3" spans="1:167" x14ac:dyDescent="0.25">
      <c r="A3" s="485" t="s">
        <v>618</v>
      </c>
      <c r="B3" s="485"/>
      <c r="C3" s="485"/>
      <c r="D3" s="485"/>
      <c r="E3" s="485"/>
      <c r="F3" s="485"/>
      <c r="G3" s="485"/>
      <c r="H3" s="485"/>
      <c r="I3" s="485"/>
      <c r="J3" s="485"/>
      <c r="K3" s="485"/>
      <c r="L3" s="485"/>
      <c r="M3" s="485"/>
      <c r="N3" s="485"/>
      <c r="O3" s="485"/>
      <c r="P3" s="485"/>
      <c r="Q3" s="485"/>
      <c r="R3" s="485"/>
      <c r="S3" s="485"/>
      <c r="T3" s="485"/>
      <c r="U3" s="485"/>
      <c r="V3" s="485"/>
      <c r="W3" s="485"/>
      <c r="X3" s="485"/>
      <c r="Y3" s="485"/>
      <c r="Z3" s="485"/>
      <c r="AA3" s="485"/>
      <c r="AB3" s="485"/>
      <c r="AC3" s="485"/>
      <c r="AD3" s="485"/>
      <c r="AE3" s="485"/>
      <c r="AF3" s="485"/>
      <c r="AG3" s="485"/>
      <c r="AH3" s="485"/>
      <c r="AI3" s="485"/>
      <c r="AJ3" s="485"/>
      <c r="AK3" s="485"/>
      <c r="AL3" s="485"/>
      <c r="AM3" s="485"/>
      <c r="AN3" s="485"/>
      <c r="AO3" s="485"/>
      <c r="AP3" s="485"/>
      <c r="AQ3" s="485"/>
      <c r="AR3" s="485"/>
      <c r="AS3" s="485"/>
      <c r="AT3" s="485"/>
      <c r="AU3" s="485"/>
      <c r="AV3" s="485"/>
      <c r="AW3" s="485"/>
      <c r="AX3" s="485"/>
      <c r="AY3" s="485"/>
      <c r="AZ3" s="485"/>
      <c r="BA3" s="485"/>
      <c r="BB3" s="485"/>
      <c r="BC3" s="485"/>
      <c r="BD3" s="485"/>
      <c r="BE3" s="485"/>
      <c r="BF3" s="485"/>
      <c r="BG3" s="485"/>
      <c r="BH3" s="485"/>
      <c r="BI3" s="485"/>
      <c r="BJ3" s="485"/>
      <c r="BK3" s="485"/>
      <c r="BL3" s="485"/>
      <c r="BM3" s="485"/>
      <c r="BN3" s="485"/>
      <c r="BO3" s="485"/>
      <c r="BP3" s="485"/>
      <c r="BQ3" s="485"/>
      <c r="BR3" s="485"/>
      <c r="BS3" s="485"/>
      <c r="BT3" s="485"/>
      <c r="BU3" s="485"/>
      <c r="BV3" s="485"/>
      <c r="BW3" s="485"/>
      <c r="BX3" s="485"/>
      <c r="BY3" s="485"/>
      <c r="BZ3" s="485"/>
      <c r="CA3" s="485"/>
      <c r="CB3" s="485"/>
      <c r="CC3" s="485"/>
      <c r="CD3" s="485"/>
      <c r="CE3" s="485"/>
      <c r="CF3" s="485"/>
      <c r="CG3" s="485"/>
      <c r="CH3" s="485"/>
      <c r="CI3" s="485"/>
      <c r="CJ3" s="485"/>
      <c r="CK3" s="485"/>
      <c r="CL3" s="485"/>
      <c r="CM3" s="485"/>
      <c r="CN3" s="485"/>
      <c r="CO3" s="485"/>
      <c r="CP3" s="485"/>
      <c r="CQ3" s="485"/>
      <c r="CR3" s="485"/>
      <c r="CS3" s="485"/>
      <c r="CT3" s="485"/>
      <c r="CU3" s="485"/>
      <c r="CV3" s="485"/>
      <c r="CW3" s="485"/>
      <c r="CX3" s="485"/>
      <c r="CY3" s="485"/>
      <c r="CZ3" s="485"/>
      <c r="DA3" s="485"/>
      <c r="DB3" s="485"/>
      <c r="DC3" s="485"/>
      <c r="DD3" s="485"/>
      <c r="DE3" s="485"/>
      <c r="DF3" s="485"/>
      <c r="DG3" s="485"/>
      <c r="DH3" s="485"/>
      <c r="DI3" s="485"/>
      <c r="DJ3" s="485"/>
      <c r="DK3" s="485"/>
      <c r="DL3" s="485"/>
      <c r="DM3" s="485"/>
      <c r="DN3" s="485"/>
      <c r="DO3" s="485"/>
      <c r="DP3" s="485"/>
      <c r="DQ3" s="485"/>
      <c r="DR3" s="485"/>
      <c r="DS3" s="485"/>
      <c r="DT3" s="485"/>
      <c r="DU3" s="485"/>
      <c r="DV3" s="485"/>
      <c r="DW3" s="485"/>
      <c r="DX3" s="485"/>
      <c r="DY3" s="485"/>
      <c r="DZ3" s="485"/>
      <c r="EA3" s="485"/>
      <c r="EB3" s="485"/>
      <c r="EC3" s="485"/>
      <c r="ED3" s="485"/>
      <c r="EE3" s="485"/>
      <c r="EF3" s="485"/>
      <c r="EG3" s="485"/>
      <c r="EH3" s="485"/>
      <c r="EI3" s="485"/>
      <c r="EJ3" s="485"/>
      <c r="EK3" s="485"/>
      <c r="EL3" s="485"/>
      <c r="EM3" s="485"/>
      <c r="EN3" s="485"/>
      <c r="EO3" s="485"/>
      <c r="EP3" s="485"/>
      <c r="EQ3" s="485"/>
      <c r="ER3" s="485"/>
      <c r="ES3" s="485"/>
      <c r="ET3" s="485"/>
      <c r="EU3" s="485"/>
      <c r="EV3" s="485"/>
      <c r="EW3" s="485"/>
      <c r="EX3" s="485"/>
      <c r="EY3" s="485"/>
      <c r="EZ3" s="485"/>
      <c r="FA3" s="485"/>
      <c r="FB3" s="485"/>
      <c r="FC3" s="485"/>
      <c r="FD3" s="485"/>
      <c r="FE3" s="485"/>
      <c r="FF3" s="485"/>
      <c r="FG3" s="485"/>
      <c r="FH3" s="485"/>
      <c r="FI3" s="485"/>
      <c r="FJ3" s="485"/>
      <c r="FK3" s="485"/>
    </row>
    <row r="4" spans="1:167" x14ac:dyDescent="0.25">
      <c r="A4" s="173" t="s">
        <v>58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 t="s">
        <v>136</v>
      </c>
      <c r="AL4" s="173"/>
      <c r="AM4" s="173"/>
      <c r="AN4" s="173"/>
      <c r="AO4" s="173"/>
      <c r="AP4" s="173"/>
      <c r="AQ4" s="194" t="s">
        <v>619</v>
      </c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4"/>
      <c r="DP4" s="194"/>
      <c r="DQ4" s="194"/>
      <c r="DR4" s="194"/>
      <c r="DS4" s="194"/>
      <c r="DT4" s="194"/>
      <c r="DU4" s="194"/>
      <c r="DV4" s="194"/>
      <c r="DW4" s="194"/>
      <c r="DX4" s="194"/>
      <c r="DY4" s="194"/>
      <c r="DZ4" s="194"/>
      <c r="EA4" s="194"/>
      <c r="EB4" s="194"/>
      <c r="EC4" s="194"/>
      <c r="ED4" s="194"/>
      <c r="EE4" s="194"/>
      <c r="EF4" s="194"/>
      <c r="EG4" s="194"/>
      <c r="EH4" s="194"/>
      <c r="EI4" s="194"/>
      <c r="EJ4" s="194"/>
      <c r="EK4" s="194"/>
      <c r="EL4" s="194"/>
      <c r="EM4" s="194"/>
      <c r="EN4" s="194"/>
      <c r="EO4" s="194"/>
      <c r="EP4" s="194"/>
      <c r="EQ4" s="194"/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4"/>
      <c r="FC4" s="194"/>
      <c r="FD4" s="194"/>
      <c r="FE4" s="194"/>
      <c r="FF4" s="194"/>
      <c r="FG4" s="194"/>
      <c r="FH4" s="194"/>
      <c r="FI4" s="194"/>
      <c r="FJ4" s="194"/>
      <c r="FK4" s="194"/>
    </row>
    <row r="5" spans="1:167" x14ac:dyDescent="0.25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94" t="s">
        <v>203</v>
      </c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 t="s">
        <v>147</v>
      </c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</row>
    <row r="6" spans="1:167" ht="26.25" customHeight="1" x14ac:dyDescent="0.25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73" t="s">
        <v>620</v>
      </c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 t="s">
        <v>621</v>
      </c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194"/>
      <c r="DT6" s="194"/>
      <c r="DU6" s="194"/>
      <c r="DV6" s="194"/>
      <c r="DW6" s="194"/>
      <c r="DX6" s="194"/>
      <c r="DY6" s="194"/>
      <c r="DZ6" s="194"/>
      <c r="EA6" s="194"/>
      <c r="EB6" s="194"/>
      <c r="EC6" s="194"/>
      <c r="ED6" s="194"/>
      <c r="EE6" s="194"/>
      <c r="EF6" s="194"/>
      <c r="EG6" s="173" t="s">
        <v>622</v>
      </c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  <c r="FA6" s="194"/>
      <c r="FB6" s="194"/>
      <c r="FC6" s="194"/>
      <c r="FD6" s="194"/>
      <c r="FE6" s="194"/>
      <c r="FF6" s="194"/>
      <c r="FG6" s="194"/>
      <c r="FH6" s="194"/>
      <c r="FI6" s="194"/>
      <c r="FJ6" s="194"/>
      <c r="FK6" s="194"/>
    </row>
    <row r="7" spans="1:167" x14ac:dyDescent="0.25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94" t="s">
        <v>623</v>
      </c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 t="s">
        <v>624</v>
      </c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4"/>
      <c r="BU7" s="194" t="s">
        <v>623</v>
      </c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 t="s">
        <v>624</v>
      </c>
      <c r="CL7" s="194"/>
      <c r="CM7" s="194"/>
      <c r="CN7" s="194"/>
      <c r="CO7" s="194"/>
      <c r="CP7" s="194"/>
      <c r="CQ7" s="194"/>
      <c r="CR7" s="194"/>
      <c r="CS7" s="194"/>
      <c r="CT7" s="194"/>
      <c r="CU7" s="194"/>
      <c r="CV7" s="194"/>
      <c r="CW7" s="194"/>
      <c r="CX7" s="194"/>
      <c r="CY7" s="194"/>
      <c r="CZ7" s="194"/>
      <c r="DA7" s="194" t="s">
        <v>623</v>
      </c>
      <c r="DB7" s="194"/>
      <c r="DC7" s="194"/>
      <c r="DD7" s="194"/>
      <c r="DE7" s="194"/>
      <c r="DF7" s="194"/>
      <c r="DG7" s="194"/>
      <c r="DH7" s="194"/>
      <c r="DI7" s="194"/>
      <c r="DJ7" s="194"/>
      <c r="DK7" s="194"/>
      <c r="DL7" s="194"/>
      <c r="DM7" s="194"/>
      <c r="DN7" s="194"/>
      <c r="DO7" s="194"/>
      <c r="DP7" s="194"/>
      <c r="DQ7" s="194" t="s">
        <v>624</v>
      </c>
      <c r="DR7" s="194"/>
      <c r="DS7" s="194"/>
      <c r="DT7" s="194"/>
      <c r="DU7" s="194"/>
      <c r="DV7" s="194"/>
      <c r="DW7" s="194"/>
      <c r="DX7" s="194"/>
      <c r="DY7" s="194"/>
      <c r="DZ7" s="194"/>
      <c r="EA7" s="194"/>
      <c r="EB7" s="194"/>
      <c r="EC7" s="194"/>
      <c r="ED7" s="194"/>
      <c r="EE7" s="194"/>
      <c r="EF7" s="194"/>
      <c r="EG7" s="194" t="s">
        <v>623</v>
      </c>
      <c r="EH7" s="194"/>
      <c r="EI7" s="194"/>
      <c r="EJ7" s="194"/>
      <c r="EK7" s="194"/>
      <c r="EL7" s="194"/>
      <c r="EM7" s="194"/>
      <c r="EN7" s="194"/>
      <c r="EO7" s="194"/>
      <c r="EP7" s="194"/>
      <c r="EQ7" s="194"/>
      <c r="ER7" s="194"/>
      <c r="ES7" s="194"/>
      <c r="ET7" s="194"/>
      <c r="EU7" s="194"/>
      <c r="EV7" s="194"/>
      <c r="EW7" s="194" t="s">
        <v>624</v>
      </c>
      <c r="EX7" s="194"/>
      <c r="EY7" s="194"/>
      <c r="EZ7" s="194"/>
      <c r="FA7" s="194"/>
      <c r="FB7" s="194"/>
      <c r="FC7" s="194"/>
      <c r="FD7" s="194"/>
      <c r="FE7" s="194"/>
      <c r="FF7" s="194"/>
      <c r="FG7" s="194"/>
      <c r="FH7" s="194"/>
      <c r="FI7" s="194"/>
      <c r="FJ7" s="194"/>
      <c r="FK7" s="194"/>
    </row>
    <row r="8" spans="1:167" x14ac:dyDescent="0.25">
      <c r="A8" s="254">
        <v>1</v>
      </c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>
        <v>2</v>
      </c>
      <c r="AL8" s="254"/>
      <c r="AM8" s="254"/>
      <c r="AN8" s="254"/>
      <c r="AO8" s="254"/>
      <c r="AP8" s="254"/>
      <c r="AQ8" s="254">
        <v>3</v>
      </c>
      <c r="AR8" s="254"/>
      <c r="AS8" s="254"/>
      <c r="AT8" s="254"/>
      <c r="AU8" s="254"/>
      <c r="AV8" s="254"/>
      <c r="AW8" s="254"/>
      <c r="AX8" s="254"/>
      <c r="AY8" s="254"/>
      <c r="AZ8" s="254"/>
      <c r="BA8" s="254"/>
      <c r="BB8" s="254"/>
      <c r="BC8" s="254"/>
      <c r="BD8" s="254"/>
      <c r="BE8" s="254"/>
      <c r="BF8" s="254">
        <v>4</v>
      </c>
      <c r="BG8" s="254"/>
      <c r="BH8" s="254"/>
      <c r="BI8" s="254"/>
      <c r="BJ8" s="254"/>
      <c r="BK8" s="254"/>
      <c r="BL8" s="254"/>
      <c r="BM8" s="254"/>
      <c r="BN8" s="254"/>
      <c r="BO8" s="254"/>
      <c r="BP8" s="254"/>
      <c r="BQ8" s="254"/>
      <c r="BR8" s="254"/>
      <c r="BS8" s="254"/>
      <c r="BT8" s="254"/>
      <c r="BU8" s="254">
        <v>5</v>
      </c>
      <c r="BV8" s="254"/>
      <c r="BW8" s="254"/>
      <c r="BX8" s="254"/>
      <c r="BY8" s="254"/>
      <c r="BZ8" s="254"/>
      <c r="CA8" s="254"/>
      <c r="CB8" s="254"/>
      <c r="CC8" s="254"/>
      <c r="CD8" s="254"/>
      <c r="CE8" s="254"/>
      <c r="CF8" s="254"/>
      <c r="CG8" s="254"/>
      <c r="CH8" s="254"/>
      <c r="CI8" s="254"/>
      <c r="CJ8" s="254"/>
      <c r="CK8" s="254">
        <v>6</v>
      </c>
      <c r="CL8" s="254"/>
      <c r="CM8" s="254"/>
      <c r="CN8" s="254"/>
      <c r="CO8" s="254"/>
      <c r="CP8" s="254"/>
      <c r="CQ8" s="254"/>
      <c r="CR8" s="254"/>
      <c r="CS8" s="254"/>
      <c r="CT8" s="254"/>
      <c r="CU8" s="254"/>
      <c r="CV8" s="254"/>
      <c r="CW8" s="254"/>
      <c r="CX8" s="254"/>
      <c r="CY8" s="254"/>
      <c r="CZ8" s="254"/>
      <c r="DA8" s="254">
        <v>7</v>
      </c>
      <c r="DB8" s="254"/>
      <c r="DC8" s="254"/>
      <c r="DD8" s="254"/>
      <c r="DE8" s="254"/>
      <c r="DF8" s="254"/>
      <c r="DG8" s="254"/>
      <c r="DH8" s="254"/>
      <c r="DI8" s="254"/>
      <c r="DJ8" s="254"/>
      <c r="DK8" s="254"/>
      <c r="DL8" s="254"/>
      <c r="DM8" s="254"/>
      <c r="DN8" s="254"/>
      <c r="DO8" s="254"/>
      <c r="DP8" s="254"/>
      <c r="DQ8" s="254">
        <v>8</v>
      </c>
      <c r="DR8" s="254"/>
      <c r="DS8" s="254"/>
      <c r="DT8" s="254"/>
      <c r="DU8" s="254"/>
      <c r="DV8" s="254"/>
      <c r="DW8" s="254"/>
      <c r="DX8" s="254"/>
      <c r="DY8" s="254"/>
      <c r="DZ8" s="254"/>
      <c r="EA8" s="254"/>
      <c r="EB8" s="254"/>
      <c r="EC8" s="254"/>
      <c r="ED8" s="254"/>
      <c r="EE8" s="254"/>
      <c r="EF8" s="254"/>
      <c r="EG8" s="254">
        <v>9</v>
      </c>
      <c r="EH8" s="254"/>
      <c r="EI8" s="254"/>
      <c r="EJ8" s="254"/>
      <c r="EK8" s="254"/>
      <c r="EL8" s="254"/>
      <c r="EM8" s="254"/>
      <c r="EN8" s="254"/>
      <c r="EO8" s="254"/>
      <c r="EP8" s="254"/>
      <c r="EQ8" s="254"/>
      <c r="ER8" s="254"/>
      <c r="ES8" s="254"/>
      <c r="ET8" s="254"/>
      <c r="EU8" s="254"/>
      <c r="EV8" s="254"/>
      <c r="EW8" s="254">
        <v>10</v>
      </c>
      <c r="EX8" s="254"/>
      <c r="EY8" s="254"/>
      <c r="EZ8" s="254"/>
      <c r="FA8" s="254"/>
      <c r="FB8" s="254"/>
      <c r="FC8" s="254"/>
      <c r="FD8" s="254"/>
      <c r="FE8" s="254"/>
      <c r="FF8" s="254"/>
      <c r="FG8" s="254"/>
      <c r="FH8" s="254"/>
      <c r="FI8" s="254"/>
      <c r="FJ8" s="254"/>
      <c r="FK8" s="254"/>
    </row>
    <row r="9" spans="1:167" x14ac:dyDescent="0.25">
      <c r="A9" s="493" t="s">
        <v>625</v>
      </c>
      <c r="B9" s="493"/>
      <c r="C9" s="493"/>
      <c r="D9" s="493"/>
      <c r="E9" s="493"/>
      <c r="F9" s="493"/>
      <c r="G9" s="493"/>
      <c r="H9" s="493"/>
      <c r="I9" s="493"/>
      <c r="J9" s="493"/>
      <c r="K9" s="493"/>
      <c r="L9" s="493"/>
      <c r="M9" s="493"/>
      <c r="N9" s="493"/>
      <c r="O9" s="493"/>
      <c r="P9" s="493"/>
      <c r="Q9" s="493"/>
      <c r="R9" s="493"/>
      <c r="S9" s="493"/>
      <c r="T9" s="493"/>
      <c r="U9" s="493"/>
      <c r="V9" s="493"/>
      <c r="W9" s="493"/>
      <c r="X9" s="493"/>
      <c r="Y9" s="493"/>
      <c r="Z9" s="493"/>
      <c r="AA9" s="493"/>
      <c r="AB9" s="493"/>
      <c r="AC9" s="493"/>
      <c r="AD9" s="493"/>
      <c r="AE9" s="493"/>
      <c r="AF9" s="493"/>
      <c r="AG9" s="493"/>
      <c r="AH9" s="493"/>
      <c r="AI9" s="493"/>
      <c r="AJ9" s="493"/>
      <c r="AK9" s="222" t="s">
        <v>120</v>
      </c>
      <c r="AL9" s="222"/>
      <c r="AM9" s="222"/>
      <c r="AN9" s="222"/>
      <c r="AO9" s="222"/>
      <c r="AP9" s="222"/>
      <c r="AQ9" s="494">
        <f t="shared" ref="AQ9:AQ26" si="0">BU9+DA9+EG9</f>
        <v>0</v>
      </c>
      <c r="AR9" s="494"/>
      <c r="AS9" s="494"/>
      <c r="AT9" s="494"/>
      <c r="AU9" s="494"/>
      <c r="AV9" s="494"/>
      <c r="AW9" s="494"/>
      <c r="AX9" s="494"/>
      <c r="AY9" s="494"/>
      <c r="AZ9" s="494"/>
      <c r="BA9" s="494"/>
      <c r="BB9" s="494"/>
      <c r="BC9" s="494"/>
      <c r="BD9" s="494"/>
      <c r="BE9" s="494"/>
      <c r="BF9" s="494">
        <f t="shared" ref="BF9:BF26" si="1">CK9+DQ9+EW9</f>
        <v>0</v>
      </c>
      <c r="BG9" s="494"/>
      <c r="BH9" s="494"/>
      <c r="BI9" s="494"/>
      <c r="BJ9" s="494"/>
      <c r="BK9" s="494"/>
      <c r="BL9" s="494"/>
      <c r="BM9" s="494"/>
      <c r="BN9" s="494"/>
      <c r="BO9" s="494"/>
      <c r="BP9" s="494"/>
      <c r="BQ9" s="494"/>
      <c r="BR9" s="494"/>
      <c r="BS9" s="494"/>
      <c r="BT9" s="494"/>
      <c r="BU9" s="494">
        <f>BU10+BU19+BU20+BU21+BU22+BU23+BU24+BU25+BU26</f>
        <v>0</v>
      </c>
      <c r="BV9" s="494"/>
      <c r="BW9" s="494"/>
      <c r="BX9" s="494"/>
      <c r="BY9" s="494"/>
      <c r="BZ9" s="494"/>
      <c r="CA9" s="494"/>
      <c r="CB9" s="494"/>
      <c r="CC9" s="494"/>
      <c r="CD9" s="494"/>
      <c r="CE9" s="494"/>
      <c r="CF9" s="494"/>
      <c r="CG9" s="494"/>
      <c r="CH9" s="494"/>
      <c r="CI9" s="494"/>
      <c r="CJ9" s="494"/>
      <c r="CK9" s="494">
        <f>CK10+CK19+CK20+CK21+CK22+CK23+CK24+CK25+CK26</f>
        <v>0</v>
      </c>
      <c r="CL9" s="494"/>
      <c r="CM9" s="494"/>
      <c r="CN9" s="494"/>
      <c r="CO9" s="494"/>
      <c r="CP9" s="494"/>
      <c r="CQ9" s="494"/>
      <c r="CR9" s="494"/>
      <c r="CS9" s="494"/>
      <c r="CT9" s="494"/>
      <c r="CU9" s="494"/>
      <c r="CV9" s="494"/>
      <c r="CW9" s="494"/>
      <c r="CX9" s="494"/>
      <c r="CY9" s="494"/>
      <c r="CZ9" s="494"/>
      <c r="DA9" s="494">
        <f>DA10+DA19+DA20+DA21+DA22+DA23+DA24+DA25+DA26</f>
        <v>0</v>
      </c>
      <c r="DB9" s="494"/>
      <c r="DC9" s="494"/>
      <c r="DD9" s="494"/>
      <c r="DE9" s="494"/>
      <c r="DF9" s="494"/>
      <c r="DG9" s="494"/>
      <c r="DH9" s="494"/>
      <c r="DI9" s="494"/>
      <c r="DJ9" s="494"/>
      <c r="DK9" s="494"/>
      <c r="DL9" s="494"/>
      <c r="DM9" s="494"/>
      <c r="DN9" s="494"/>
      <c r="DO9" s="494"/>
      <c r="DP9" s="494"/>
      <c r="DQ9" s="494">
        <f>DQ10+DQ19+DQ20+DQ21+DQ22+DQ23+DQ24+DQ25+DQ26</f>
        <v>0</v>
      </c>
      <c r="DR9" s="494"/>
      <c r="DS9" s="494"/>
      <c r="DT9" s="494"/>
      <c r="DU9" s="494"/>
      <c r="DV9" s="494"/>
      <c r="DW9" s="494"/>
      <c r="DX9" s="494"/>
      <c r="DY9" s="494"/>
      <c r="DZ9" s="494"/>
      <c r="EA9" s="494"/>
      <c r="EB9" s="494"/>
      <c r="EC9" s="494"/>
      <c r="ED9" s="494"/>
      <c r="EE9" s="494"/>
      <c r="EF9" s="494"/>
      <c r="EG9" s="494">
        <f>EG10+EG19+EG20+EG21+EG22+EG23+EG24+EG25+EG26</f>
        <v>0</v>
      </c>
      <c r="EH9" s="494"/>
      <c r="EI9" s="494"/>
      <c r="EJ9" s="494"/>
      <c r="EK9" s="494"/>
      <c r="EL9" s="494"/>
      <c r="EM9" s="494"/>
      <c r="EN9" s="494"/>
      <c r="EO9" s="494"/>
      <c r="EP9" s="494"/>
      <c r="EQ9" s="494"/>
      <c r="ER9" s="494"/>
      <c r="ES9" s="494"/>
      <c r="ET9" s="494"/>
      <c r="EU9" s="494"/>
      <c r="EV9" s="494"/>
      <c r="EW9" s="494">
        <f>EW10+EW19+EW20+EW21+EW22+EW23+EW24+EW25+EW26</f>
        <v>0</v>
      </c>
      <c r="EX9" s="494"/>
      <c r="EY9" s="494"/>
      <c r="EZ9" s="494"/>
      <c r="FA9" s="494"/>
      <c r="FB9" s="494"/>
      <c r="FC9" s="494"/>
      <c r="FD9" s="494"/>
      <c r="FE9" s="494"/>
      <c r="FF9" s="494"/>
      <c r="FG9" s="494"/>
      <c r="FH9" s="494"/>
      <c r="FI9" s="494"/>
      <c r="FJ9" s="494"/>
      <c r="FK9" s="494"/>
    </row>
    <row r="10" spans="1:167" ht="27" customHeight="1" x14ac:dyDescent="0.25">
      <c r="A10" s="192" t="s">
        <v>626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217" t="s">
        <v>122</v>
      </c>
      <c r="AL10" s="217"/>
      <c r="AM10" s="217"/>
      <c r="AN10" s="217"/>
      <c r="AO10" s="217"/>
      <c r="AP10" s="217"/>
      <c r="AQ10" s="494">
        <f t="shared" si="0"/>
        <v>0</v>
      </c>
      <c r="AR10" s="494"/>
      <c r="AS10" s="494"/>
      <c r="AT10" s="494"/>
      <c r="AU10" s="494"/>
      <c r="AV10" s="494"/>
      <c r="AW10" s="494"/>
      <c r="AX10" s="494"/>
      <c r="AY10" s="494"/>
      <c r="AZ10" s="494"/>
      <c r="BA10" s="494"/>
      <c r="BB10" s="494"/>
      <c r="BC10" s="494"/>
      <c r="BD10" s="494"/>
      <c r="BE10" s="494"/>
      <c r="BF10" s="494">
        <f t="shared" si="1"/>
        <v>0</v>
      </c>
      <c r="BG10" s="494"/>
      <c r="BH10" s="494"/>
      <c r="BI10" s="494"/>
      <c r="BJ10" s="494"/>
      <c r="BK10" s="494"/>
      <c r="BL10" s="494"/>
      <c r="BM10" s="494"/>
      <c r="BN10" s="494"/>
      <c r="BO10" s="494"/>
      <c r="BP10" s="494"/>
      <c r="BQ10" s="494"/>
      <c r="BR10" s="494"/>
      <c r="BS10" s="494"/>
      <c r="BT10" s="494"/>
      <c r="BU10" s="231">
        <f>BU11+BU12+BU13+BU14+BU15+BU16+BU17+BU18</f>
        <v>0</v>
      </c>
      <c r="BV10" s="231"/>
      <c r="BW10" s="231"/>
      <c r="BX10" s="231"/>
      <c r="BY10" s="231"/>
      <c r="BZ10" s="231"/>
      <c r="CA10" s="231"/>
      <c r="CB10" s="231"/>
      <c r="CC10" s="231"/>
      <c r="CD10" s="231"/>
      <c r="CE10" s="231"/>
      <c r="CF10" s="231"/>
      <c r="CG10" s="231"/>
      <c r="CH10" s="231"/>
      <c r="CI10" s="231"/>
      <c r="CJ10" s="231"/>
      <c r="CK10" s="231">
        <f>CK11+CK12+CK13+CK14+CK15+CK16+CK17+CK18</f>
        <v>0</v>
      </c>
      <c r="CL10" s="231"/>
      <c r="CM10" s="231"/>
      <c r="CN10" s="231"/>
      <c r="CO10" s="231"/>
      <c r="CP10" s="231"/>
      <c r="CQ10" s="231"/>
      <c r="CR10" s="231"/>
      <c r="CS10" s="231"/>
      <c r="CT10" s="231"/>
      <c r="CU10" s="231"/>
      <c r="CV10" s="231"/>
      <c r="CW10" s="231"/>
      <c r="CX10" s="231"/>
      <c r="CY10" s="231"/>
      <c r="CZ10" s="231"/>
      <c r="DA10" s="231">
        <f>DA11+DA12+DA13+DA14+DA15+DA16+DA17+DA18</f>
        <v>0</v>
      </c>
      <c r="DB10" s="231"/>
      <c r="DC10" s="231"/>
      <c r="DD10" s="231"/>
      <c r="DE10" s="231"/>
      <c r="DF10" s="231"/>
      <c r="DG10" s="231"/>
      <c r="DH10" s="231"/>
      <c r="DI10" s="231"/>
      <c r="DJ10" s="231"/>
      <c r="DK10" s="231"/>
      <c r="DL10" s="231"/>
      <c r="DM10" s="231"/>
      <c r="DN10" s="231"/>
      <c r="DO10" s="231"/>
      <c r="DP10" s="231"/>
      <c r="DQ10" s="231">
        <f>DQ11+DQ12+DQ13+DQ14+DQ15+DQ16+DQ17+DQ18</f>
        <v>0</v>
      </c>
      <c r="DR10" s="231"/>
      <c r="DS10" s="231"/>
      <c r="DT10" s="231"/>
      <c r="DU10" s="231"/>
      <c r="DV10" s="231"/>
      <c r="DW10" s="231"/>
      <c r="DX10" s="231"/>
      <c r="DY10" s="231"/>
      <c r="DZ10" s="231"/>
      <c r="EA10" s="231"/>
      <c r="EB10" s="231"/>
      <c r="EC10" s="231"/>
      <c r="ED10" s="231"/>
      <c r="EE10" s="231"/>
      <c r="EF10" s="231"/>
      <c r="EG10" s="231">
        <f>EG11+EG12+EG13+EG14+EG15+EG16+EG17+EG18</f>
        <v>0</v>
      </c>
      <c r="EH10" s="231"/>
      <c r="EI10" s="231"/>
      <c r="EJ10" s="231"/>
      <c r="EK10" s="231"/>
      <c r="EL10" s="231"/>
      <c r="EM10" s="231"/>
      <c r="EN10" s="231"/>
      <c r="EO10" s="231"/>
      <c r="EP10" s="231"/>
      <c r="EQ10" s="231"/>
      <c r="ER10" s="231"/>
      <c r="ES10" s="231"/>
      <c r="ET10" s="231"/>
      <c r="EU10" s="231"/>
      <c r="EV10" s="231"/>
      <c r="EW10" s="231">
        <f>EW11+EW12+EW13+EW14+EW15+EW16+EW17+EW18</f>
        <v>0</v>
      </c>
      <c r="EX10" s="231"/>
      <c r="EY10" s="231"/>
      <c r="EZ10" s="231"/>
      <c r="FA10" s="231"/>
      <c r="FB10" s="231"/>
      <c r="FC10" s="231"/>
      <c r="FD10" s="231"/>
      <c r="FE10" s="231"/>
      <c r="FF10" s="231"/>
      <c r="FG10" s="231"/>
      <c r="FH10" s="231"/>
      <c r="FI10" s="231"/>
      <c r="FJ10" s="231"/>
      <c r="FK10" s="231"/>
    </row>
    <row r="11" spans="1:167" ht="35.25" customHeight="1" x14ac:dyDescent="0.25">
      <c r="A11" s="192" t="s">
        <v>627</v>
      </c>
      <c r="B11" s="192"/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217" t="s">
        <v>628</v>
      </c>
      <c r="AL11" s="217"/>
      <c r="AM11" s="217"/>
      <c r="AN11" s="217"/>
      <c r="AO11" s="217"/>
      <c r="AP11" s="217"/>
      <c r="AQ11" s="494">
        <f t="shared" si="0"/>
        <v>0</v>
      </c>
      <c r="AR11" s="494"/>
      <c r="AS11" s="494"/>
      <c r="AT11" s="494"/>
      <c r="AU11" s="494"/>
      <c r="AV11" s="494"/>
      <c r="AW11" s="494"/>
      <c r="AX11" s="494"/>
      <c r="AY11" s="494"/>
      <c r="AZ11" s="494"/>
      <c r="BA11" s="494"/>
      <c r="BB11" s="494"/>
      <c r="BC11" s="494"/>
      <c r="BD11" s="494"/>
      <c r="BE11" s="494"/>
      <c r="BF11" s="494">
        <f t="shared" si="1"/>
        <v>0</v>
      </c>
      <c r="BG11" s="494"/>
      <c r="BH11" s="494"/>
      <c r="BI11" s="494"/>
      <c r="BJ11" s="494"/>
      <c r="BK11" s="494"/>
      <c r="BL11" s="494"/>
      <c r="BM11" s="494"/>
      <c r="BN11" s="494"/>
      <c r="BO11" s="494"/>
      <c r="BP11" s="494"/>
      <c r="BQ11" s="494"/>
      <c r="BR11" s="494"/>
      <c r="BS11" s="494"/>
      <c r="BT11" s="494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</row>
    <row r="12" spans="1:167" ht="27.75" customHeight="1" x14ac:dyDescent="0.25">
      <c r="A12" s="192" t="s">
        <v>629</v>
      </c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217" t="s">
        <v>630</v>
      </c>
      <c r="AL12" s="217"/>
      <c r="AM12" s="217"/>
      <c r="AN12" s="217"/>
      <c r="AO12" s="217"/>
      <c r="AP12" s="217"/>
      <c r="AQ12" s="494">
        <f t="shared" si="0"/>
        <v>0</v>
      </c>
      <c r="AR12" s="494"/>
      <c r="AS12" s="494"/>
      <c r="AT12" s="494"/>
      <c r="AU12" s="494"/>
      <c r="AV12" s="494"/>
      <c r="AW12" s="494"/>
      <c r="AX12" s="494"/>
      <c r="AY12" s="494"/>
      <c r="AZ12" s="494"/>
      <c r="BA12" s="494"/>
      <c r="BB12" s="494"/>
      <c r="BC12" s="494"/>
      <c r="BD12" s="494"/>
      <c r="BE12" s="494"/>
      <c r="BF12" s="494">
        <f t="shared" si="1"/>
        <v>0</v>
      </c>
      <c r="BG12" s="494"/>
      <c r="BH12" s="494"/>
      <c r="BI12" s="494"/>
      <c r="BJ12" s="494"/>
      <c r="BK12" s="494"/>
      <c r="BL12" s="494"/>
      <c r="BM12" s="494"/>
      <c r="BN12" s="494"/>
      <c r="BO12" s="494"/>
      <c r="BP12" s="494"/>
      <c r="BQ12" s="494"/>
      <c r="BR12" s="494"/>
      <c r="BS12" s="494"/>
      <c r="BT12" s="494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</row>
    <row r="13" spans="1:167" ht="23.25" customHeight="1" x14ac:dyDescent="0.25">
      <c r="A13" s="192" t="s">
        <v>631</v>
      </c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217" t="s">
        <v>632</v>
      </c>
      <c r="AL13" s="217"/>
      <c r="AM13" s="217"/>
      <c r="AN13" s="217"/>
      <c r="AO13" s="217"/>
      <c r="AP13" s="217"/>
      <c r="AQ13" s="494">
        <f t="shared" si="0"/>
        <v>0</v>
      </c>
      <c r="AR13" s="494"/>
      <c r="AS13" s="494"/>
      <c r="AT13" s="494"/>
      <c r="AU13" s="494"/>
      <c r="AV13" s="494"/>
      <c r="AW13" s="494"/>
      <c r="AX13" s="494"/>
      <c r="AY13" s="494"/>
      <c r="AZ13" s="494"/>
      <c r="BA13" s="494"/>
      <c r="BB13" s="494"/>
      <c r="BC13" s="494"/>
      <c r="BD13" s="494"/>
      <c r="BE13" s="494"/>
      <c r="BF13" s="494">
        <f t="shared" si="1"/>
        <v>0</v>
      </c>
      <c r="BG13" s="494"/>
      <c r="BH13" s="494"/>
      <c r="BI13" s="494"/>
      <c r="BJ13" s="494"/>
      <c r="BK13" s="494"/>
      <c r="BL13" s="494"/>
      <c r="BM13" s="494"/>
      <c r="BN13" s="494"/>
      <c r="BO13" s="494"/>
      <c r="BP13" s="494"/>
      <c r="BQ13" s="494"/>
      <c r="BR13" s="494"/>
      <c r="BS13" s="494"/>
      <c r="BT13" s="494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</row>
    <row r="14" spans="1:167" ht="24.75" customHeight="1" x14ac:dyDescent="0.25">
      <c r="A14" s="192" t="s">
        <v>633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217" t="s">
        <v>634</v>
      </c>
      <c r="AL14" s="217"/>
      <c r="AM14" s="217"/>
      <c r="AN14" s="217"/>
      <c r="AO14" s="217"/>
      <c r="AP14" s="217"/>
      <c r="AQ14" s="494">
        <f t="shared" si="0"/>
        <v>0</v>
      </c>
      <c r="AR14" s="494"/>
      <c r="AS14" s="494"/>
      <c r="AT14" s="494"/>
      <c r="AU14" s="494"/>
      <c r="AV14" s="494"/>
      <c r="AW14" s="494"/>
      <c r="AX14" s="494"/>
      <c r="AY14" s="494"/>
      <c r="AZ14" s="494"/>
      <c r="BA14" s="494"/>
      <c r="BB14" s="494"/>
      <c r="BC14" s="494"/>
      <c r="BD14" s="494"/>
      <c r="BE14" s="494"/>
      <c r="BF14" s="494">
        <f t="shared" si="1"/>
        <v>0</v>
      </c>
      <c r="BG14" s="494"/>
      <c r="BH14" s="494"/>
      <c r="BI14" s="494"/>
      <c r="BJ14" s="494"/>
      <c r="BK14" s="494"/>
      <c r="BL14" s="494"/>
      <c r="BM14" s="494"/>
      <c r="BN14" s="494"/>
      <c r="BO14" s="494"/>
      <c r="BP14" s="494"/>
      <c r="BQ14" s="494"/>
      <c r="BR14" s="494"/>
      <c r="BS14" s="494"/>
      <c r="BT14" s="494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</row>
    <row r="15" spans="1:167" ht="32.25" customHeight="1" x14ac:dyDescent="0.25">
      <c r="A15" s="192" t="s">
        <v>635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217" t="s">
        <v>636</v>
      </c>
      <c r="AL15" s="217"/>
      <c r="AM15" s="217"/>
      <c r="AN15" s="217"/>
      <c r="AO15" s="217"/>
      <c r="AP15" s="217"/>
      <c r="AQ15" s="494">
        <f t="shared" si="0"/>
        <v>0</v>
      </c>
      <c r="AR15" s="494"/>
      <c r="AS15" s="494"/>
      <c r="AT15" s="494"/>
      <c r="AU15" s="494"/>
      <c r="AV15" s="494"/>
      <c r="AW15" s="494"/>
      <c r="AX15" s="494"/>
      <c r="AY15" s="494"/>
      <c r="AZ15" s="494"/>
      <c r="BA15" s="494"/>
      <c r="BB15" s="494"/>
      <c r="BC15" s="494"/>
      <c r="BD15" s="494"/>
      <c r="BE15" s="494"/>
      <c r="BF15" s="494">
        <f t="shared" si="1"/>
        <v>0</v>
      </c>
      <c r="BG15" s="494"/>
      <c r="BH15" s="494"/>
      <c r="BI15" s="494"/>
      <c r="BJ15" s="494"/>
      <c r="BK15" s="494"/>
      <c r="BL15" s="494"/>
      <c r="BM15" s="494"/>
      <c r="BN15" s="494"/>
      <c r="BO15" s="494"/>
      <c r="BP15" s="494"/>
      <c r="BQ15" s="494"/>
      <c r="BR15" s="494"/>
      <c r="BS15" s="494"/>
      <c r="BT15" s="494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  <c r="EZ15" s="87"/>
      <c r="FA15" s="87"/>
      <c r="FB15" s="87"/>
      <c r="FC15" s="87"/>
      <c r="FD15" s="87"/>
      <c r="FE15" s="87"/>
      <c r="FF15" s="87"/>
      <c r="FG15" s="87"/>
      <c r="FH15" s="87"/>
      <c r="FI15" s="87"/>
      <c r="FJ15" s="87"/>
      <c r="FK15" s="87"/>
    </row>
    <row r="16" spans="1:167" ht="30" customHeight="1" x14ac:dyDescent="0.25">
      <c r="A16" s="192" t="s">
        <v>637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217" t="s">
        <v>638</v>
      </c>
      <c r="AL16" s="217"/>
      <c r="AM16" s="217"/>
      <c r="AN16" s="217"/>
      <c r="AO16" s="217"/>
      <c r="AP16" s="217"/>
      <c r="AQ16" s="494">
        <f t="shared" si="0"/>
        <v>0</v>
      </c>
      <c r="AR16" s="494"/>
      <c r="AS16" s="494"/>
      <c r="AT16" s="494"/>
      <c r="AU16" s="494"/>
      <c r="AV16" s="494"/>
      <c r="AW16" s="494"/>
      <c r="AX16" s="494"/>
      <c r="AY16" s="494"/>
      <c r="AZ16" s="494"/>
      <c r="BA16" s="494"/>
      <c r="BB16" s="494"/>
      <c r="BC16" s="494"/>
      <c r="BD16" s="494"/>
      <c r="BE16" s="494"/>
      <c r="BF16" s="494">
        <f t="shared" si="1"/>
        <v>0</v>
      </c>
      <c r="BG16" s="494"/>
      <c r="BH16" s="494"/>
      <c r="BI16" s="494"/>
      <c r="BJ16" s="494"/>
      <c r="BK16" s="494"/>
      <c r="BL16" s="494"/>
      <c r="BM16" s="494"/>
      <c r="BN16" s="494"/>
      <c r="BO16" s="494"/>
      <c r="BP16" s="494"/>
      <c r="BQ16" s="494"/>
      <c r="BR16" s="494"/>
      <c r="BS16" s="494"/>
      <c r="BT16" s="494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  <c r="ER16" s="87"/>
      <c r="ES16" s="87"/>
      <c r="ET16" s="87"/>
      <c r="EU16" s="87"/>
      <c r="EV16" s="87"/>
      <c r="EW16" s="87"/>
      <c r="EX16" s="87"/>
      <c r="EY16" s="87"/>
      <c r="EZ16" s="87"/>
      <c r="FA16" s="87"/>
      <c r="FB16" s="87"/>
      <c r="FC16" s="87"/>
      <c r="FD16" s="87"/>
      <c r="FE16" s="87"/>
      <c r="FF16" s="87"/>
      <c r="FG16" s="87"/>
      <c r="FH16" s="87"/>
      <c r="FI16" s="87"/>
      <c r="FJ16" s="87"/>
      <c r="FK16" s="87"/>
    </row>
    <row r="17" spans="1:167" ht="26.25" customHeight="1" x14ac:dyDescent="0.25">
      <c r="A17" s="192" t="s">
        <v>639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217" t="s">
        <v>640</v>
      </c>
      <c r="AL17" s="217"/>
      <c r="AM17" s="217"/>
      <c r="AN17" s="217"/>
      <c r="AO17" s="217"/>
      <c r="AP17" s="217"/>
      <c r="AQ17" s="494">
        <f t="shared" si="0"/>
        <v>0</v>
      </c>
      <c r="AR17" s="494"/>
      <c r="AS17" s="494"/>
      <c r="AT17" s="494"/>
      <c r="AU17" s="494"/>
      <c r="AV17" s="494"/>
      <c r="AW17" s="494"/>
      <c r="AX17" s="494"/>
      <c r="AY17" s="494"/>
      <c r="AZ17" s="494"/>
      <c r="BA17" s="494"/>
      <c r="BB17" s="494"/>
      <c r="BC17" s="494"/>
      <c r="BD17" s="494"/>
      <c r="BE17" s="494"/>
      <c r="BF17" s="494">
        <f t="shared" si="1"/>
        <v>0</v>
      </c>
      <c r="BG17" s="494"/>
      <c r="BH17" s="494"/>
      <c r="BI17" s="494"/>
      <c r="BJ17" s="494"/>
      <c r="BK17" s="494"/>
      <c r="BL17" s="494"/>
      <c r="BM17" s="494"/>
      <c r="BN17" s="494"/>
      <c r="BO17" s="494"/>
      <c r="BP17" s="494"/>
      <c r="BQ17" s="494"/>
      <c r="BR17" s="494"/>
      <c r="BS17" s="494"/>
      <c r="BT17" s="494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7"/>
      <c r="EX17" s="87"/>
      <c r="EY17" s="87"/>
      <c r="EZ17" s="87"/>
      <c r="FA17" s="87"/>
      <c r="FB17" s="87"/>
      <c r="FC17" s="87"/>
      <c r="FD17" s="87"/>
      <c r="FE17" s="87"/>
      <c r="FF17" s="87"/>
      <c r="FG17" s="87"/>
      <c r="FH17" s="87"/>
      <c r="FI17" s="87"/>
      <c r="FJ17" s="87"/>
      <c r="FK17" s="87"/>
    </row>
    <row r="18" spans="1:167" x14ac:dyDescent="0.25">
      <c r="A18" s="192" t="s">
        <v>641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217" t="s">
        <v>642</v>
      </c>
      <c r="AL18" s="217"/>
      <c r="AM18" s="217"/>
      <c r="AN18" s="217"/>
      <c r="AO18" s="217"/>
      <c r="AP18" s="217"/>
      <c r="AQ18" s="494">
        <f t="shared" si="0"/>
        <v>0</v>
      </c>
      <c r="AR18" s="494"/>
      <c r="AS18" s="494"/>
      <c r="AT18" s="494"/>
      <c r="AU18" s="494"/>
      <c r="AV18" s="494"/>
      <c r="AW18" s="494"/>
      <c r="AX18" s="494"/>
      <c r="AY18" s="494"/>
      <c r="AZ18" s="494"/>
      <c r="BA18" s="494"/>
      <c r="BB18" s="494"/>
      <c r="BC18" s="494"/>
      <c r="BD18" s="494"/>
      <c r="BE18" s="494"/>
      <c r="BF18" s="494">
        <f t="shared" si="1"/>
        <v>0</v>
      </c>
      <c r="BG18" s="494"/>
      <c r="BH18" s="494"/>
      <c r="BI18" s="494"/>
      <c r="BJ18" s="494"/>
      <c r="BK18" s="494"/>
      <c r="BL18" s="494"/>
      <c r="BM18" s="494"/>
      <c r="BN18" s="494"/>
      <c r="BO18" s="494"/>
      <c r="BP18" s="494"/>
      <c r="BQ18" s="494"/>
      <c r="BR18" s="494"/>
      <c r="BS18" s="494"/>
      <c r="BT18" s="494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87"/>
      <c r="DY18" s="87"/>
      <c r="DZ18" s="87"/>
      <c r="EA18" s="87"/>
      <c r="EB18" s="87"/>
      <c r="EC18" s="87"/>
      <c r="ED18" s="87"/>
      <c r="EE18" s="87"/>
      <c r="EF18" s="87"/>
      <c r="EG18" s="87"/>
      <c r="EH18" s="87"/>
      <c r="EI18" s="87"/>
      <c r="EJ18" s="87"/>
      <c r="EK18" s="87"/>
      <c r="EL18" s="87"/>
      <c r="EM18" s="87"/>
      <c r="EN18" s="87"/>
      <c r="EO18" s="87"/>
      <c r="EP18" s="87"/>
      <c r="EQ18" s="87"/>
      <c r="ER18" s="87"/>
      <c r="ES18" s="87"/>
      <c r="ET18" s="87"/>
      <c r="EU18" s="87"/>
      <c r="EV18" s="87"/>
      <c r="EW18" s="87"/>
      <c r="EX18" s="87"/>
      <c r="EY18" s="87"/>
      <c r="EZ18" s="87"/>
      <c r="FA18" s="87"/>
      <c r="FB18" s="87"/>
      <c r="FC18" s="87"/>
      <c r="FD18" s="87"/>
      <c r="FE18" s="87"/>
      <c r="FF18" s="87"/>
      <c r="FG18" s="87"/>
      <c r="FH18" s="87"/>
      <c r="FI18" s="87"/>
      <c r="FJ18" s="87"/>
      <c r="FK18" s="87"/>
    </row>
    <row r="19" spans="1:167" x14ac:dyDescent="0.25">
      <c r="A19" s="192" t="s">
        <v>643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217" t="s">
        <v>124</v>
      </c>
      <c r="AL19" s="217"/>
      <c r="AM19" s="217"/>
      <c r="AN19" s="217"/>
      <c r="AO19" s="217"/>
      <c r="AP19" s="217"/>
      <c r="AQ19" s="494">
        <f t="shared" si="0"/>
        <v>0</v>
      </c>
      <c r="AR19" s="494"/>
      <c r="AS19" s="494"/>
      <c r="AT19" s="494"/>
      <c r="AU19" s="494"/>
      <c r="AV19" s="494"/>
      <c r="AW19" s="494"/>
      <c r="AX19" s="494"/>
      <c r="AY19" s="494"/>
      <c r="AZ19" s="494"/>
      <c r="BA19" s="494"/>
      <c r="BB19" s="494"/>
      <c r="BC19" s="494"/>
      <c r="BD19" s="494"/>
      <c r="BE19" s="494"/>
      <c r="BF19" s="494">
        <f t="shared" si="1"/>
        <v>0</v>
      </c>
      <c r="BG19" s="494"/>
      <c r="BH19" s="494"/>
      <c r="BI19" s="494"/>
      <c r="BJ19" s="494"/>
      <c r="BK19" s="494"/>
      <c r="BL19" s="494"/>
      <c r="BM19" s="494"/>
      <c r="BN19" s="494"/>
      <c r="BO19" s="494"/>
      <c r="BP19" s="494"/>
      <c r="BQ19" s="494"/>
      <c r="BR19" s="494"/>
      <c r="BS19" s="494"/>
      <c r="BT19" s="494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7"/>
      <c r="EJ19" s="87"/>
      <c r="EK19" s="87"/>
      <c r="EL19" s="87"/>
      <c r="EM19" s="87"/>
      <c r="EN19" s="87"/>
      <c r="EO19" s="87"/>
      <c r="EP19" s="87"/>
      <c r="EQ19" s="87"/>
      <c r="ER19" s="87"/>
      <c r="ES19" s="87"/>
      <c r="ET19" s="87"/>
      <c r="EU19" s="87"/>
      <c r="EV19" s="87"/>
      <c r="EW19" s="87"/>
      <c r="EX19" s="87"/>
      <c r="EY19" s="87"/>
      <c r="EZ19" s="87"/>
      <c r="FA19" s="87"/>
      <c r="FB19" s="87"/>
      <c r="FC19" s="87"/>
      <c r="FD19" s="87"/>
      <c r="FE19" s="87"/>
      <c r="FF19" s="87"/>
      <c r="FG19" s="87"/>
      <c r="FH19" s="87"/>
      <c r="FI19" s="87"/>
      <c r="FJ19" s="87"/>
      <c r="FK19" s="87"/>
    </row>
    <row r="20" spans="1:167" x14ac:dyDescent="0.25">
      <c r="A20" s="192" t="s">
        <v>644</v>
      </c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217" t="s">
        <v>126</v>
      </c>
      <c r="AL20" s="217"/>
      <c r="AM20" s="217"/>
      <c r="AN20" s="217"/>
      <c r="AO20" s="217"/>
      <c r="AP20" s="217"/>
      <c r="AQ20" s="494">
        <f t="shared" si="0"/>
        <v>0</v>
      </c>
      <c r="AR20" s="494"/>
      <c r="AS20" s="494"/>
      <c r="AT20" s="494"/>
      <c r="AU20" s="494"/>
      <c r="AV20" s="494"/>
      <c r="AW20" s="494"/>
      <c r="AX20" s="494"/>
      <c r="AY20" s="494"/>
      <c r="AZ20" s="494"/>
      <c r="BA20" s="494"/>
      <c r="BB20" s="494"/>
      <c r="BC20" s="494"/>
      <c r="BD20" s="494"/>
      <c r="BE20" s="494"/>
      <c r="BF20" s="494">
        <f t="shared" si="1"/>
        <v>0</v>
      </c>
      <c r="BG20" s="494"/>
      <c r="BH20" s="494"/>
      <c r="BI20" s="494"/>
      <c r="BJ20" s="494"/>
      <c r="BK20" s="494"/>
      <c r="BL20" s="494"/>
      <c r="BM20" s="494"/>
      <c r="BN20" s="494"/>
      <c r="BO20" s="494"/>
      <c r="BP20" s="494"/>
      <c r="BQ20" s="494"/>
      <c r="BR20" s="494"/>
      <c r="BS20" s="494"/>
      <c r="BT20" s="494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87"/>
      <c r="DY20" s="87"/>
      <c r="DZ20" s="87"/>
      <c r="EA20" s="87"/>
      <c r="EB20" s="87"/>
      <c r="EC20" s="87"/>
      <c r="ED20" s="87"/>
      <c r="EE20" s="87"/>
      <c r="EF20" s="87"/>
      <c r="EG20" s="87"/>
      <c r="EH20" s="87"/>
      <c r="EI20" s="87"/>
      <c r="EJ20" s="87"/>
      <c r="EK20" s="87"/>
      <c r="EL20" s="87"/>
      <c r="EM20" s="87"/>
      <c r="EN20" s="87"/>
      <c r="EO20" s="87"/>
      <c r="EP20" s="87"/>
      <c r="EQ20" s="87"/>
      <c r="ER20" s="87"/>
      <c r="ES20" s="87"/>
      <c r="ET20" s="87"/>
      <c r="EU20" s="87"/>
      <c r="EV20" s="87"/>
      <c r="EW20" s="87"/>
      <c r="EX20" s="87"/>
      <c r="EY20" s="87"/>
      <c r="EZ20" s="87"/>
      <c r="FA20" s="87"/>
      <c r="FB20" s="87"/>
      <c r="FC20" s="87"/>
      <c r="FD20" s="87"/>
      <c r="FE20" s="87"/>
      <c r="FF20" s="87"/>
      <c r="FG20" s="87"/>
      <c r="FH20" s="87"/>
      <c r="FI20" s="87"/>
      <c r="FJ20" s="87"/>
      <c r="FK20" s="87"/>
    </row>
    <row r="21" spans="1:167" ht="46.5" customHeight="1" x14ac:dyDescent="0.25">
      <c r="A21" s="192" t="s">
        <v>645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217" t="s">
        <v>377</v>
      </c>
      <c r="AL21" s="217"/>
      <c r="AM21" s="217"/>
      <c r="AN21" s="217"/>
      <c r="AO21" s="217"/>
      <c r="AP21" s="217"/>
      <c r="AQ21" s="494">
        <f t="shared" si="0"/>
        <v>0</v>
      </c>
      <c r="AR21" s="494"/>
      <c r="AS21" s="494"/>
      <c r="AT21" s="494"/>
      <c r="AU21" s="494"/>
      <c r="AV21" s="494"/>
      <c r="AW21" s="494"/>
      <c r="AX21" s="494"/>
      <c r="AY21" s="494"/>
      <c r="AZ21" s="494"/>
      <c r="BA21" s="494"/>
      <c r="BB21" s="494"/>
      <c r="BC21" s="494"/>
      <c r="BD21" s="494"/>
      <c r="BE21" s="494"/>
      <c r="BF21" s="494">
        <f t="shared" si="1"/>
        <v>0</v>
      </c>
      <c r="BG21" s="494"/>
      <c r="BH21" s="494"/>
      <c r="BI21" s="494"/>
      <c r="BJ21" s="494"/>
      <c r="BK21" s="494"/>
      <c r="BL21" s="494"/>
      <c r="BM21" s="494"/>
      <c r="BN21" s="494"/>
      <c r="BO21" s="494"/>
      <c r="BP21" s="494"/>
      <c r="BQ21" s="494"/>
      <c r="BR21" s="494"/>
      <c r="BS21" s="494"/>
      <c r="BT21" s="494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  <c r="ET21" s="87"/>
      <c r="EU21" s="87"/>
      <c r="EV21" s="87"/>
      <c r="EW21" s="87"/>
      <c r="EX21" s="87"/>
      <c r="EY21" s="87"/>
      <c r="EZ21" s="87"/>
      <c r="FA21" s="87"/>
      <c r="FB21" s="87"/>
      <c r="FC21" s="87"/>
      <c r="FD21" s="87"/>
      <c r="FE21" s="87"/>
      <c r="FF21" s="87"/>
      <c r="FG21" s="87"/>
      <c r="FH21" s="87"/>
      <c r="FI21" s="87"/>
      <c r="FJ21" s="87"/>
      <c r="FK21" s="87"/>
    </row>
    <row r="22" spans="1:167" x14ac:dyDescent="0.25">
      <c r="A22" s="192" t="s">
        <v>646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217" t="s">
        <v>647</v>
      </c>
      <c r="AL22" s="217"/>
      <c r="AM22" s="217"/>
      <c r="AN22" s="217"/>
      <c r="AO22" s="217"/>
      <c r="AP22" s="217"/>
      <c r="AQ22" s="494">
        <f t="shared" si="0"/>
        <v>0</v>
      </c>
      <c r="AR22" s="494"/>
      <c r="AS22" s="494"/>
      <c r="AT22" s="494"/>
      <c r="AU22" s="494"/>
      <c r="AV22" s="494"/>
      <c r="AW22" s="494"/>
      <c r="AX22" s="494"/>
      <c r="AY22" s="494"/>
      <c r="AZ22" s="494"/>
      <c r="BA22" s="494"/>
      <c r="BB22" s="494"/>
      <c r="BC22" s="494"/>
      <c r="BD22" s="494"/>
      <c r="BE22" s="494"/>
      <c r="BF22" s="494">
        <f t="shared" si="1"/>
        <v>0</v>
      </c>
      <c r="BG22" s="494"/>
      <c r="BH22" s="494"/>
      <c r="BI22" s="494"/>
      <c r="BJ22" s="494"/>
      <c r="BK22" s="494"/>
      <c r="BL22" s="494"/>
      <c r="BM22" s="494"/>
      <c r="BN22" s="494"/>
      <c r="BO22" s="494"/>
      <c r="BP22" s="494"/>
      <c r="BQ22" s="494"/>
      <c r="BR22" s="494"/>
      <c r="BS22" s="494"/>
      <c r="BT22" s="494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87"/>
      <c r="DY22" s="87"/>
      <c r="DZ22" s="87"/>
      <c r="EA22" s="87"/>
      <c r="EB22" s="87"/>
      <c r="EC22" s="87"/>
      <c r="ED22" s="87"/>
      <c r="EE22" s="87"/>
      <c r="EF22" s="87"/>
      <c r="EG22" s="87"/>
      <c r="EH22" s="87"/>
      <c r="EI22" s="87"/>
      <c r="EJ22" s="87"/>
      <c r="EK22" s="87"/>
      <c r="EL22" s="87"/>
      <c r="EM22" s="87"/>
      <c r="EN22" s="87"/>
      <c r="EO22" s="87"/>
      <c r="EP22" s="87"/>
      <c r="EQ22" s="87"/>
      <c r="ER22" s="87"/>
      <c r="ES22" s="87"/>
      <c r="ET22" s="87"/>
      <c r="EU22" s="87"/>
      <c r="EV22" s="87"/>
      <c r="EW22" s="87"/>
      <c r="EX22" s="87"/>
      <c r="EY22" s="87"/>
      <c r="EZ22" s="87"/>
      <c r="FA22" s="87"/>
      <c r="FB22" s="87"/>
      <c r="FC22" s="87"/>
      <c r="FD22" s="87"/>
      <c r="FE22" s="87"/>
      <c r="FF22" s="87"/>
      <c r="FG22" s="87"/>
      <c r="FH22" s="87"/>
      <c r="FI22" s="87"/>
      <c r="FJ22" s="87"/>
      <c r="FK22" s="87"/>
    </row>
    <row r="23" spans="1:167" x14ac:dyDescent="0.25">
      <c r="A23" s="192" t="s">
        <v>648</v>
      </c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217" t="s">
        <v>649</v>
      </c>
      <c r="AL23" s="217"/>
      <c r="AM23" s="217"/>
      <c r="AN23" s="217"/>
      <c r="AO23" s="217"/>
      <c r="AP23" s="217"/>
      <c r="AQ23" s="494">
        <f t="shared" si="0"/>
        <v>0</v>
      </c>
      <c r="AR23" s="494"/>
      <c r="AS23" s="494"/>
      <c r="AT23" s="494"/>
      <c r="AU23" s="494"/>
      <c r="AV23" s="494"/>
      <c r="AW23" s="494"/>
      <c r="AX23" s="494"/>
      <c r="AY23" s="494"/>
      <c r="AZ23" s="494"/>
      <c r="BA23" s="494"/>
      <c r="BB23" s="494"/>
      <c r="BC23" s="494"/>
      <c r="BD23" s="494"/>
      <c r="BE23" s="494"/>
      <c r="BF23" s="494">
        <f t="shared" si="1"/>
        <v>0</v>
      </c>
      <c r="BG23" s="494"/>
      <c r="BH23" s="494"/>
      <c r="BI23" s="494"/>
      <c r="BJ23" s="494"/>
      <c r="BK23" s="494"/>
      <c r="BL23" s="494"/>
      <c r="BM23" s="494"/>
      <c r="BN23" s="494"/>
      <c r="BO23" s="494"/>
      <c r="BP23" s="494"/>
      <c r="BQ23" s="494"/>
      <c r="BR23" s="494"/>
      <c r="BS23" s="494"/>
      <c r="BT23" s="494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  <c r="ET23" s="87"/>
      <c r="EU23" s="87"/>
      <c r="EV23" s="87"/>
      <c r="EW23" s="87"/>
      <c r="EX23" s="87"/>
      <c r="EY23" s="87"/>
      <c r="EZ23" s="87"/>
      <c r="FA23" s="87"/>
      <c r="FB23" s="87"/>
      <c r="FC23" s="87"/>
      <c r="FD23" s="87"/>
      <c r="FE23" s="87"/>
      <c r="FF23" s="87"/>
      <c r="FG23" s="87"/>
      <c r="FH23" s="87"/>
      <c r="FI23" s="87"/>
      <c r="FJ23" s="87"/>
      <c r="FK23" s="87"/>
    </row>
    <row r="24" spans="1:167" x14ac:dyDescent="0.25">
      <c r="A24" s="192" t="s">
        <v>650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217" t="s">
        <v>651</v>
      </c>
      <c r="AL24" s="217"/>
      <c r="AM24" s="217"/>
      <c r="AN24" s="217"/>
      <c r="AO24" s="217"/>
      <c r="AP24" s="217"/>
      <c r="AQ24" s="494">
        <f t="shared" si="0"/>
        <v>0</v>
      </c>
      <c r="AR24" s="494"/>
      <c r="AS24" s="494"/>
      <c r="AT24" s="494"/>
      <c r="AU24" s="494"/>
      <c r="AV24" s="494"/>
      <c r="AW24" s="494"/>
      <c r="AX24" s="494"/>
      <c r="AY24" s="494"/>
      <c r="AZ24" s="494"/>
      <c r="BA24" s="494"/>
      <c r="BB24" s="494"/>
      <c r="BC24" s="494"/>
      <c r="BD24" s="494"/>
      <c r="BE24" s="494"/>
      <c r="BF24" s="494">
        <f t="shared" si="1"/>
        <v>0</v>
      </c>
      <c r="BG24" s="494"/>
      <c r="BH24" s="494"/>
      <c r="BI24" s="494"/>
      <c r="BJ24" s="494"/>
      <c r="BK24" s="494"/>
      <c r="BL24" s="494"/>
      <c r="BM24" s="494"/>
      <c r="BN24" s="494"/>
      <c r="BO24" s="494"/>
      <c r="BP24" s="494"/>
      <c r="BQ24" s="494"/>
      <c r="BR24" s="494"/>
      <c r="BS24" s="494"/>
      <c r="BT24" s="494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  <c r="EF24" s="87"/>
      <c r="EG24" s="87"/>
      <c r="EH24" s="87"/>
      <c r="EI24" s="87"/>
      <c r="EJ24" s="87"/>
      <c r="EK24" s="87"/>
      <c r="EL24" s="87"/>
      <c r="EM24" s="87"/>
      <c r="EN24" s="87"/>
      <c r="EO24" s="87"/>
      <c r="EP24" s="87"/>
      <c r="EQ24" s="87"/>
      <c r="ER24" s="87"/>
      <c r="ES24" s="87"/>
      <c r="ET24" s="87"/>
      <c r="EU24" s="87"/>
      <c r="EV24" s="87"/>
      <c r="EW24" s="87"/>
      <c r="EX24" s="87"/>
      <c r="EY24" s="87"/>
      <c r="EZ24" s="87"/>
      <c r="FA24" s="87"/>
      <c r="FB24" s="87"/>
      <c r="FC24" s="87"/>
      <c r="FD24" s="87"/>
      <c r="FE24" s="87"/>
      <c r="FF24" s="87"/>
      <c r="FG24" s="87"/>
      <c r="FH24" s="87"/>
      <c r="FI24" s="87"/>
      <c r="FJ24" s="87"/>
      <c r="FK24" s="87"/>
    </row>
    <row r="25" spans="1:167" ht="25.5" customHeight="1" x14ac:dyDescent="0.25">
      <c r="A25" s="192" t="s">
        <v>652</v>
      </c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217" t="s">
        <v>653</v>
      </c>
      <c r="AL25" s="217"/>
      <c r="AM25" s="217"/>
      <c r="AN25" s="217"/>
      <c r="AO25" s="217"/>
      <c r="AP25" s="217"/>
      <c r="AQ25" s="494">
        <f t="shared" si="0"/>
        <v>0</v>
      </c>
      <c r="AR25" s="494"/>
      <c r="AS25" s="494"/>
      <c r="AT25" s="494"/>
      <c r="AU25" s="494"/>
      <c r="AV25" s="494"/>
      <c r="AW25" s="494"/>
      <c r="AX25" s="494"/>
      <c r="AY25" s="494"/>
      <c r="AZ25" s="494"/>
      <c r="BA25" s="494"/>
      <c r="BB25" s="494"/>
      <c r="BC25" s="494"/>
      <c r="BD25" s="494"/>
      <c r="BE25" s="494"/>
      <c r="BF25" s="494">
        <f t="shared" si="1"/>
        <v>0</v>
      </c>
      <c r="BG25" s="494"/>
      <c r="BH25" s="494"/>
      <c r="BI25" s="494"/>
      <c r="BJ25" s="494"/>
      <c r="BK25" s="494"/>
      <c r="BL25" s="494"/>
      <c r="BM25" s="494"/>
      <c r="BN25" s="494"/>
      <c r="BO25" s="494"/>
      <c r="BP25" s="494"/>
      <c r="BQ25" s="494"/>
      <c r="BR25" s="494"/>
      <c r="BS25" s="494"/>
      <c r="BT25" s="494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87"/>
      <c r="FI25" s="87"/>
      <c r="FJ25" s="87"/>
      <c r="FK25" s="87"/>
    </row>
    <row r="26" spans="1:167" x14ac:dyDescent="0.25">
      <c r="A26" s="192" t="s">
        <v>654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495" t="s">
        <v>655</v>
      </c>
      <c r="AL26" s="495"/>
      <c r="AM26" s="495"/>
      <c r="AN26" s="495"/>
      <c r="AO26" s="495"/>
      <c r="AP26" s="495"/>
      <c r="AQ26" s="494">
        <f t="shared" si="0"/>
        <v>0</v>
      </c>
      <c r="AR26" s="494"/>
      <c r="AS26" s="494"/>
      <c r="AT26" s="494"/>
      <c r="AU26" s="494"/>
      <c r="AV26" s="494"/>
      <c r="AW26" s="494"/>
      <c r="AX26" s="494"/>
      <c r="AY26" s="494"/>
      <c r="AZ26" s="494"/>
      <c r="BA26" s="494"/>
      <c r="BB26" s="494"/>
      <c r="BC26" s="494"/>
      <c r="BD26" s="494"/>
      <c r="BE26" s="494"/>
      <c r="BF26" s="494">
        <f t="shared" si="1"/>
        <v>0</v>
      </c>
      <c r="BG26" s="494"/>
      <c r="BH26" s="494"/>
      <c r="BI26" s="494"/>
      <c r="BJ26" s="494"/>
      <c r="BK26" s="494"/>
      <c r="BL26" s="494"/>
      <c r="BM26" s="494"/>
      <c r="BN26" s="494"/>
      <c r="BO26" s="494"/>
      <c r="BP26" s="494"/>
      <c r="BQ26" s="494"/>
      <c r="BR26" s="494"/>
      <c r="BS26" s="494"/>
      <c r="BT26" s="494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87"/>
      <c r="DY26" s="87"/>
      <c r="DZ26" s="87"/>
      <c r="EA26" s="87"/>
      <c r="EB26" s="87"/>
      <c r="EC26" s="87"/>
      <c r="ED26" s="87"/>
      <c r="EE26" s="87"/>
      <c r="EF26" s="87"/>
      <c r="EG26" s="87"/>
      <c r="EH26" s="87"/>
      <c r="EI26" s="87"/>
      <c r="EJ26" s="87"/>
      <c r="EK26" s="87"/>
      <c r="EL26" s="87"/>
      <c r="EM26" s="87"/>
      <c r="EN26" s="87"/>
      <c r="EO26" s="87"/>
      <c r="EP26" s="87"/>
      <c r="EQ26" s="87"/>
      <c r="ER26" s="87"/>
      <c r="ES26" s="87"/>
      <c r="ET26" s="87"/>
      <c r="EU26" s="87"/>
      <c r="EV26" s="87"/>
      <c r="EW26" s="87"/>
      <c r="EX26" s="87"/>
      <c r="EY26" s="87"/>
      <c r="EZ26" s="87"/>
      <c r="FA26" s="87"/>
      <c r="FB26" s="87"/>
      <c r="FC26" s="87"/>
      <c r="FD26" s="87"/>
      <c r="FE26" s="87"/>
      <c r="FF26" s="87"/>
      <c r="FG26" s="87"/>
      <c r="FH26" s="87"/>
      <c r="FI26" s="87"/>
      <c r="FJ26" s="87"/>
      <c r="FK26" s="87"/>
    </row>
    <row r="27" spans="1:167" x14ac:dyDescent="0.25">
      <c r="A27" s="496"/>
      <c r="B27" s="496"/>
      <c r="C27" s="496"/>
      <c r="D27" s="496"/>
      <c r="E27" s="496"/>
      <c r="F27" s="496"/>
      <c r="G27" s="496"/>
      <c r="H27" s="496"/>
      <c r="I27" s="496"/>
      <c r="J27" s="496"/>
      <c r="K27" s="496"/>
      <c r="L27" s="496"/>
      <c r="M27" s="496"/>
      <c r="N27" s="496"/>
      <c r="O27" s="496"/>
      <c r="P27" s="496"/>
      <c r="Q27" s="496"/>
      <c r="R27" s="496"/>
      <c r="S27" s="496"/>
      <c r="T27" s="496"/>
      <c r="U27" s="496"/>
      <c r="V27" s="496"/>
      <c r="W27" s="496"/>
      <c r="X27" s="496"/>
      <c r="Y27" s="496"/>
      <c r="Z27" s="496"/>
      <c r="AA27" s="496"/>
      <c r="AB27" s="496"/>
      <c r="AC27" s="496"/>
      <c r="AD27" s="496"/>
      <c r="AE27" s="496"/>
      <c r="AF27" s="496"/>
      <c r="AG27" s="496"/>
      <c r="AH27" s="496"/>
      <c r="AI27" s="496"/>
      <c r="AJ27" s="496"/>
      <c r="AK27" s="497"/>
      <c r="AL27" s="497"/>
      <c r="AM27" s="497"/>
      <c r="AN27" s="497"/>
      <c r="AO27" s="497"/>
      <c r="AP27" s="497"/>
      <c r="AQ27" s="498"/>
      <c r="AR27" s="498"/>
      <c r="AS27" s="498"/>
      <c r="AT27" s="498"/>
      <c r="AU27" s="498"/>
      <c r="AV27" s="498"/>
      <c r="AW27" s="498"/>
      <c r="AX27" s="498"/>
      <c r="AY27" s="498"/>
      <c r="AZ27" s="498"/>
      <c r="BA27" s="498"/>
      <c r="BB27" s="498"/>
      <c r="BC27" s="498"/>
      <c r="BD27" s="498"/>
      <c r="BE27" s="498"/>
      <c r="BF27" s="498"/>
      <c r="BG27" s="498"/>
      <c r="BH27" s="498"/>
      <c r="BI27" s="498"/>
      <c r="BJ27" s="498"/>
      <c r="BK27" s="498"/>
      <c r="BL27" s="498"/>
      <c r="BM27" s="498"/>
      <c r="BN27" s="498"/>
      <c r="BO27" s="498"/>
      <c r="BP27" s="498"/>
      <c r="BQ27" s="498"/>
      <c r="BR27" s="498"/>
      <c r="BS27" s="498"/>
      <c r="BT27" s="498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  <c r="DS27" s="90"/>
      <c r="DT27" s="90"/>
      <c r="DU27" s="90"/>
      <c r="DV27" s="90"/>
      <c r="DW27" s="90"/>
      <c r="DX27" s="90"/>
      <c r="DY27" s="90"/>
      <c r="DZ27" s="90"/>
      <c r="EA27" s="90"/>
      <c r="EB27" s="90"/>
      <c r="EC27" s="90"/>
      <c r="ED27" s="90"/>
      <c r="EE27" s="90"/>
      <c r="EF27" s="90"/>
      <c r="EG27" s="90"/>
      <c r="EH27" s="90"/>
      <c r="EI27" s="90"/>
      <c r="EJ27" s="90"/>
      <c r="EK27" s="90"/>
      <c r="EL27" s="90"/>
      <c r="EM27" s="90"/>
      <c r="EN27" s="90"/>
      <c r="EO27" s="90"/>
      <c r="EP27" s="90"/>
      <c r="EQ27" s="90"/>
      <c r="ER27" s="90"/>
      <c r="ES27" s="90"/>
      <c r="ET27" s="90"/>
      <c r="EU27" s="90"/>
      <c r="EV27" s="90"/>
      <c r="EW27" s="90"/>
      <c r="EX27" s="90"/>
      <c r="EY27" s="90"/>
      <c r="EZ27" s="90"/>
      <c r="FA27" s="90"/>
      <c r="FB27" s="90"/>
      <c r="FC27" s="90"/>
      <c r="FD27" s="90"/>
      <c r="FE27" s="90"/>
      <c r="FF27" s="90"/>
      <c r="FG27" s="90"/>
      <c r="FH27" s="90"/>
      <c r="FI27" s="90"/>
      <c r="FJ27" s="90"/>
      <c r="FK27" s="90"/>
    </row>
    <row r="28" spans="1:167" x14ac:dyDescent="0.25">
      <c r="A28" s="173" t="s">
        <v>58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 t="s">
        <v>136</v>
      </c>
      <c r="AL28" s="173"/>
      <c r="AM28" s="173"/>
      <c r="AN28" s="173"/>
      <c r="AO28" s="173"/>
      <c r="AP28" s="173"/>
      <c r="AQ28" s="194" t="s">
        <v>619</v>
      </c>
      <c r="AR28" s="194"/>
      <c r="AS28" s="194"/>
      <c r="AT28" s="194"/>
      <c r="AU28" s="194"/>
      <c r="AV28" s="194"/>
      <c r="AW28" s="194"/>
      <c r="AX28" s="194"/>
      <c r="AY28" s="194"/>
      <c r="AZ28" s="194"/>
      <c r="BA28" s="194"/>
      <c r="BB28" s="194"/>
      <c r="BC28" s="194"/>
      <c r="BD28" s="194"/>
      <c r="BE28" s="194"/>
      <c r="BF28" s="194"/>
      <c r="BG28" s="194"/>
      <c r="BH28" s="194"/>
      <c r="BI28" s="194"/>
      <c r="BJ28" s="194"/>
      <c r="BK28" s="194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94"/>
      <c r="BZ28" s="194"/>
      <c r="CA28" s="194"/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94"/>
      <c r="CW28" s="194"/>
      <c r="CX28" s="194"/>
      <c r="CY28" s="194"/>
      <c r="CZ28" s="194"/>
      <c r="DA28" s="194"/>
      <c r="DB28" s="194"/>
      <c r="DC28" s="194"/>
      <c r="DD28" s="194"/>
      <c r="DE28" s="194"/>
      <c r="DF28" s="194"/>
      <c r="DG28" s="194"/>
      <c r="DH28" s="194"/>
      <c r="DI28" s="194"/>
      <c r="DJ28" s="194"/>
      <c r="DK28" s="194"/>
      <c r="DL28" s="194"/>
      <c r="DM28" s="194"/>
      <c r="DN28" s="194"/>
      <c r="DO28" s="194"/>
      <c r="DP28" s="194"/>
      <c r="DQ28" s="194"/>
      <c r="DR28" s="194"/>
      <c r="DS28" s="194"/>
      <c r="DT28" s="194"/>
      <c r="DU28" s="194"/>
      <c r="DV28" s="194"/>
      <c r="DW28" s="194"/>
      <c r="DX28" s="194"/>
      <c r="DY28" s="194"/>
      <c r="DZ28" s="194"/>
      <c r="EA28" s="194"/>
      <c r="EB28" s="194"/>
      <c r="EC28" s="194"/>
      <c r="ED28" s="194"/>
      <c r="EE28" s="194"/>
      <c r="EF28" s="194"/>
      <c r="EG28" s="194"/>
      <c r="EH28" s="194"/>
      <c r="EI28" s="194"/>
      <c r="EJ28" s="194"/>
      <c r="EK28" s="194"/>
      <c r="EL28" s="194"/>
      <c r="EM28" s="194"/>
      <c r="EN28" s="194"/>
      <c r="EO28" s="194"/>
      <c r="EP28" s="194"/>
      <c r="EQ28" s="194"/>
      <c r="ER28" s="194"/>
      <c r="ES28" s="194"/>
      <c r="ET28" s="194"/>
      <c r="EU28" s="194"/>
      <c r="EV28" s="194"/>
      <c r="EW28" s="194"/>
      <c r="EX28" s="194"/>
      <c r="EY28" s="194"/>
      <c r="EZ28" s="194"/>
      <c r="FA28" s="194"/>
      <c r="FB28" s="194"/>
      <c r="FC28" s="194"/>
      <c r="FD28" s="194"/>
      <c r="FE28" s="194"/>
      <c r="FF28" s="194"/>
      <c r="FG28" s="194"/>
      <c r="FH28" s="194"/>
      <c r="FI28" s="194"/>
      <c r="FJ28" s="194"/>
      <c r="FK28" s="194"/>
    </row>
    <row r="29" spans="1:167" x14ac:dyDescent="0.25">
      <c r="A29" s="173"/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94" t="s">
        <v>203</v>
      </c>
      <c r="AR29" s="194"/>
      <c r="AS29" s="194"/>
      <c r="AT29" s="194"/>
      <c r="AU29" s="194"/>
      <c r="AV29" s="194"/>
      <c r="AW29" s="194"/>
      <c r="AX29" s="194"/>
      <c r="AY29" s="194"/>
      <c r="AZ29" s="194"/>
      <c r="BA29" s="194"/>
      <c r="BB29" s="194"/>
      <c r="BC29" s="194"/>
      <c r="BD29" s="194"/>
      <c r="BE29" s="194"/>
      <c r="BF29" s="194"/>
      <c r="BG29" s="194"/>
      <c r="BH29" s="194"/>
      <c r="BI29" s="194"/>
      <c r="BJ29" s="194"/>
      <c r="BK29" s="194"/>
      <c r="BL29" s="194"/>
      <c r="BM29" s="194"/>
      <c r="BN29" s="194"/>
      <c r="BO29" s="194"/>
      <c r="BP29" s="194"/>
      <c r="BQ29" s="194"/>
      <c r="BR29" s="194"/>
      <c r="BS29" s="194"/>
      <c r="BT29" s="194"/>
      <c r="BU29" s="194" t="s">
        <v>147</v>
      </c>
      <c r="BV29" s="194"/>
      <c r="BW29" s="194"/>
      <c r="BX29" s="194"/>
      <c r="BY29" s="194"/>
      <c r="BZ29" s="194"/>
      <c r="CA29" s="194"/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194"/>
      <c r="CW29" s="194"/>
      <c r="CX29" s="194"/>
      <c r="CY29" s="194"/>
      <c r="CZ29" s="194"/>
      <c r="DA29" s="194"/>
      <c r="DB29" s="194"/>
      <c r="DC29" s="194"/>
      <c r="DD29" s="194"/>
      <c r="DE29" s="194"/>
      <c r="DF29" s="194"/>
      <c r="DG29" s="194"/>
      <c r="DH29" s="194"/>
      <c r="DI29" s="194"/>
      <c r="DJ29" s="194"/>
      <c r="DK29" s="194"/>
      <c r="DL29" s="194"/>
      <c r="DM29" s="194"/>
      <c r="DN29" s="194"/>
      <c r="DO29" s="194"/>
      <c r="DP29" s="194"/>
      <c r="DQ29" s="194"/>
      <c r="DR29" s="194"/>
      <c r="DS29" s="194"/>
      <c r="DT29" s="194"/>
      <c r="DU29" s="194"/>
      <c r="DV29" s="194"/>
      <c r="DW29" s="194"/>
      <c r="DX29" s="194"/>
      <c r="DY29" s="194"/>
      <c r="DZ29" s="194"/>
      <c r="EA29" s="194"/>
      <c r="EB29" s="194"/>
      <c r="EC29" s="194"/>
      <c r="ED29" s="194"/>
      <c r="EE29" s="194"/>
      <c r="EF29" s="194"/>
      <c r="EG29" s="194"/>
      <c r="EH29" s="194"/>
      <c r="EI29" s="194"/>
      <c r="EJ29" s="194"/>
      <c r="EK29" s="194"/>
      <c r="EL29" s="194"/>
      <c r="EM29" s="194"/>
      <c r="EN29" s="194"/>
      <c r="EO29" s="194"/>
      <c r="EP29" s="194"/>
      <c r="EQ29" s="194"/>
      <c r="ER29" s="194"/>
      <c r="ES29" s="194"/>
      <c r="ET29" s="194"/>
      <c r="EU29" s="194"/>
      <c r="EV29" s="194"/>
      <c r="EW29" s="194"/>
      <c r="EX29" s="194"/>
      <c r="EY29" s="194"/>
      <c r="EZ29" s="194"/>
      <c r="FA29" s="194"/>
      <c r="FB29" s="194"/>
      <c r="FC29" s="194"/>
      <c r="FD29" s="194"/>
      <c r="FE29" s="194"/>
      <c r="FF29" s="194"/>
      <c r="FG29" s="194"/>
      <c r="FH29" s="194"/>
      <c r="FI29" s="194"/>
      <c r="FJ29" s="194"/>
      <c r="FK29" s="194"/>
    </row>
    <row r="30" spans="1:167" ht="29.25" customHeight="1" x14ac:dyDescent="0.25">
      <c r="A30" s="173"/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94"/>
      <c r="AR30" s="194"/>
      <c r="AS30" s="194"/>
      <c r="AT30" s="194"/>
      <c r="AU30" s="194"/>
      <c r="AV30" s="194"/>
      <c r="AW30" s="194"/>
      <c r="AX30" s="194"/>
      <c r="AY30" s="194"/>
      <c r="AZ30" s="194"/>
      <c r="BA30" s="194"/>
      <c r="BB30" s="194"/>
      <c r="BC30" s="194"/>
      <c r="BD30" s="194"/>
      <c r="BE30" s="194"/>
      <c r="BF30" s="194"/>
      <c r="BG30" s="194"/>
      <c r="BH30" s="194"/>
      <c r="BI30" s="194"/>
      <c r="BJ30" s="194"/>
      <c r="BK30" s="194"/>
      <c r="BL30" s="194"/>
      <c r="BM30" s="194"/>
      <c r="BN30" s="194"/>
      <c r="BO30" s="194"/>
      <c r="BP30" s="194"/>
      <c r="BQ30" s="194"/>
      <c r="BR30" s="194"/>
      <c r="BS30" s="194"/>
      <c r="BT30" s="194"/>
      <c r="BU30" s="173" t="s">
        <v>620</v>
      </c>
      <c r="BV30" s="194"/>
      <c r="BW30" s="194"/>
      <c r="BX30" s="194"/>
      <c r="BY30" s="194"/>
      <c r="BZ30" s="194"/>
      <c r="CA30" s="194"/>
      <c r="CB30" s="194"/>
      <c r="CC30" s="194"/>
      <c r="CD30" s="194"/>
      <c r="CE30" s="194"/>
      <c r="CF30" s="194"/>
      <c r="CG30" s="194"/>
      <c r="CH30" s="194"/>
      <c r="CI30" s="194"/>
      <c r="CJ30" s="194"/>
      <c r="CK30" s="194"/>
      <c r="CL30" s="194"/>
      <c r="CM30" s="194"/>
      <c r="CN30" s="194"/>
      <c r="CO30" s="194"/>
      <c r="CP30" s="194"/>
      <c r="CQ30" s="194"/>
      <c r="CR30" s="194"/>
      <c r="CS30" s="194"/>
      <c r="CT30" s="194"/>
      <c r="CU30" s="194"/>
      <c r="CV30" s="194"/>
      <c r="CW30" s="194"/>
      <c r="CX30" s="194"/>
      <c r="CY30" s="194"/>
      <c r="CZ30" s="194"/>
      <c r="DA30" s="194" t="s">
        <v>621</v>
      </c>
      <c r="DB30" s="194"/>
      <c r="DC30" s="194"/>
      <c r="DD30" s="194"/>
      <c r="DE30" s="194"/>
      <c r="DF30" s="194"/>
      <c r="DG30" s="194"/>
      <c r="DH30" s="194"/>
      <c r="DI30" s="194"/>
      <c r="DJ30" s="194"/>
      <c r="DK30" s="194"/>
      <c r="DL30" s="194"/>
      <c r="DM30" s="194"/>
      <c r="DN30" s="194"/>
      <c r="DO30" s="194"/>
      <c r="DP30" s="194"/>
      <c r="DQ30" s="194"/>
      <c r="DR30" s="194"/>
      <c r="DS30" s="194"/>
      <c r="DT30" s="194"/>
      <c r="DU30" s="194"/>
      <c r="DV30" s="194"/>
      <c r="DW30" s="194"/>
      <c r="DX30" s="194"/>
      <c r="DY30" s="194"/>
      <c r="DZ30" s="194"/>
      <c r="EA30" s="194"/>
      <c r="EB30" s="194"/>
      <c r="EC30" s="194"/>
      <c r="ED30" s="194"/>
      <c r="EE30" s="194"/>
      <c r="EF30" s="194"/>
      <c r="EG30" s="173" t="s">
        <v>622</v>
      </c>
      <c r="EH30" s="194"/>
      <c r="EI30" s="194"/>
      <c r="EJ30" s="194"/>
      <c r="EK30" s="194"/>
      <c r="EL30" s="194"/>
      <c r="EM30" s="194"/>
      <c r="EN30" s="194"/>
      <c r="EO30" s="194"/>
      <c r="EP30" s="194"/>
      <c r="EQ30" s="194"/>
      <c r="ER30" s="194"/>
      <c r="ES30" s="194"/>
      <c r="ET30" s="194"/>
      <c r="EU30" s="194"/>
      <c r="EV30" s="194"/>
      <c r="EW30" s="194"/>
      <c r="EX30" s="194"/>
      <c r="EY30" s="194"/>
      <c r="EZ30" s="194"/>
      <c r="FA30" s="194"/>
      <c r="FB30" s="194"/>
      <c r="FC30" s="194"/>
      <c r="FD30" s="194"/>
      <c r="FE30" s="194"/>
      <c r="FF30" s="194"/>
      <c r="FG30" s="194"/>
      <c r="FH30" s="194"/>
      <c r="FI30" s="194"/>
      <c r="FJ30" s="194"/>
      <c r="FK30" s="194"/>
    </row>
    <row r="31" spans="1:167" x14ac:dyDescent="0.25">
      <c r="A31" s="173"/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94" t="s">
        <v>623</v>
      </c>
      <c r="AR31" s="194"/>
      <c r="AS31" s="194"/>
      <c r="AT31" s="194"/>
      <c r="AU31" s="194"/>
      <c r="AV31" s="194"/>
      <c r="AW31" s="194"/>
      <c r="AX31" s="194"/>
      <c r="AY31" s="194"/>
      <c r="AZ31" s="194"/>
      <c r="BA31" s="194"/>
      <c r="BB31" s="194"/>
      <c r="BC31" s="194"/>
      <c r="BD31" s="194"/>
      <c r="BE31" s="194"/>
      <c r="BF31" s="194" t="s">
        <v>624</v>
      </c>
      <c r="BG31" s="194"/>
      <c r="BH31" s="194"/>
      <c r="BI31" s="194"/>
      <c r="BJ31" s="194"/>
      <c r="BK31" s="194"/>
      <c r="BL31" s="194"/>
      <c r="BM31" s="194"/>
      <c r="BN31" s="194"/>
      <c r="BO31" s="194"/>
      <c r="BP31" s="194"/>
      <c r="BQ31" s="194"/>
      <c r="BR31" s="194"/>
      <c r="BS31" s="194"/>
      <c r="BT31" s="194"/>
      <c r="BU31" s="194" t="s">
        <v>623</v>
      </c>
      <c r="BV31" s="194"/>
      <c r="BW31" s="194"/>
      <c r="BX31" s="194"/>
      <c r="BY31" s="194"/>
      <c r="BZ31" s="194"/>
      <c r="CA31" s="194"/>
      <c r="CB31" s="194"/>
      <c r="CC31" s="194"/>
      <c r="CD31" s="194"/>
      <c r="CE31" s="194"/>
      <c r="CF31" s="194"/>
      <c r="CG31" s="194"/>
      <c r="CH31" s="194"/>
      <c r="CI31" s="194"/>
      <c r="CJ31" s="194"/>
      <c r="CK31" s="194" t="s">
        <v>624</v>
      </c>
      <c r="CL31" s="194"/>
      <c r="CM31" s="194"/>
      <c r="CN31" s="194"/>
      <c r="CO31" s="194"/>
      <c r="CP31" s="194"/>
      <c r="CQ31" s="194"/>
      <c r="CR31" s="194"/>
      <c r="CS31" s="194"/>
      <c r="CT31" s="194"/>
      <c r="CU31" s="194"/>
      <c r="CV31" s="194"/>
      <c r="CW31" s="194"/>
      <c r="CX31" s="194"/>
      <c r="CY31" s="194"/>
      <c r="CZ31" s="194"/>
      <c r="DA31" s="194" t="s">
        <v>623</v>
      </c>
      <c r="DB31" s="194"/>
      <c r="DC31" s="194"/>
      <c r="DD31" s="194"/>
      <c r="DE31" s="194"/>
      <c r="DF31" s="194"/>
      <c r="DG31" s="194"/>
      <c r="DH31" s="194"/>
      <c r="DI31" s="194"/>
      <c r="DJ31" s="194"/>
      <c r="DK31" s="194"/>
      <c r="DL31" s="194"/>
      <c r="DM31" s="194"/>
      <c r="DN31" s="194"/>
      <c r="DO31" s="194"/>
      <c r="DP31" s="194"/>
      <c r="DQ31" s="194" t="s">
        <v>624</v>
      </c>
      <c r="DR31" s="194"/>
      <c r="DS31" s="194"/>
      <c r="DT31" s="194"/>
      <c r="DU31" s="194"/>
      <c r="DV31" s="194"/>
      <c r="DW31" s="194"/>
      <c r="DX31" s="194"/>
      <c r="DY31" s="194"/>
      <c r="DZ31" s="194"/>
      <c r="EA31" s="194"/>
      <c r="EB31" s="194"/>
      <c r="EC31" s="194"/>
      <c r="ED31" s="194"/>
      <c r="EE31" s="194"/>
      <c r="EF31" s="194"/>
      <c r="EG31" s="194" t="s">
        <v>623</v>
      </c>
      <c r="EH31" s="194"/>
      <c r="EI31" s="194"/>
      <c r="EJ31" s="194"/>
      <c r="EK31" s="194"/>
      <c r="EL31" s="194"/>
      <c r="EM31" s="194"/>
      <c r="EN31" s="194"/>
      <c r="EO31" s="194"/>
      <c r="EP31" s="194"/>
      <c r="EQ31" s="194"/>
      <c r="ER31" s="194"/>
      <c r="ES31" s="194"/>
      <c r="ET31" s="194"/>
      <c r="EU31" s="194"/>
      <c r="EV31" s="194"/>
      <c r="EW31" s="194" t="s">
        <v>624</v>
      </c>
      <c r="EX31" s="194"/>
      <c r="EY31" s="194"/>
      <c r="EZ31" s="194"/>
      <c r="FA31" s="194"/>
      <c r="FB31" s="194"/>
      <c r="FC31" s="194"/>
      <c r="FD31" s="194"/>
      <c r="FE31" s="194"/>
      <c r="FF31" s="194"/>
      <c r="FG31" s="194"/>
      <c r="FH31" s="194"/>
      <c r="FI31" s="194"/>
      <c r="FJ31" s="194"/>
      <c r="FK31" s="194"/>
    </row>
    <row r="32" spans="1:167" x14ac:dyDescent="0.25">
      <c r="A32" s="173">
        <v>1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254">
        <v>2</v>
      </c>
      <c r="AL32" s="254"/>
      <c r="AM32" s="254"/>
      <c r="AN32" s="254"/>
      <c r="AO32" s="254"/>
      <c r="AP32" s="254"/>
      <c r="AQ32" s="254">
        <v>3</v>
      </c>
      <c r="AR32" s="254"/>
      <c r="AS32" s="254"/>
      <c r="AT32" s="254"/>
      <c r="AU32" s="254"/>
      <c r="AV32" s="254"/>
      <c r="AW32" s="254"/>
      <c r="AX32" s="254"/>
      <c r="AY32" s="254"/>
      <c r="AZ32" s="254"/>
      <c r="BA32" s="254"/>
      <c r="BB32" s="254"/>
      <c r="BC32" s="254"/>
      <c r="BD32" s="254"/>
      <c r="BE32" s="254"/>
      <c r="BF32" s="254">
        <v>4</v>
      </c>
      <c r="BG32" s="254"/>
      <c r="BH32" s="254"/>
      <c r="BI32" s="254"/>
      <c r="BJ32" s="254"/>
      <c r="BK32" s="254"/>
      <c r="BL32" s="254"/>
      <c r="BM32" s="254"/>
      <c r="BN32" s="254"/>
      <c r="BO32" s="254"/>
      <c r="BP32" s="254"/>
      <c r="BQ32" s="254"/>
      <c r="BR32" s="254"/>
      <c r="BS32" s="254"/>
      <c r="BT32" s="254"/>
      <c r="BU32" s="254">
        <v>5</v>
      </c>
      <c r="BV32" s="254"/>
      <c r="BW32" s="254"/>
      <c r="BX32" s="254"/>
      <c r="BY32" s="254"/>
      <c r="BZ32" s="254"/>
      <c r="CA32" s="254"/>
      <c r="CB32" s="254"/>
      <c r="CC32" s="254"/>
      <c r="CD32" s="254"/>
      <c r="CE32" s="254"/>
      <c r="CF32" s="254"/>
      <c r="CG32" s="254"/>
      <c r="CH32" s="254"/>
      <c r="CI32" s="254"/>
      <c r="CJ32" s="254"/>
      <c r="CK32" s="254">
        <v>6</v>
      </c>
      <c r="CL32" s="254"/>
      <c r="CM32" s="254"/>
      <c r="CN32" s="254"/>
      <c r="CO32" s="254"/>
      <c r="CP32" s="254"/>
      <c r="CQ32" s="254"/>
      <c r="CR32" s="254"/>
      <c r="CS32" s="254"/>
      <c r="CT32" s="254"/>
      <c r="CU32" s="254"/>
      <c r="CV32" s="254"/>
      <c r="CW32" s="254"/>
      <c r="CX32" s="254"/>
      <c r="CY32" s="254"/>
      <c r="CZ32" s="254"/>
      <c r="DA32" s="254">
        <v>7</v>
      </c>
      <c r="DB32" s="254"/>
      <c r="DC32" s="254"/>
      <c r="DD32" s="254"/>
      <c r="DE32" s="254"/>
      <c r="DF32" s="254"/>
      <c r="DG32" s="254"/>
      <c r="DH32" s="254"/>
      <c r="DI32" s="254"/>
      <c r="DJ32" s="254"/>
      <c r="DK32" s="254"/>
      <c r="DL32" s="254"/>
      <c r="DM32" s="254"/>
      <c r="DN32" s="254"/>
      <c r="DO32" s="254"/>
      <c r="DP32" s="254"/>
      <c r="DQ32" s="254">
        <v>8</v>
      </c>
      <c r="DR32" s="254"/>
      <c r="DS32" s="254"/>
      <c r="DT32" s="254"/>
      <c r="DU32" s="254"/>
      <c r="DV32" s="254"/>
      <c r="DW32" s="254"/>
      <c r="DX32" s="254"/>
      <c r="DY32" s="254"/>
      <c r="DZ32" s="254"/>
      <c r="EA32" s="254"/>
      <c r="EB32" s="254"/>
      <c r="EC32" s="254"/>
      <c r="ED32" s="254"/>
      <c r="EE32" s="254"/>
      <c r="EF32" s="254"/>
      <c r="EG32" s="254">
        <v>9</v>
      </c>
      <c r="EH32" s="254"/>
      <c r="EI32" s="254"/>
      <c r="EJ32" s="254"/>
      <c r="EK32" s="254"/>
      <c r="EL32" s="254"/>
      <c r="EM32" s="254"/>
      <c r="EN32" s="254"/>
      <c r="EO32" s="254"/>
      <c r="EP32" s="254"/>
      <c r="EQ32" s="254"/>
      <c r="ER32" s="254"/>
      <c r="ES32" s="254"/>
      <c r="ET32" s="254"/>
      <c r="EU32" s="254"/>
      <c r="EV32" s="254"/>
      <c r="EW32" s="254">
        <v>10</v>
      </c>
      <c r="EX32" s="254"/>
      <c r="EY32" s="254"/>
      <c r="EZ32" s="254"/>
      <c r="FA32" s="254"/>
      <c r="FB32" s="254"/>
      <c r="FC32" s="254"/>
      <c r="FD32" s="254"/>
      <c r="FE32" s="254"/>
      <c r="FF32" s="254"/>
      <c r="FG32" s="254"/>
      <c r="FH32" s="254"/>
      <c r="FI32" s="254"/>
      <c r="FJ32" s="254"/>
      <c r="FK32" s="254"/>
    </row>
    <row r="33" spans="1:167" x14ac:dyDescent="0.25">
      <c r="A33" s="493" t="s">
        <v>656</v>
      </c>
      <c r="B33" s="493"/>
      <c r="C33" s="493"/>
      <c r="D33" s="493"/>
      <c r="E33" s="493"/>
      <c r="F33" s="493"/>
      <c r="G33" s="493"/>
      <c r="H33" s="493"/>
      <c r="I33" s="493"/>
      <c r="J33" s="493"/>
      <c r="K33" s="493"/>
      <c r="L33" s="493"/>
      <c r="M33" s="493"/>
      <c r="N33" s="493"/>
      <c r="O33" s="493"/>
      <c r="P33" s="493"/>
      <c r="Q33" s="493"/>
      <c r="R33" s="493"/>
      <c r="S33" s="493"/>
      <c r="T33" s="493"/>
      <c r="U33" s="493"/>
      <c r="V33" s="493"/>
      <c r="W33" s="493"/>
      <c r="X33" s="493"/>
      <c r="Y33" s="493"/>
      <c r="Z33" s="493"/>
      <c r="AA33" s="493"/>
      <c r="AB33" s="493"/>
      <c r="AC33" s="493"/>
      <c r="AD33" s="493"/>
      <c r="AE33" s="493"/>
      <c r="AF33" s="493"/>
      <c r="AG33" s="493"/>
      <c r="AH33" s="493"/>
      <c r="AI33" s="493"/>
      <c r="AJ33" s="493"/>
      <c r="AK33" s="222" t="s">
        <v>245</v>
      </c>
      <c r="AL33" s="222"/>
      <c r="AM33" s="222"/>
      <c r="AN33" s="222"/>
      <c r="AO33" s="222"/>
      <c r="AP33" s="222"/>
      <c r="AQ33" s="499"/>
      <c r="AR33" s="499"/>
      <c r="AS33" s="499"/>
      <c r="AT33" s="499"/>
      <c r="AU33" s="499"/>
      <c r="AV33" s="499"/>
      <c r="AW33" s="499"/>
      <c r="AX33" s="499"/>
      <c r="AY33" s="499"/>
      <c r="AZ33" s="499"/>
      <c r="BA33" s="499"/>
      <c r="BB33" s="499"/>
      <c r="BC33" s="499"/>
      <c r="BD33" s="499"/>
      <c r="BE33" s="499"/>
      <c r="BF33" s="499"/>
      <c r="BG33" s="499"/>
      <c r="BH33" s="499"/>
      <c r="BI33" s="499"/>
      <c r="BJ33" s="499"/>
      <c r="BK33" s="499"/>
      <c r="BL33" s="499"/>
      <c r="BM33" s="499"/>
      <c r="BN33" s="499"/>
      <c r="BO33" s="499"/>
      <c r="BP33" s="499"/>
      <c r="BQ33" s="499"/>
      <c r="BR33" s="499"/>
      <c r="BS33" s="499"/>
      <c r="BT33" s="499"/>
      <c r="BU33" s="499"/>
      <c r="BV33" s="499"/>
      <c r="BW33" s="499"/>
      <c r="BX33" s="499"/>
      <c r="BY33" s="499"/>
      <c r="BZ33" s="499"/>
      <c r="CA33" s="499"/>
      <c r="CB33" s="499"/>
      <c r="CC33" s="499"/>
      <c r="CD33" s="499"/>
      <c r="CE33" s="499"/>
      <c r="CF33" s="499"/>
      <c r="CG33" s="499"/>
      <c r="CH33" s="499"/>
      <c r="CI33" s="499"/>
      <c r="CJ33" s="499"/>
      <c r="CK33" s="499"/>
      <c r="CL33" s="499"/>
      <c r="CM33" s="499"/>
      <c r="CN33" s="499"/>
      <c r="CO33" s="499"/>
      <c r="CP33" s="499"/>
      <c r="CQ33" s="499"/>
      <c r="CR33" s="499"/>
      <c r="CS33" s="499"/>
      <c r="CT33" s="499"/>
      <c r="CU33" s="499"/>
      <c r="CV33" s="499"/>
      <c r="CW33" s="499"/>
      <c r="CX33" s="499"/>
      <c r="CY33" s="499"/>
      <c r="CZ33" s="499"/>
      <c r="DA33" s="499"/>
      <c r="DB33" s="499"/>
      <c r="DC33" s="499"/>
      <c r="DD33" s="499"/>
      <c r="DE33" s="499"/>
      <c r="DF33" s="499"/>
      <c r="DG33" s="499"/>
      <c r="DH33" s="499"/>
      <c r="DI33" s="499"/>
      <c r="DJ33" s="499"/>
      <c r="DK33" s="499"/>
      <c r="DL33" s="499"/>
      <c r="DM33" s="499"/>
      <c r="DN33" s="499"/>
      <c r="DO33" s="499"/>
      <c r="DP33" s="499"/>
      <c r="DQ33" s="499"/>
      <c r="DR33" s="499"/>
      <c r="DS33" s="499"/>
      <c r="DT33" s="499"/>
      <c r="DU33" s="499"/>
      <c r="DV33" s="499"/>
      <c r="DW33" s="499"/>
      <c r="DX33" s="499"/>
      <c r="DY33" s="499"/>
      <c r="DZ33" s="499"/>
      <c r="EA33" s="499"/>
      <c r="EB33" s="499"/>
      <c r="EC33" s="499"/>
      <c r="ED33" s="499"/>
      <c r="EE33" s="499"/>
      <c r="EF33" s="499"/>
      <c r="EG33" s="499"/>
      <c r="EH33" s="499"/>
      <c r="EI33" s="499"/>
      <c r="EJ33" s="499"/>
      <c r="EK33" s="499"/>
      <c r="EL33" s="499"/>
      <c r="EM33" s="499"/>
      <c r="EN33" s="499"/>
      <c r="EO33" s="499"/>
      <c r="EP33" s="499"/>
      <c r="EQ33" s="499"/>
      <c r="ER33" s="499"/>
      <c r="ES33" s="499"/>
      <c r="ET33" s="499"/>
      <c r="EU33" s="499"/>
      <c r="EV33" s="499"/>
      <c r="EW33" s="499"/>
      <c r="EX33" s="499"/>
      <c r="EY33" s="499"/>
      <c r="EZ33" s="499"/>
      <c r="FA33" s="499"/>
      <c r="FB33" s="499"/>
      <c r="FC33" s="499"/>
      <c r="FD33" s="499"/>
      <c r="FE33" s="499"/>
      <c r="FF33" s="499"/>
      <c r="FG33" s="499"/>
      <c r="FH33" s="499"/>
      <c r="FI33" s="499"/>
      <c r="FJ33" s="499"/>
      <c r="FK33" s="499"/>
    </row>
    <row r="34" spans="1:167" x14ac:dyDescent="0.25">
      <c r="A34" s="192" t="s">
        <v>657</v>
      </c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217" t="s">
        <v>379</v>
      </c>
      <c r="AL34" s="217"/>
      <c r="AM34" s="217"/>
      <c r="AN34" s="217"/>
      <c r="AO34" s="217"/>
      <c r="AP34" s="217"/>
      <c r="AQ34" s="500"/>
      <c r="AR34" s="500"/>
      <c r="AS34" s="500"/>
      <c r="AT34" s="500"/>
      <c r="AU34" s="500"/>
      <c r="AV34" s="500"/>
      <c r="AW34" s="500"/>
      <c r="AX34" s="500"/>
      <c r="AY34" s="500"/>
      <c r="AZ34" s="500"/>
      <c r="BA34" s="500"/>
      <c r="BB34" s="500"/>
      <c r="BC34" s="500"/>
      <c r="BD34" s="500"/>
      <c r="BE34" s="500"/>
      <c r="BF34" s="500"/>
      <c r="BG34" s="500"/>
      <c r="BH34" s="500"/>
      <c r="BI34" s="500"/>
      <c r="BJ34" s="500"/>
      <c r="BK34" s="500"/>
      <c r="BL34" s="500"/>
      <c r="BM34" s="500"/>
      <c r="BN34" s="500"/>
      <c r="BO34" s="500"/>
      <c r="BP34" s="500"/>
      <c r="BQ34" s="500"/>
      <c r="BR34" s="500"/>
      <c r="BS34" s="500"/>
      <c r="BT34" s="500"/>
      <c r="BU34" s="500"/>
      <c r="BV34" s="500"/>
      <c r="BW34" s="500"/>
      <c r="BX34" s="500"/>
      <c r="BY34" s="500"/>
      <c r="BZ34" s="500"/>
      <c r="CA34" s="500"/>
      <c r="CB34" s="500"/>
      <c r="CC34" s="500"/>
      <c r="CD34" s="500"/>
      <c r="CE34" s="500"/>
      <c r="CF34" s="500"/>
      <c r="CG34" s="500"/>
      <c r="CH34" s="500"/>
      <c r="CI34" s="500"/>
      <c r="CJ34" s="500"/>
      <c r="CK34" s="500"/>
      <c r="CL34" s="500"/>
      <c r="CM34" s="500"/>
      <c r="CN34" s="500"/>
      <c r="CO34" s="500"/>
      <c r="CP34" s="500"/>
      <c r="CQ34" s="500"/>
      <c r="CR34" s="500"/>
      <c r="CS34" s="500"/>
      <c r="CT34" s="500"/>
      <c r="CU34" s="500"/>
      <c r="CV34" s="500"/>
      <c r="CW34" s="500"/>
      <c r="CX34" s="500"/>
      <c r="CY34" s="500"/>
      <c r="CZ34" s="500"/>
      <c r="DA34" s="500"/>
      <c r="DB34" s="500"/>
      <c r="DC34" s="500"/>
      <c r="DD34" s="500"/>
      <c r="DE34" s="500"/>
      <c r="DF34" s="500"/>
      <c r="DG34" s="500"/>
      <c r="DH34" s="500"/>
      <c r="DI34" s="500"/>
      <c r="DJ34" s="500"/>
      <c r="DK34" s="500"/>
      <c r="DL34" s="500"/>
      <c r="DM34" s="500"/>
      <c r="DN34" s="500"/>
      <c r="DO34" s="500"/>
      <c r="DP34" s="500"/>
      <c r="DQ34" s="500"/>
      <c r="DR34" s="500"/>
      <c r="DS34" s="500"/>
      <c r="DT34" s="500"/>
      <c r="DU34" s="500"/>
      <c r="DV34" s="500"/>
      <c r="DW34" s="500"/>
      <c r="DX34" s="500"/>
      <c r="DY34" s="500"/>
      <c r="DZ34" s="500"/>
      <c r="EA34" s="500"/>
      <c r="EB34" s="500"/>
      <c r="EC34" s="500"/>
      <c r="ED34" s="500"/>
      <c r="EE34" s="500"/>
      <c r="EF34" s="500"/>
      <c r="EG34" s="500"/>
      <c r="EH34" s="500"/>
      <c r="EI34" s="500"/>
      <c r="EJ34" s="500"/>
      <c r="EK34" s="500"/>
      <c r="EL34" s="500"/>
      <c r="EM34" s="500"/>
      <c r="EN34" s="500"/>
      <c r="EO34" s="500"/>
      <c r="EP34" s="500"/>
      <c r="EQ34" s="500"/>
      <c r="ER34" s="500"/>
      <c r="ES34" s="500"/>
      <c r="ET34" s="500"/>
      <c r="EU34" s="500"/>
      <c r="EV34" s="500"/>
      <c r="EW34" s="500"/>
      <c r="EX34" s="500"/>
      <c r="EY34" s="500"/>
      <c r="EZ34" s="500"/>
      <c r="FA34" s="500"/>
      <c r="FB34" s="500"/>
      <c r="FC34" s="500"/>
      <c r="FD34" s="500"/>
      <c r="FE34" s="500"/>
      <c r="FF34" s="500"/>
      <c r="FG34" s="500"/>
      <c r="FH34" s="500"/>
      <c r="FI34" s="500"/>
      <c r="FJ34" s="500"/>
      <c r="FK34" s="500"/>
    </row>
    <row r="35" spans="1:167" ht="23.25" customHeight="1" x14ac:dyDescent="0.25">
      <c r="A35" s="192" t="s">
        <v>658</v>
      </c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217" t="s">
        <v>659</v>
      </c>
      <c r="AL35" s="217"/>
      <c r="AM35" s="217"/>
      <c r="AN35" s="217"/>
      <c r="AO35" s="217"/>
      <c r="AP35" s="217"/>
      <c r="AQ35" s="500"/>
      <c r="AR35" s="500"/>
      <c r="AS35" s="500"/>
      <c r="AT35" s="500"/>
      <c r="AU35" s="500"/>
      <c r="AV35" s="500"/>
      <c r="AW35" s="500"/>
      <c r="AX35" s="500"/>
      <c r="AY35" s="500"/>
      <c r="AZ35" s="500"/>
      <c r="BA35" s="500"/>
      <c r="BB35" s="500"/>
      <c r="BC35" s="500"/>
      <c r="BD35" s="500"/>
      <c r="BE35" s="500"/>
      <c r="BF35" s="500"/>
      <c r="BG35" s="500"/>
      <c r="BH35" s="500"/>
      <c r="BI35" s="500"/>
      <c r="BJ35" s="500"/>
      <c r="BK35" s="500"/>
      <c r="BL35" s="500"/>
      <c r="BM35" s="500"/>
      <c r="BN35" s="500"/>
      <c r="BO35" s="500"/>
      <c r="BP35" s="500"/>
      <c r="BQ35" s="500"/>
      <c r="BR35" s="500"/>
      <c r="BS35" s="500"/>
      <c r="BT35" s="500"/>
      <c r="BU35" s="500"/>
      <c r="BV35" s="500"/>
      <c r="BW35" s="500"/>
      <c r="BX35" s="500"/>
      <c r="BY35" s="500"/>
      <c r="BZ35" s="500"/>
      <c r="CA35" s="500"/>
      <c r="CB35" s="500"/>
      <c r="CC35" s="500"/>
      <c r="CD35" s="500"/>
      <c r="CE35" s="500"/>
      <c r="CF35" s="500"/>
      <c r="CG35" s="500"/>
      <c r="CH35" s="500"/>
      <c r="CI35" s="500"/>
      <c r="CJ35" s="500"/>
      <c r="CK35" s="500"/>
      <c r="CL35" s="500"/>
      <c r="CM35" s="500"/>
      <c r="CN35" s="500"/>
      <c r="CO35" s="500"/>
      <c r="CP35" s="500"/>
      <c r="CQ35" s="500"/>
      <c r="CR35" s="500"/>
      <c r="CS35" s="500"/>
      <c r="CT35" s="500"/>
      <c r="CU35" s="500"/>
      <c r="CV35" s="500"/>
      <c r="CW35" s="500"/>
      <c r="CX35" s="500"/>
      <c r="CY35" s="500"/>
      <c r="CZ35" s="500"/>
      <c r="DA35" s="500"/>
      <c r="DB35" s="500"/>
      <c r="DC35" s="500"/>
      <c r="DD35" s="500"/>
      <c r="DE35" s="500"/>
      <c r="DF35" s="500"/>
      <c r="DG35" s="500"/>
      <c r="DH35" s="500"/>
      <c r="DI35" s="500"/>
      <c r="DJ35" s="500"/>
      <c r="DK35" s="500"/>
      <c r="DL35" s="500"/>
      <c r="DM35" s="500"/>
      <c r="DN35" s="500"/>
      <c r="DO35" s="500"/>
      <c r="DP35" s="500"/>
      <c r="DQ35" s="500"/>
      <c r="DR35" s="500"/>
      <c r="DS35" s="500"/>
      <c r="DT35" s="500"/>
      <c r="DU35" s="500"/>
      <c r="DV35" s="500"/>
      <c r="DW35" s="500"/>
      <c r="DX35" s="500"/>
      <c r="DY35" s="500"/>
      <c r="DZ35" s="500"/>
      <c r="EA35" s="500"/>
      <c r="EB35" s="500"/>
      <c r="EC35" s="500"/>
      <c r="ED35" s="500"/>
      <c r="EE35" s="500"/>
      <c r="EF35" s="500"/>
      <c r="EG35" s="500"/>
      <c r="EH35" s="500"/>
      <c r="EI35" s="500"/>
      <c r="EJ35" s="500"/>
      <c r="EK35" s="500"/>
      <c r="EL35" s="500"/>
      <c r="EM35" s="500"/>
      <c r="EN35" s="500"/>
      <c r="EO35" s="500"/>
      <c r="EP35" s="500"/>
      <c r="EQ35" s="500"/>
      <c r="ER35" s="500"/>
      <c r="ES35" s="500"/>
      <c r="ET35" s="500"/>
      <c r="EU35" s="500"/>
      <c r="EV35" s="500"/>
      <c r="EW35" s="500"/>
      <c r="EX35" s="500"/>
      <c r="EY35" s="500"/>
      <c r="EZ35" s="500"/>
      <c r="FA35" s="500"/>
      <c r="FB35" s="500"/>
      <c r="FC35" s="500"/>
      <c r="FD35" s="500"/>
      <c r="FE35" s="500"/>
      <c r="FF35" s="500"/>
      <c r="FG35" s="500"/>
      <c r="FH35" s="500"/>
      <c r="FI35" s="500"/>
      <c r="FJ35" s="500"/>
      <c r="FK35" s="500"/>
    </row>
    <row r="36" spans="1:167" x14ac:dyDescent="0.25">
      <c r="A36" s="192" t="s">
        <v>660</v>
      </c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217" t="s">
        <v>661</v>
      </c>
      <c r="AL36" s="217"/>
      <c r="AM36" s="217"/>
      <c r="AN36" s="217"/>
      <c r="AO36" s="217"/>
      <c r="AP36" s="217"/>
      <c r="AQ36" s="500"/>
      <c r="AR36" s="500"/>
      <c r="AS36" s="500"/>
      <c r="AT36" s="500"/>
      <c r="AU36" s="500"/>
      <c r="AV36" s="500"/>
      <c r="AW36" s="500"/>
      <c r="AX36" s="500"/>
      <c r="AY36" s="500"/>
      <c r="AZ36" s="500"/>
      <c r="BA36" s="500"/>
      <c r="BB36" s="500"/>
      <c r="BC36" s="500"/>
      <c r="BD36" s="500"/>
      <c r="BE36" s="500"/>
      <c r="BF36" s="500"/>
      <c r="BG36" s="500"/>
      <c r="BH36" s="500"/>
      <c r="BI36" s="500"/>
      <c r="BJ36" s="500"/>
      <c r="BK36" s="500"/>
      <c r="BL36" s="500"/>
      <c r="BM36" s="500"/>
      <c r="BN36" s="500"/>
      <c r="BO36" s="500"/>
      <c r="BP36" s="500"/>
      <c r="BQ36" s="500"/>
      <c r="BR36" s="500"/>
      <c r="BS36" s="500"/>
      <c r="BT36" s="500"/>
      <c r="BU36" s="500"/>
      <c r="BV36" s="500"/>
      <c r="BW36" s="500"/>
      <c r="BX36" s="500"/>
      <c r="BY36" s="500"/>
      <c r="BZ36" s="500"/>
      <c r="CA36" s="500"/>
      <c r="CB36" s="500"/>
      <c r="CC36" s="500"/>
      <c r="CD36" s="500"/>
      <c r="CE36" s="500"/>
      <c r="CF36" s="500"/>
      <c r="CG36" s="500"/>
      <c r="CH36" s="500"/>
      <c r="CI36" s="500"/>
      <c r="CJ36" s="500"/>
      <c r="CK36" s="500"/>
      <c r="CL36" s="500"/>
      <c r="CM36" s="500"/>
      <c r="CN36" s="500"/>
      <c r="CO36" s="500"/>
      <c r="CP36" s="500"/>
      <c r="CQ36" s="500"/>
      <c r="CR36" s="500"/>
      <c r="CS36" s="500"/>
      <c r="CT36" s="500"/>
      <c r="CU36" s="500"/>
      <c r="CV36" s="500"/>
      <c r="CW36" s="500"/>
      <c r="CX36" s="500"/>
      <c r="CY36" s="500"/>
      <c r="CZ36" s="500"/>
      <c r="DA36" s="500"/>
      <c r="DB36" s="500"/>
      <c r="DC36" s="500"/>
      <c r="DD36" s="500"/>
      <c r="DE36" s="500"/>
      <c r="DF36" s="500"/>
      <c r="DG36" s="500"/>
      <c r="DH36" s="500"/>
      <c r="DI36" s="500"/>
      <c r="DJ36" s="500"/>
      <c r="DK36" s="500"/>
      <c r="DL36" s="500"/>
      <c r="DM36" s="500"/>
      <c r="DN36" s="500"/>
      <c r="DO36" s="500"/>
      <c r="DP36" s="500"/>
      <c r="DQ36" s="500"/>
      <c r="DR36" s="500"/>
      <c r="DS36" s="500"/>
      <c r="DT36" s="500"/>
      <c r="DU36" s="500"/>
      <c r="DV36" s="500"/>
      <c r="DW36" s="500"/>
      <c r="DX36" s="500"/>
      <c r="DY36" s="500"/>
      <c r="DZ36" s="500"/>
      <c r="EA36" s="500"/>
      <c r="EB36" s="500"/>
      <c r="EC36" s="500"/>
      <c r="ED36" s="500"/>
      <c r="EE36" s="500"/>
      <c r="EF36" s="500"/>
      <c r="EG36" s="500"/>
      <c r="EH36" s="500"/>
      <c r="EI36" s="500"/>
      <c r="EJ36" s="500"/>
      <c r="EK36" s="500"/>
      <c r="EL36" s="500"/>
      <c r="EM36" s="500"/>
      <c r="EN36" s="500"/>
      <c r="EO36" s="500"/>
      <c r="EP36" s="500"/>
      <c r="EQ36" s="500"/>
      <c r="ER36" s="500"/>
      <c r="ES36" s="500"/>
      <c r="ET36" s="500"/>
      <c r="EU36" s="500"/>
      <c r="EV36" s="500"/>
      <c r="EW36" s="500"/>
      <c r="EX36" s="500"/>
      <c r="EY36" s="500"/>
      <c r="EZ36" s="500"/>
      <c r="FA36" s="500"/>
      <c r="FB36" s="500"/>
      <c r="FC36" s="500"/>
      <c r="FD36" s="500"/>
      <c r="FE36" s="500"/>
      <c r="FF36" s="500"/>
      <c r="FG36" s="500"/>
      <c r="FH36" s="500"/>
      <c r="FI36" s="500"/>
      <c r="FJ36" s="500"/>
      <c r="FK36" s="500"/>
    </row>
    <row r="37" spans="1:167" x14ac:dyDescent="0.25">
      <c r="A37" s="192" t="s">
        <v>662</v>
      </c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2"/>
      <c r="X37" s="192"/>
      <c r="Y37" s="192"/>
      <c r="Z37" s="192"/>
      <c r="AA37" s="192"/>
      <c r="AB37" s="192"/>
      <c r="AC37" s="192"/>
      <c r="AD37" s="192"/>
      <c r="AE37" s="192"/>
      <c r="AF37" s="192"/>
      <c r="AG37" s="192"/>
      <c r="AH37" s="192"/>
      <c r="AI37" s="192"/>
      <c r="AJ37" s="192"/>
      <c r="AK37" s="217" t="s">
        <v>663</v>
      </c>
      <c r="AL37" s="217"/>
      <c r="AM37" s="217"/>
      <c r="AN37" s="217"/>
      <c r="AO37" s="217"/>
      <c r="AP37" s="217"/>
      <c r="AQ37" s="500"/>
      <c r="AR37" s="500"/>
      <c r="AS37" s="500"/>
      <c r="AT37" s="500"/>
      <c r="AU37" s="500"/>
      <c r="AV37" s="500"/>
      <c r="AW37" s="500"/>
      <c r="AX37" s="500"/>
      <c r="AY37" s="500"/>
      <c r="AZ37" s="500"/>
      <c r="BA37" s="500"/>
      <c r="BB37" s="500"/>
      <c r="BC37" s="500"/>
      <c r="BD37" s="500"/>
      <c r="BE37" s="500"/>
      <c r="BF37" s="500"/>
      <c r="BG37" s="500"/>
      <c r="BH37" s="500"/>
      <c r="BI37" s="500"/>
      <c r="BJ37" s="500"/>
      <c r="BK37" s="500"/>
      <c r="BL37" s="500"/>
      <c r="BM37" s="500"/>
      <c r="BN37" s="500"/>
      <c r="BO37" s="500"/>
      <c r="BP37" s="500"/>
      <c r="BQ37" s="500"/>
      <c r="BR37" s="500"/>
      <c r="BS37" s="500"/>
      <c r="BT37" s="500"/>
      <c r="BU37" s="500"/>
      <c r="BV37" s="500"/>
      <c r="BW37" s="500"/>
      <c r="BX37" s="500"/>
      <c r="BY37" s="500"/>
      <c r="BZ37" s="500"/>
      <c r="CA37" s="500"/>
      <c r="CB37" s="500"/>
      <c r="CC37" s="500"/>
      <c r="CD37" s="500"/>
      <c r="CE37" s="500"/>
      <c r="CF37" s="500"/>
      <c r="CG37" s="500"/>
      <c r="CH37" s="500"/>
      <c r="CI37" s="500"/>
      <c r="CJ37" s="500"/>
      <c r="CK37" s="500"/>
      <c r="CL37" s="500"/>
      <c r="CM37" s="500"/>
      <c r="CN37" s="500"/>
      <c r="CO37" s="500"/>
      <c r="CP37" s="500"/>
      <c r="CQ37" s="500"/>
      <c r="CR37" s="500"/>
      <c r="CS37" s="500"/>
      <c r="CT37" s="500"/>
      <c r="CU37" s="500"/>
      <c r="CV37" s="500"/>
      <c r="CW37" s="500"/>
      <c r="CX37" s="500"/>
      <c r="CY37" s="500"/>
      <c r="CZ37" s="500"/>
      <c r="DA37" s="500"/>
      <c r="DB37" s="500"/>
      <c r="DC37" s="500"/>
      <c r="DD37" s="500"/>
      <c r="DE37" s="500"/>
      <c r="DF37" s="500"/>
      <c r="DG37" s="500"/>
      <c r="DH37" s="500"/>
      <c r="DI37" s="500"/>
      <c r="DJ37" s="500"/>
      <c r="DK37" s="500"/>
      <c r="DL37" s="500"/>
      <c r="DM37" s="500"/>
      <c r="DN37" s="500"/>
      <c r="DO37" s="500"/>
      <c r="DP37" s="500"/>
      <c r="DQ37" s="500"/>
      <c r="DR37" s="500"/>
      <c r="DS37" s="500"/>
      <c r="DT37" s="500"/>
      <c r="DU37" s="500"/>
      <c r="DV37" s="500"/>
      <c r="DW37" s="500"/>
      <c r="DX37" s="500"/>
      <c r="DY37" s="500"/>
      <c r="DZ37" s="500"/>
      <c r="EA37" s="500"/>
      <c r="EB37" s="500"/>
      <c r="EC37" s="500"/>
      <c r="ED37" s="500"/>
      <c r="EE37" s="500"/>
      <c r="EF37" s="500"/>
      <c r="EG37" s="500"/>
      <c r="EH37" s="500"/>
      <c r="EI37" s="500"/>
      <c r="EJ37" s="500"/>
      <c r="EK37" s="500"/>
      <c r="EL37" s="500"/>
      <c r="EM37" s="500"/>
      <c r="EN37" s="500"/>
      <c r="EO37" s="500"/>
      <c r="EP37" s="500"/>
      <c r="EQ37" s="500"/>
      <c r="ER37" s="500"/>
      <c r="ES37" s="500"/>
      <c r="ET37" s="500"/>
      <c r="EU37" s="500"/>
      <c r="EV37" s="500"/>
      <c r="EW37" s="500"/>
      <c r="EX37" s="500"/>
      <c r="EY37" s="500"/>
      <c r="EZ37" s="500"/>
      <c r="FA37" s="500"/>
      <c r="FB37" s="500"/>
      <c r="FC37" s="500"/>
      <c r="FD37" s="500"/>
      <c r="FE37" s="500"/>
      <c r="FF37" s="500"/>
      <c r="FG37" s="500"/>
      <c r="FH37" s="500"/>
      <c r="FI37" s="500"/>
      <c r="FJ37" s="500"/>
      <c r="FK37" s="500"/>
    </row>
    <row r="38" spans="1:167" x14ac:dyDescent="0.25">
      <c r="A38" s="192" t="s">
        <v>664</v>
      </c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217" t="s">
        <v>665</v>
      </c>
      <c r="AL38" s="217"/>
      <c r="AM38" s="217"/>
      <c r="AN38" s="217"/>
      <c r="AO38" s="217"/>
      <c r="AP38" s="217"/>
      <c r="AQ38" s="500"/>
      <c r="AR38" s="500"/>
      <c r="AS38" s="500"/>
      <c r="AT38" s="500"/>
      <c r="AU38" s="500"/>
      <c r="AV38" s="500"/>
      <c r="AW38" s="500"/>
      <c r="AX38" s="500"/>
      <c r="AY38" s="500"/>
      <c r="AZ38" s="500"/>
      <c r="BA38" s="500"/>
      <c r="BB38" s="500"/>
      <c r="BC38" s="500"/>
      <c r="BD38" s="500"/>
      <c r="BE38" s="500"/>
      <c r="BF38" s="500"/>
      <c r="BG38" s="500"/>
      <c r="BH38" s="500"/>
      <c r="BI38" s="500"/>
      <c r="BJ38" s="500"/>
      <c r="BK38" s="500"/>
      <c r="BL38" s="500"/>
      <c r="BM38" s="500"/>
      <c r="BN38" s="500"/>
      <c r="BO38" s="500"/>
      <c r="BP38" s="500"/>
      <c r="BQ38" s="500"/>
      <c r="BR38" s="500"/>
      <c r="BS38" s="500"/>
      <c r="BT38" s="500"/>
      <c r="BU38" s="500"/>
      <c r="BV38" s="500"/>
      <c r="BW38" s="500"/>
      <c r="BX38" s="500"/>
      <c r="BY38" s="500"/>
      <c r="BZ38" s="500"/>
      <c r="CA38" s="500"/>
      <c r="CB38" s="500"/>
      <c r="CC38" s="500"/>
      <c r="CD38" s="500"/>
      <c r="CE38" s="500"/>
      <c r="CF38" s="500"/>
      <c r="CG38" s="500"/>
      <c r="CH38" s="500"/>
      <c r="CI38" s="500"/>
      <c r="CJ38" s="500"/>
      <c r="CK38" s="500"/>
      <c r="CL38" s="500"/>
      <c r="CM38" s="500"/>
      <c r="CN38" s="500"/>
      <c r="CO38" s="500"/>
      <c r="CP38" s="500"/>
      <c r="CQ38" s="500"/>
      <c r="CR38" s="500"/>
      <c r="CS38" s="500"/>
      <c r="CT38" s="500"/>
      <c r="CU38" s="500"/>
      <c r="CV38" s="500"/>
      <c r="CW38" s="500"/>
      <c r="CX38" s="500"/>
      <c r="CY38" s="500"/>
      <c r="CZ38" s="500"/>
      <c r="DA38" s="500"/>
      <c r="DB38" s="500"/>
      <c r="DC38" s="500"/>
      <c r="DD38" s="500"/>
      <c r="DE38" s="500"/>
      <c r="DF38" s="500"/>
      <c r="DG38" s="500"/>
      <c r="DH38" s="500"/>
      <c r="DI38" s="500"/>
      <c r="DJ38" s="500"/>
      <c r="DK38" s="500"/>
      <c r="DL38" s="500"/>
      <c r="DM38" s="500"/>
      <c r="DN38" s="500"/>
      <c r="DO38" s="500"/>
      <c r="DP38" s="500"/>
      <c r="DQ38" s="500"/>
      <c r="DR38" s="500"/>
      <c r="DS38" s="500"/>
      <c r="DT38" s="500"/>
      <c r="DU38" s="500"/>
      <c r="DV38" s="500"/>
      <c r="DW38" s="500"/>
      <c r="DX38" s="500"/>
      <c r="DY38" s="500"/>
      <c r="DZ38" s="500"/>
      <c r="EA38" s="500"/>
      <c r="EB38" s="500"/>
      <c r="EC38" s="500"/>
      <c r="ED38" s="500"/>
      <c r="EE38" s="500"/>
      <c r="EF38" s="500"/>
      <c r="EG38" s="500"/>
      <c r="EH38" s="500"/>
      <c r="EI38" s="500"/>
      <c r="EJ38" s="500"/>
      <c r="EK38" s="500"/>
      <c r="EL38" s="500"/>
      <c r="EM38" s="500"/>
      <c r="EN38" s="500"/>
      <c r="EO38" s="500"/>
      <c r="EP38" s="500"/>
      <c r="EQ38" s="500"/>
      <c r="ER38" s="500"/>
      <c r="ES38" s="500"/>
      <c r="ET38" s="500"/>
      <c r="EU38" s="500"/>
      <c r="EV38" s="500"/>
      <c r="EW38" s="500"/>
      <c r="EX38" s="500"/>
      <c r="EY38" s="500"/>
      <c r="EZ38" s="500"/>
      <c r="FA38" s="500"/>
      <c r="FB38" s="500"/>
      <c r="FC38" s="500"/>
      <c r="FD38" s="500"/>
      <c r="FE38" s="500"/>
      <c r="FF38" s="500"/>
      <c r="FG38" s="500"/>
      <c r="FH38" s="500"/>
      <c r="FI38" s="500"/>
      <c r="FJ38" s="500"/>
      <c r="FK38" s="500"/>
    </row>
    <row r="39" spans="1:167" x14ac:dyDescent="0.25">
      <c r="A39" s="192" t="s">
        <v>666</v>
      </c>
      <c r="B39" s="192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2"/>
      <c r="AK39" s="217" t="s">
        <v>667</v>
      </c>
      <c r="AL39" s="217"/>
      <c r="AM39" s="217"/>
      <c r="AN39" s="217"/>
      <c r="AO39" s="217"/>
      <c r="AP39" s="217"/>
      <c r="AQ39" s="500"/>
      <c r="AR39" s="500"/>
      <c r="AS39" s="500"/>
      <c r="AT39" s="500"/>
      <c r="AU39" s="500"/>
      <c r="AV39" s="500"/>
      <c r="AW39" s="500"/>
      <c r="AX39" s="500"/>
      <c r="AY39" s="500"/>
      <c r="AZ39" s="500"/>
      <c r="BA39" s="500"/>
      <c r="BB39" s="500"/>
      <c r="BC39" s="500"/>
      <c r="BD39" s="500"/>
      <c r="BE39" s="500"/>
      <c r="BF39" s="500"/>
      <c r="BG39" s="500"/>
      <c r="BH39" s="500"/>
      <c r="BI39" s="500"/>
      <c r="BJ39" s="500"/>
      <c r="BK39" s="500"/>
      <c r="BL39" s="500"/>
      <c r="BM39" s="500"/>
      <c r="BN39" s="500"/>
      <c r="BO39" s="500"/>
      <c r="BP39" s="500"/>
      <c r="BQ39" s="500"/>
      <c r="BR39" s="500"/>
      <c r="BS39" s="500"/>
      <c r="BT39" s="500"/>
      <c r="BU39" s="500"/>
      <c r="BV39" s="500"/>
      <c r="BW39" s="500"/>
      <c r="BX39" s="500"/>
      <c r="BY39" s="500"/>
      <c r="BZ39" s="500"/>
      <c r="CA39" s="500"/>
      <c r="CB39" s="500"/>
      <c r="CC39" s="500"/>
      <c r="CD39" s="500"/>
      <c r="CE39" s="500"/>
      <c r="CF39" s="500"/>
      <c r="CG39" s="500"/>
      <c r="CH39" s="500"/>
      <c r="CI39" s="500"/>
      <c r="CJ39" s="500"/>
      <c r="CK39" s="500"/>
      <c r="CL39" s="500"/>
      <c r="CM39" s="500"/>
      <c r="CN39" s="500"/>
      <c r="CO39" s="500"/>
      <c r="CP39" s="500"/>
      <c r="CQ39" s="500"/>
      <c r="CR39" s="500"/>
      <c r="CS39" s="500"/>
      <c r="CT39" s="500"/>
      <c r="CU39" s="500"/>
      <c r="CV39" s="500"/>
      <c r="CW39" s="500"/>
      <c r="CX39" s="500"/>
      <c r="CY39" s="500"/>
      <c r="CZ39" s="500"/>
      <c r="DA39" s="500"/>
      <c r="DB39" s="500"/>
      <c r="DC39" s="500"/>
      <c r="DD39" s="500"/>
      <c r="DE39" s="500"/>
      <c r="DF39" s="500"/>
      <c r="DG39" s="500"/>
      <c r="DH39" s="500"/>
      <c r="DI39" s="500"/>
      <c r="DJ39" s="500"/>
      <c r="DK39" s="500"/>
      <c r="DL39" s="500"/>
      <c r="DM39" s="500"/>
      <c r="DN39" s="500"/>
      <c r="DO39" s="500"/>
      <c r="DP39" s="500"/>
      <c r="DQ39" s="500"/>
      <c r="DR39" s="500"/>
      <c r="DS39" s="500"/>
      <c r="DT39" s="500"/>
      <c r="DU39" s="500"/>
      <c r="DV39" s="500"/>
      <c r="DW39" s="500"/>
      <c r="DX39" s="500"/>
      <c r="DY39" s="500"/>
      <c r="DZ39" s="500"/>
      <c r="EA39" s="500"/>
      <c r="EB39" s="500"/>
      <c r="EC39" s="500"/>
      <c r="ED39" s="500"/>
      <c r="EE39" s="500"/>
      <c r="EF39" s="500"/>
      <c r="EG39" s="500"/>
      <c r="EH39" s="500"/>
      <c r="EI39" s="500"/>
      <c r="EJ39" s="500"/>
      <c r="EK39" s="500"/>
      <c r="EL39" s="500"/>
      <c r="EM39" s="500"/>
      <c r="EN39" s="500"/>
      <c r="EO39" s="500"/>
      <c r="EP39" s="500"/>
      <c r="EQ39" s="500"/>
      <c r="ER39" s="500"/>
      <c r="ES39" s="500"/>
      <c r="ET39" s="500"/>
      <c r="EU39" s="500"/>
      <c r="EV39" s="500"/>
      <c r="EW39" s="500"/>
      <c r="EX39" s="500"/>
      <c r="EY39" s="500"/>
      <c r="EZ39" s="500"/>
      <c r="FA39" s="500"/>
      <c r="FB39" s="500"/>
      <c r="FC39" s="500"/>
      <c r="FD39" s="500"/>
      <c r="FE39" s="500"/>
      <c r="FF39" s="500"/>
      <c r="FG39" s="500"/>
      <c r="FH39" s="500"/>
      <c r="FI39" s="500"/>
      <c r="FJ39" s="500"/>
      <c r="FK39" s="500"/>
    </row>
    <row r="40" spans="1:167" x14ac:dyDescent="0.25">
      <c r="A40" s="192" t="s">
        <v>668</v>
      </c>
      <c r="B40" s="192"/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217" t="s">
        <v>573</v>
      </c>
      <c r="AL40" s="217"/>
      <c r="AM40" s="217"/>
      <c r="AN40" s="217"/>
      <c r="AO40" s="217"/>
      <c r="AP40" s="217"/>
      <c r="AQ40" s="500"/>
      <c r="AR40" s="500"/>
      <c r="AS40" s="500"/>
      <c r="AT40" s="500"/>
      <c r="AU40" s="500"/>
      <c r="AV40" s="500"/>
      <c r="AW40" s="500"/>
      <c r="AX40" s="500"/>
      <c r="AY40" s="500"/>
      <c r="AZ40" s="500"/>
      <c r="BA40" s="500"/>
      <c r="BB40" s="500"/>
      <c r="BC40" s="500"/>
      <c r="BD40" s="500"/>
      <c r="BE40" s="500"/>
      <c r="BF40" s="500"/>
      <c r="BG40" s="500"/>
      <c r="BH40" s="500"/>
      <c r="BI40" s="500"/>
      <c r="BJ40" s="500"/>
      <c r="BK40" s="500"/>
      <c r="BL40" s="500"/>
      <c r="BM40" s="500"/>
      <c r="BN40" s="500"/>
      <c r="BO40" s="500"/>
      <c r="BP40" s="500"/>
      <c r="BQ40" s="500"/>
      <c r="BR40" s="500"/>
      <c r="BS40" s="500"/>
      <c r="BT40" s="500"/>
      <c r="BU40" s="500"/>
      <c r="BV40" s="500"/>
      <c r="BW40" s="500"/>
      <c r="BX40" s="500"/>
      <c r="BY40" s="500"/>
      <c r="BZ40" s="500"/>
      <c r="CA40" s="500"/>
      <c r="CB40" s="500"/>
      <c r="CC40" s="500"/>
      <c r="CD40" s="500"/>
      <c r="CE40" s="500"/>
      <c r="CF40" s="500"/>
      <c r="CG40" s="500"/>
      <c r="CH40" s="500"/>
      <c r="CI40" s="500"/>
      <c r="CJ40" s="500"/>
      <c r="CK40" s="500"/>
      <c r="CL40" s="500"/>
      <c r="CM40" s="500"/>
      <c r="CN40" s="500"/>
      <c r="CO40" s="500"/>
      <c r="CP40" s="500"/>
      <c r="CQ40" s="500"/>
      <c r="CR40" s="500"/>
      <c r="CS40" s="500"/>
      <c r="CT40" s="500"/>
      <c r="CU40" s="500"/>
      <c r="CV40" s="500"/>
      <c r="CW40" s="500"/>
      <c r="CX40" s="500"/>
      <c r="CY40" s="500"/>
      <c r="CZ40" s="500"/>
      <c r="DA40" s="500"/>
      <c r="DB40" s="500"/>
      <c r="DC40" s="500"/>
      <c r="DD40" s="500"/>
      <c r="DE40" s="500"/>
      <c r="DF40" s="500"/>
      <c r="DG40" s="500"/>
      <c r="DH40" s="500"/>
      <c r="DI40" s="500"/>
      <c r="DJ40" s="500"/>
      <c r="DK40" s="500"/>
      <c r="DL40" s="500"/>
      <c r="DM40" s="500"/>
      <c r="DN40" s="500"/>
      <c r="DO40" s="500"/>
      <c r="DP40" s="500"/>
      <c r="DQ40" s="500"/>
      <c r="DR40" s="500"/>
      <c r="DS40" s="500"/>
      <c r="DT40" s="500"/>
      <c r="DU40" s="500"/>
      <c r="DV40" s="500"/>
      <c r="DW40" s="500"/>
      <c r="DX40" s="500"/>
      <c r="DY40" s="500"/>
      <c r="DZ40" s="500"/>
      <c r="EA40" s="500"/>
      <c r="EB40" s="500"/>
      <c r="EC40" s="500"/>
      <c r="ED40" s="500"/>
      <c r="EE40" s="500"/>
      <c r="EF40" s="500"/>
      <c r="EG40" s="500"/>
      <c r="EH40" s="500"/>
      <c r="EI40" s="500"/>
      <c r="EJ40" s="500"/>
      <c r="EK40" s="500"/>
      <c r="EL40" s="500"/>
      <c r="EM40" s="500"/>
      <c r="EN40" s="500"/>
      <c r="EO40" s="500"/>
      <c r="EP40" s="500"/>
      <c r="EQ40" s="500"/>
      <c r="ER40" s="500"/>
      <c r="ES40" s="500"/>
      <c r="ET40" s="500"/>
      <c r="EU40" s="500"/>
      <c r="EV40" s="500"/>
      <c r="EW40" s="500"/>
      <c r="EX40" s="500"/>
      <c r="EY40" s="500"/>
      <c r="EZ40" s="500"/>
      <c r="FA40" s="500"/>
      <c r="FB40" s="500"/>
      <c r="FC40" s="500"/>
      <c r="FD40" s="500"/>
      <c r="FE40" s="500"/>
      <c r="FF40" s="500"/>
      <c r="FG40" s="500"/>
      <c r="FH40" s="500"/>
      <c r="FI40" s="500"/>
      <c r="FJ40" s="500"/>
      <c r="FK40" s="500"/>
    </row>
    <row r="41" spans="1:167" ht="25.5" customHeight="1" x14ac:dyDescent="0.25">
      <c r="A41" s="192" t="s">
        <v>669</v>
      </c>
      <c r="B41" s="192"/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2"/>
      <c r="AK41" s="217" t="s">
        <v>670</v>
      </c>
      <c r="AL41" s="217"/>
      <c r="AM41" s="217"/>
      <c r="AN41" s="217"/>
      <c r="AO41" s="217"/>
      <c r="AP41" s="217"/>
      <c r="AQ41" s="500"/>
      <c r="AR41" s="500"/>
      <c r="AS41" s="500"/>
      <c r="AT41" s="500"/>
      <c r="AU41" s="500"/>
      <c r="AV41" s="500"/>
      <c r="AW41" s="500"/>
      <c r="AX41" s="500"/>
      <c r="AY41" s="500"/>
      <c r="AZ41" s="500"/>
      <c r="BA41" s="500"/>
      <c r="BB41" s="500"/>
      <c r="BC41" s="500"/>
      <c r="BD41" s="500"/>
      <c r="BE41" s="500"/>
      <c r="BF41" s="500"/>
      <c r="BG41" s="500"/>
      <c r="BH41" s="500"/>
      <c r="BI41" s="500"/>
      <c r="BJ41" s="500"/>
      <c r="BK41" s="500"/>
      <c r="BL41" s="500"/>
      <c r="BM41" s="500"/>
      <c r="BN41" s="500"/>
      <c r="BO41" s="500"/>
      <c r="BP41" s="500"/>
      <c r="BQ41" s="500"/>
      <c r="BR41" s="500"/>
      <c r="BS41" s="500"/>
      <c r="BT41" s="500"/>
      <c r="BU41" s="500"/>
      <c r="BV41" s="500"/>
      <c r="BW41" s="500"/>
      <c r="BX41" s="500"/>
      <c r="BY41" s="500"/>
      <c r="BZ41" s="500"/>
      <c r="CA41" s="500"/>
      <c r="CB41" s="500"/>
      <c r="CC41" s="500"/>
      <c r="CD41" s="500"/>
      <c r="CE41" s="500"/>
      <c r="CF41" s="500"/>
      <c r="CG41" s="500"/>
      <c r="CH41" s="500"/>
      <c r="CI41" s="500"/>
      <c r="CJ41" s="500"/>
      <c r="CK41" s="500"/>
      <c r="CL41" s="500"/>
      <c r="CM41" s="500"/>
      <c r="CN41" s="500"/>
      <c r="CO41" s="500"/>
      <c r="CP41" s="500"/>
      <c r="CQ41" s="500"/>
      <c r="CR41" s="500"/>
      <c r="CS41" s="500"/>
      <c r="CT41" s="500"/>
      <c r="CU41" s="500"/>
      <c r="CV41" s="500"/>
      <c r="CW41" s="500"/>
      <c r="CX41" s="500"/>
      <c r="CY41" s="500"/>
      <c r="CZ41" s="500"/>
      <c r="DA41" s="500"/>
      <c r="DB41" s="500"/>
      <c r="DC41" s="500"/>
      <c r="DD41" s="500"/>
      <c r="DE41" s="500"/>
      <c r="DF41" s="500"/>
      <c r="DG41" s="500"/>
      <c r="DH41" s="500"/>
      <c r="DI41" s="500"/>
      <c r="DJ41" s="500"/>
      <c r="DK41" s="500"/>
      <c r="DL41" s="500"/>
      <c r="DM41" s="500"/>
      <c r="DN41" s="500"/>
      <c r="DO41" s="500"/>
      <c r="DP41" s="500"/>
      <c r="DQ41" s="500"/>
      <c r="DR41" s="500"/>
      <c r="DS41" s="500"/>
      <c r="DT41" s="500"/>
      <c r="DU41" s="500"/>
      <c r="DV41" s="500"/>
      <c r="DW41" s="500"/>
      <c r="DX41" s="500"/>
      <c r="DY41" s="500"/>
      <c r="DZ41" s="500"/>
      <c r="EA41" s="500"/>
      <c r="EB41" s="500"/>
      <c r="EC41" s="500"/>
      <c r="ED41" s="500"/>
      <c r="EE41" s="500"/>
      <c r="EF41" s="500"/>
      <c r="EG41" s="500"/>
      <c r="EH41" s="500"/>
      <c r="EI41" s="500"/>
      <c r="EJ41" s="500"/>
      <c r="EK41" s="500"/>
      <c r="EL41" s="500"/>
      <c r="EM41" s="500"/>
      <c r="EN41" s="500"/>
      <c r="EO41" s="500"/>
      <c r="EP41" s="500"/>
      <c r="EQ41" s="500"/>
      <c r="ER41" s="500"/>
      <c r="ES41" s="500"/>
      <c r="ET41" s="500"/>
      <c r="EU41" s="500"/>
      <c r="EV41" s="500"/>
      <c r="EW41" s="500"/>
      <c r="EX41" s="500"/>
      <c r="EY41" s="500"/>
      <c r="EZ41" s="500"/>
      <c r="FA41" s="500"/>
      <c r="FB41" s="500"/>
      <c r="FC41" s="500"/>
      <c r="FD41" s="500"/>
      <c r="FE41" s="500"/>
      <c r="FF41" s="500"/>
      <c r="FG41" s="500"/>
      <c r="FH41" s="500"/>
      <c r="FI41" s="500"/>
      <c r="FJ41" s="500"/>
      <c r="FK41" s="500"/>
    </row>
    <row r="42" spans="1:167" x14ac:dyDescent="0.25">
      <c r="A42" s="192" t="s">
        <v>671</v>
      </c>
      <c r="B42" s="192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217" t="s">
        <v>672</v>
      </c>
      <c r="AL42" s="217"/>
      <c r="AM42" s="217"/>
      <c r="AN42" s="217"/>
      <c r="AO42" s="217"/>
      <c r="AP42" s="217"/>
      <c r="AQ42" s="500"/>
      <c r="AR42" s="500"/>
      <c r="AS42" s="500"/>
      <c r="AT42" s="500"/>
      <c r="AU42" s="500"/>
      <c r="AV42" s="500"/>
      <c r="AW42" s="500"/>
      <c r="AX42" s="500"/>
      <c r="AY42" s="500"/>
      <c r="AZ42" s="500"/>
      <c r="BA42" s="500"/>
      <c r="BB42" s="500"/>
      <c r="BC42" s="500"/>
      <c r="BD42" s="500"/>
      <c r="BE42" s="500"/>
      <c r="BF42" s="500"/>
      <c r="BG42" s="500"/>
      <c r="BH42" s="500"/>
      <c r="BI42" s="500"/>
      <c r="BJ42" s="500"/>
      <c r="BK42" s="500"/>
      <c r="BL42" s="500"/>
      <c r="BM42" s="500"/>
      <c r="BN42" s="500"/>
      <c r="BO42" s="500"/>
      <c r="BP42" s="500"/>
      <c r="BQ42" s="500"/>
      <c r="BR42" s="500"/>
      <c r="BS42" s="500"/>
      <c r="BT42" s="500"/>
      <c r="BU42" s="500"/>
      <c r="BV42" s="500"/>
      <c r="BW42" s="500"/>
      <c r="BX42" s="500"/>
      <c r="BY42" s="500"/>
      <c r="BZ42" s="500"/>
      <c r="CA42" s="500"/>
      <c r="CB42" s="500"/>
      <c r="CC42" s="500"/>
      <c r="CD42" s="500"/>
      <c r="CE42" s="500"/>
      <c r="CF42" s="500"/>
      <c r="CG42" s="500"/>
      <c r="CH42" s="500"/>
      <c r="CI42" s="500"/>
      <c r="CJ42" s="500"/>
      <c r="CK42" s="500"/>
      <c r="CL42" s="500"/>
      <c r="CM42" s="500"/>
      <c r="CN42" s="500"/>
      <c r="CO42" s="500"/>
      <c r="CP42" s="500"/>
      <c r="CQ42" s="500"/>
      <c r="CR42" s="500"/>
      <c r="CS42" s="500"/>
      <c r="CT42" s="500"/>
      <c r="CU42" s="500"/>
      <c r="CV42" s="500"/>
      <c r="CW42" s="500"/>
      <c r="CX42" s="500"/>
      <c r="CY42" s="500"/>
      <c r="CZ42" s="500"/>
      <c r="DA42" s="500"/>
      <c r="DB42" s="500"/>
      <c r="DC42" s="500"/>
      <c r="DD42" s="500"/>
      <c r="DE42" s="500"/>
      <c r="DF42" s="500"/>
      <c r="DG42" s="500"/>
      <c r="DH42" s="500"/>
      <c r="DI42" s="500"/>
      <c r="DJ42" s="500"/>
      <c r="DK42" s="500"/>
      <c r="DL42" s="500"/>
      <c r="DM42" s="500"/>
      <c r="DN42" s="500"/>
      <c r="DO42" s="500"/>
      <c r="DP42" s="500"/>
      <c r="DQ42" s="500"/>
      <c r="DR42" s="500"/>
      <c r="DS42" s="500"/>
      <c r="DT42" s="500"/>
      <c r="DU42" s="500"/>
      <c r="DV42" s="500"/>
      <c r="DW42" s="500"/>
      <c r="DX42" s="500"/>
      <c r="DY42" s="500"/>
      <c r="DZ42" s="500"/>
      <c r="EA42" s="500"/>
      <c r="EB42" s="500"/>
      <c r="EC42" s="500"/>
      <c r="ED42" s="500"/>
      <c r="EE42" s="500"/>
      <c r="EF42" s="500"/>
      <c r="EG42" s="500"/>
      <c r="EH42" s="500"/>
      <c r="EI42" s="500"/>
      <c r="EJ42" s="500"/>
      <c r="EK42" s="500"/>
      <c r="EL42" s="500"/>
      <c r="EM42" s="500"/>
      <c r="EN42" s="500"/>
      <c r="EO42" s="500"/>
      <c r="EP42" s="500"/>
      <c r="EQ42" s="500"/>
      <c r="ER42" s="500"/>
      <c r="ES42" s="500"/>
      <c r="ET42" s="500"/>
      <c r="EU42" s="500"/>
      <c r="EV42" s="500"/>
      <c r="EW42" s="500"/>
      <c r="EX42" s="500"/>
      <c r="EY42" s="500"/>
      <c r="EZ42" s="500"/>
      <c r="FA42" s="500"/>
      <c r="FB42" s="500"/>
      <c r="FC42" s="500"/>
      <c r="FD42" s="500"/>
      <c r="FE42" s="500"/>
      <c r="FF42" s="500"/>
      <c r="FG42" s="500"/>
      <c r="FH42" s="500"/>
      <c r="FI42" s="500"/>
      <c r="FJ42" s="500"/>
      <c r="FK42" s="500"/>
    </row>
    <row r="43" spans="1:167" x14ac:dyDescent="0.25">
      <c r="A43" s="192" t="s">
        <v>673</v>
      </c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192"/>
      <c r="AG43" s="192"/>
      <c r="AH43" s="192"/>
      <c r="AI43" s="192"/>
      <c r="AJ43" s="192"/>
      <c r="AK43" s="217" t="s">
        <v>674</v>
      </c>
      <c r="AL43" s="217"/>
      <c r="AM43" s="217"/>
      <c r="AN43" s="217"/>
      <c r="AO43" s="217"/>
      <c r="AP43" s="217"/>
      <c r="AQ43" s="500"/>
      <c r="AR43" s="500"/>
      <c r="AS43" s="500"/>
      <c r="AT43" s="500"/>
      <c r="AU43" s="500"/>
      <c r="AV43" s="500"/>
      <c r="AW43" s="500"/>
      <c r="AX43" s="500"/>
      <c r="AY43" s="500"/>
      <c r="AZ43" s="500"/>
      <c r="BA43" s="500"/>
      <c r="BB43" s="500"/>
      <c r="BC43" s="500"/>
      <c r="BD43" s="500"/>
      <c r="BE43" s="500"/>
      <c r="BF43" s="500"/>
      <c r="BG43" s="500"/>
      <c r="BH43" s="500"/>
      <c r="BI43" s="500"/>
      <c r="BJ43" s="500"/>
      <c r="BK43" s="500"/>
      <c r="BL43" s="500"/>
      <c r="BM43" s="500"/>
      <c r="BN43" s="500"/>
      <c r="BO43" s="500"/>
      <c r="BP43" s="500"/>
      <c r="BQ43" s="500"/>
      <c r="BR43" s="500"/>
      <c r="BS43" s="500"/>
      <c r="BT43" s="500"/>
      <c r="BU43" s="500"/>
      <c r="BV43" s="500"/>
      <c r="BW43" s="500"/>
      <c r="BX43" s="500"/>
      <c r="BY43" s="500"/>
      <c r="BZ43" s="500"/>
      <c r="CA43" s="500"/>
      <c r="CB43" s="500"/>
      <c r="CC43" s="500"/>
      <c r="CD43" s="500"/>
      <c r="CE43" s="500"/>
      <c r="CF43" s="500"/>
      <c r="CG43" s="500"/>
      <c r="CH43" s="500"/>
      <c r="CI43" s="500"/>
      <c r="CJ43" s="500"/>
      <c r="CK43" s="500"/>
      <c r="CL43" s="500"/>
      <c r="CM43" s="500"/>
      <c r="CN43" s="500"/>
      <c r="CO43" s="500"/>
      <c r="CP43" s="500"/>
      <c r="CQ43" s="500"/>
      <c r="CR43" s="500"/>
      <c r="CS43" s="500"/>
      <c r="CT43" s="500"/>
      <c r="CU43" s="500"/>
      <c r="CV43" s="500"/>
      <c r="CW43" s="500"/>
      <c r="CX43" s="500"/>
      <c r="CY43" s="500"/>
      <c r="CZ43" s="500"/>
      <c r="DA43" s="500"/>
      <c r="DB43" s="500"/>
      <c r="DC43" s="500"/>
      <c r="DD43" s="500"/>
      <c r="DE43" s="500"/>
      <c r="DF43" s="500"/>
      <c r="DG43" s="500"/>
      <c r="DH43" s="500"/>
      <c r="DI43" s="500"/>
      <c r="DJ43" s="500"/>
      <c r="DK43" s="500"/>
      <c r="DL43" s="500"/>
      <c r="DM43" s="500"/>
      <c r="DN43" s="500"/>
      <c r="DO43" s="500"/>
      <c r="DP43" s="500"/>
      <c r="DQ43" s="500"/>
      <c r="DR43" s="500"/>
      <c r="DS43" s="500"/>
      <c r="DT43" s="500"/>
      <c r="DU43" s="500"/>
      <c r="DV43" s="500"/>
      <c r="DW43" s="500"/>
      <c r="DX43" s="500"/>
      <c r="DY43" s="500"/>
      <c r="DZ43" s="500"/>
      <c r="EA43" s="500"/>
      <c r="EB43" s="500"/>
      <c r="EC43" s="500"/>
      <c r="ED43" s="500"/>
      <c r="EE43" s="500"/>
      <c r="EF43" s="500"/>
      <c r="EG43" s="500"/>
      <c r="EH43" s="500"/>
      <c r="EI43" s="500"/>
      <c r="EJ43" s="500"/>
      <c r="EK43" s="500"/>
      <c r="EL43" s="500"/>
      <c r="EM43" s="500"/>
      <c r="EN43" s="500"/>
      <c r="EO43" s="500"/>
      <c r="EP43" s="500"/>
      <c r="EQ43" s="500"/>
      <c r="ER43" s="500"/>
      <c r="ES43" s="500"/>
      <c r="ET43" s="500"/>
      <c r="EU43" s="500"/>
      <c r="EV43" s="500"/>
      <c r="EW43" s="500"/>
      <c r="EX43" s="500"/>
      <c r="EY43" s="500"/>
      <c r="EZ43" s="500"/>
      <c r="FA43" s="500"/>
      <c r="FB43" s="500"/>
      <c r="FC43" s="500"/>
      <c r="FD43" s="500"/>
      <c r="FE43" s="500"/>
      <c r="FF43" s="500"/>
      <c r="FG43" s="500"/>
      <c r="FH43" s="500"/>
      <c r="FI43" s="500"/>
      <c r="FJ43" s="500"/>
      <c r="FK43" s="500"/>
    </row>
    <row r="44" spans="1:167" x14ac:dyDescent="0.25">
      <c r="A44" s="192" t="s">
        <v>675</v>
      </c>
      <c r="B44" s="192"/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192"/>
      <c r="AB44" s="192"/>
      <c r="AC44" s="192"/>
      <c r="AD44" s="192"/>
      <c r="AE44" s="192"/>
      <c r="AF44" s="192"/>
      <c r="AG44" s="192"/>
      <c r="AH44" s="192"/>
      <c r="AI44" s="192"/>
      <c r="AJ44" s="192"/>
      <c r="AK44" s="217" t="s">
        <v>676</v>
      </c>
      <c r="AL44" s="217"/>
      <c r="AM44" s="217"/>
      <c r="AN44" s="217"/>
      <c r="AO44" s="217"/>
      <c r="AP44" s="217"/>
      <c r="AQ44" s="500"/>
      <c r="AR44" s="500"/>
      <c r="AS44" s="500"/>
      <c r="AT44" s="500"/>
      <c r="AU44" s="500"/>
      <c r="AV44" s="500"/>
      <c r="AW44" s="500"/>
      <c r="AX44" s="500"/>
      <c r="AY44" s="500"/>
      <c r="AZ44" s="500"/>
      <c r="BA44" s="500"/>
      <c r="BB44" s="500"/>
      <c r="BC44" s="500"/>
      <c r="BD44" s="500"/>
      <c r="BE44" s="500"/>
      <c r="BF44" s="500"/>
      <c r="BG44" s="500"/>
      <c r="BH44" s="500"/>
      <c r="BI44" s="500"/>
      <c r="BJ44" s="500"/>
      <c r="BK44" s="500"/>
      <c r="BL44" s="500"/>
      <c r="BM44" s="500"/>
      <c r="BN44" s="500"/>
      <c r="BO44" s="500"/>
      <c r="BP44" s="500"/>
      <c r="BQ44" s="500"/>
      <c r="BR44" s="500"/>
      <c r="BS44" s="500"/>
      <c r="BT44" s="500"/>
      <c r="BU44" s="500"/>
      <c r="BV44" s="500"/>
      <c r="BW44" s="500"/>
      <c r="BX44" s="500"/>
      <c r="BY44" s="500"/>
      <c r="BZ44" s="500"/>
      <c r="CA44" s="500"/>
      <c r="CB44" s="500"/>
      <c r="CC44" s="500"/>
      <c r="CD44" s="500"/>
      <c r="CE44" s="500"/>
      <c r="CF44" s="500"/>
      <c r="CG44" s="500"/>
      <c r="CH44" s="500"/>
      <c r="CI44" s="500"/>
      <c r="CJ44" s="500"/>
      <c r="CK44" s="500"/>
      <c r="CL44" s="500"/>
      <c r="CM44" s="500"/>
      <c r="CN44" s="500"/>
      <c r="CO44" s="500"/>
      <c r="CP44" s="500"/>
      <c r="CQ44" s="500"/>
      <c r="CR44" s="500"/>
      <c r="CS44" s="500"/>
      <c r="CT44" s="500"/>
      <c r="CU44" s="500"/>
      <c r="CV44" s="500"/>
      <c r="CW44" s="500"/>
      <c r="CX44" s="500"/>
      <c r="CY44" s="500"/>
      <c r="CZ44" s="500"/>
      <c r="DA44" s="500"/>
      <c r="DB44" s="500"/>
      <c r="DC44" s="500"/>
      <c r="DD44" s="500"/>
      <c r="DE44" s="500"/>
      <c r="DF44" s="500"/>
      <c r="DG44" s="500"/>
      <c r="DH44" s="500"/>
      <c r="DI44" s="500"/>
      <c r="DJ44" s="500"/>
      <c r="DK44" s="500"/>
      <c r="DL44" s="500"/>
      <c r="DM44" s="500"/>
      <c r="DN44" s="500"/>
      <c r="DO44" s="500"/>
      <c r="DP44" s="500"/>
      <c r="DQ44" s="500"/>
      <c r="DR44" s="500"/>
      <c r="DS44" s="500"/>
      <c r="DT44" s="500"/>
      <c r="DU44" s="500"/>
      <c r="DV44" s="500"/>
      <c r="DW44" s="500"/>
      <c r="DX44" s="500"/>
      <c r="DY44" s="500"/>
      <c r="DZ44" s="500"/>
      <c r="EA44" s="500"/>
      <c r="EB44" s="500"/>
      <c r="EC44" s="500"/>
      <c r="ED44" s="500"/>
      <c r="EE44" s="500"/>
      <c r="EF44" s="500"/>
      <c r="EG44" s="500"/>
      <c r="EH44" s="500"/>
      <c r="EI44" s="500"/>
      <c r="EJ44" s="500"/>
      <c r="EK44" s="500"/>
      <c r="EL44" s="500"/>
      <c r="EM44" s="500"/>
      <c r="EN44" s="500"/>
      <c r="EO44" s="500"/>
      <c r="EP44" s="500"/>
      <c r="EQ44" s="500"/>
      <c r="ER44" s="500"/>
      <c r="ES44" s="500"/>
      <c r="ET44" s="500"/>
      <c r="EU44" s="500"/>
      <c r="EV44" s="500"/>
      <c r="EW44" s="500"/>
      <c r="EX44" s="500"/>
      <c r="EY44" s="500"/>
      <c r="EZ44" s="500"/>
      <c r="FA44" s="500"/>
      <c r="FB44" s="500"/>
      <c r="FC44" s="500"/>
      <c r="FD44" s="500"/>
      <c r="FE44" s="500"/>
      <c r="FF44" s="500"/>
      <c r="FG44" s="500"/>
      <c r="FH44" s="500"/>
      <c r="FI44" s="500"/>
      <c r="FJ44" s="500"/>
      <c r="FK44" s="500"/>
    </row>
    <row r="45" spans="1:167" x14ac:dyDescent="0.25">
      <c r="A45" s="192" t="s">
        <v>677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217" t="s">
        <v>678</v>
      </c>
      <c r="AL45" s="217"/>
      <c r="AM45" s="217"/>
      <c r="AN45" s="217"/>
      <c r="AO45" s="217"/>
      <c r="AP45" s="217"/>
      <c r="AQ45" s="500"/>
      <c r="AR45" s="500"/>
      <c r="AS45" s="500"/>
      <c r="AT45" s="500"/>
      <c r="AU45" s="500"/>
      <c r="AV45" s="500"/>
      <c r="AW45" s="500"/>
      <c r="AX45" s="500"/>
      <c r="AY45" s="500"/>
      <c r="AZ45" s="500"/>
      <c r="BA45" s="500"/>
      <c r="BB45" s="500"/>
      <c r="BC45" s="500"/>
      <c r="BD45" s="500"/>
      <c r="BE45" s="500"/>
      <c r="BF45" s="500"/>
      <c r="BG45" s="500"/>
      <c r="BH45" s="500"/>
      <c r="BI45" s="500"/>
      <c r="BJ45" s="500"/>
      <c r="BK45" s="500"/>
      <c r="BL45" s="500"/>
      <c r="BM45" s="500"/>
      <c r="BN45" s="500"/>
      <c r="BO45" s="500"/>
      <c r="BP45" s="500"/>
      <c r="BQ45" s="500"/>
      <c r="BR45" s="500"/>
      <c r="BS45" s="500"/>
      <c r="BT45" s="500"/>
      <c r="BU45" s="500"/>
      <c r="BV45" s="500"/>
      <c r="BW45" s="500"/>
      <c r="BX45" s="500"/>
      <c r="BY45" s="500"/>
      <c r="BZ45" s="500"/>
      <c r="CA45" s="500"/>
      <c r="CB45" s="500"/>
      <c r="CC45" s="500"/>
      <c r="CD45" s="500"/>
      <c r="CE45" s="500"/>
      <c r="CF45" s="500"/>
      <c r="CG45" s="500"/>
      <c r="CH45" s="500"/>
      <c r="CI45" s="500"/>
      <c r="CJ45" s="500"/>
      <c r="CK45" s="500"/>
      <c r="CL45" s="500"/>
      <c r="CM45" s="500"/>
      <c r="CN45" s="500"/>
      <c r="CO45" s="500"/>
      <c r="CP45" s="500"/>
      <c r="CQ45" s="500"/>
      <c r="CR45" s="500"/>
      <c r="CS45" s="500"/>
      <c r="CT45" s="500"/>
      <c r="CU45" s="500"/>
      <c r="CV45" s="500"/>
      <c r="CW45" s="500"/>
      <c r="CX45" s="500"/>
      <c r="CY45" s="500"/>
      <c r="CZ45" s="500"/>
      <c r="DA45" s="500"/>
      <c r="DB45" s="500"/>
      <c r="DC45" s="500"/>
      <c r="DD45" s="500"/>
      <c r="DE45" s="500"/>
      <c r="DF45" s="500"/>
      <c r="DG45" s="500"/>
      <c r="DH45" s="500"/>
      <c r="DI45" s="500"/>
      <c r="DJ45" s="500"/>
      <c r="DK45" s="500"/>
      <c r="DL45" s="500"/>
      <c r="DM45" s="500"/>
      <c r="DN45" s="500"/>
      <c r="DO45" s="500"/>
      <c r="DP45" s="500"/>
      <c r="DQ45" s="500"/>
      <c r="DR45" s="500"/>
      <c r="DS45" s="500"/>
      <c r="DT45" s="500"/>
      <c r="DU45" s="500"/>
      <c r="DV45" s="500"/>
      <c r="DW45" s="500"/>
      <c r="DX45" s="500"/>
      <c r="DY45" s="500"/>
      <c r="DZ45" s="500"/>
      <c r="EA45" s="500"/>
      <c r="EB45" s="500"/>
      <c r="EC45" s="500"/>
      <c r="ED45" s="500"/>
      <c r="EE45" s="500"/>
      <c r="EF45" s="500"/>
      <c r="EG45" s="500"/>
      <c r="EH45" s="500"/>
      <c r="EI45" s="500"/>
      <c r="EJ45" s="500"/>
      <c r="EK45" s="500"/>
      <c r="EL45" s="500"/>
      <c r="EM45" s="500"/>
      <c r="EN45" s="500"/>
      <c r="EO45" s="500"/>
      <c r="EP45" s="500"/>
      <c r="EQ45" s="500"/>
      <c r="ER45" s="500"/>
      <c r="ES45" s="500"/>
      <c r="ET45" s="500"/>
      <c r="EU45" s="500"/>
      <c r="EV45" s="500"/>
      <c r="EW45" s="500"/>
      <c r="EX45" s="500"/>
      <c r="EY45" s="500"/>
      <c r="EZ45" s="500"/>
      <c r="FA45" s="500"/>
      <c r="FB45" s="500"/>
      <c r="FC45" s="500"/>
      <c r="FD45" s="500"/>
      <c r="FE45" s="500"/>
      <c r="FF45" s="500"/>
      <c r="FG45" s="500"/>
      <c r="FH45" s="500"/>
      <c r="FI45" s="500"/>
      <c r="FJ45" s="500"/>
      <c r="FK45" s="500"/>
    </row>
    <row r="46" spans="1:167" x14ac:dyDescent="0.25">
      <c r="A46" s="192" t="s">
        <v>679</v>
      </c>
      <c r="B46" s="192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217" t="s">
        <v>680</v>
      </c>
      <c r="AL46" s="217"/>
      <c r="AM46" s="217"/>
      <c r="AN46" s="217"/>
      <c r="AO46" s="217"/>
      <c r="AP46" s="217"/>
      <c r="AQ46" s="500"/>
      <c r="AR46" s="500"/>
      <c r="AS46" s="500"/>
      <c r="AT46" s="500"/>
      <c r="AU46" s="500"/>
      <c r="AV46" s="500"/>
      <c r="AW46" s="500"/>
      <c r="AX46" s="500"/>
      <c r="AY46" s="500"/>
      <c r="AZ46" s="500"/>
      <c r="BA46" s="500"/>
      <c r="BB46" s="500"/>
      <c r="BC46" s="500"/>
      <c r="BD46" s="500"/>
      <c r="BE46" s="500"/>
      <c r="BF46" s="500"/>
      <c r="BG46" s="500"/>
      <c r="BH46" s="500"/>
      <c r="BI46" s="500"/>
      <c r="BJ46" s="500"/>
      <c r="BK46" s="500"/>
      <c r="BL46" s="500"/>
      <c r="BM46" s="500"/>
      <c r="BN46" s="500"/>
      <c r="BO46" s="500"/>
      <c r="BP46" s="500"/>
      <c r="BQ46" s="500"/>
      <c r="BR46" s="500"/>
      <c r="BS46" s="500"/>
      <c r="BT46" s="500"/>
      <c r="BU46" s="500"/>
      <c r="BV46" s="500"/>
      <c r="BW46" s="500"/>
      <c r="BX46" s="500"/>
      <c r="BY46" s="500"/>
      <c r="BZ46" s="500"/>
      <c r="CA46" s="500"/>
      <c r="CB46" s="500"/>
      <c r="CC46" s="500"/>
      <c r="CD46" s="500"/>
      <c r="CE46" s="500"/>
      <c r="CF46" s="500"/>
      <c r="CG46" s="500"/>
      <c r="CH46" s="500"/>
      <c r="CI46" s="500"/>
      <c r="CJ46" s="500"/>
      <c r="CK46" s="500"/>
      <c r="CL46" s="500"/>
      <c r="CM46" s="500"/>
      <c r="CN46" s="500"/>
      <c r="CO46" s="500"/>
      <c r="CP46" s="500"/>
      <c r="CQ46" s="500"/>
      <c r="CR46" s="500"/>
      <c r="CS46" s="500"/>
      <c r="CT46" s="500"/>
      <c r="CU46" s="500"/>
      <c r="CV46" s="500"/>
      <c r="CW46" s="500"/>
      <c r="CX46" s="500"/>
      <c r="CY46" s="500"/>
      <c r="CZ46" s="500"/>
      <c r="DA46" s="500"/>
      <c r="DB46" s="500"/>
      <c r="DC46" s="500"/>
      <c r="DD46" s="500"/>
      <c r="DE46" s="500"/>
      <c r="DF46" s="500"/>
      <c r="DG46" s="500"/>
      <c r="DH46" s="500"/>
      <c r="DI46" s="500"/>
      <c r="DJ46" s="500"/>
      <c r="DK46" s="500"/>
      <c r="DL46" s="500"/>
      <c r="DM46" s="500"/>
      <c r="DN46" s="500"/>
      <c r="DO46" s="500"/>
      <c r="DP46" s="500"/>
      <c r="DQ46" s="500"/>
      <c r="DR46" s="500"/>
      <c r="DS46" s="500"/>
      <c r="DT46" s="500"/>
      <c r="DU46" s="500"/>
      <c r="DV46" s="500"/>
      <c r="DW46" s="500"/>
      <c r="DX46" s="500"/>
      <c r="DY46" s="500"/>
      <c r="DZ46" s="500"/>
      <c r="EA46" s="500"/>
      <c r="EB46" s="500"/>
      <c r="EC46" s="500"/>
      <c r="ED46" s="500"/>
      <c r="EE46" s="500"/>
      <c r="EF46" s="500"/>
      <c r="EG46" s="500"/>
      <c r="EH46" s="500"/>
      <c r="EI46" s="500"/>
      <c r="EJ46" s="500"/>
      <c r="EK46" s="500"/>
      <c r="EL46" s="500"/>
      <c r="EM46" s="500"/>
      <c r="EN46" s="500"/>
      <c r="EO46" s="500"/>
      <c r="EP46" s="500"/>
      <c r="EQ46" s="500"/>
      <c r="ER46" s="500"/>
      <c r="ES46" s="500"/>
      <c r="ET46" s="500"/>
      <c r="EU46" s="500"/>
      <c r="EV46" s="500"/>
      <c r="EW46" s="500"/>
      <c r="EX46" s="500"/>
      <c r="EY46" s="500"/>
      <c r="EZ46" s="500"/>
      <c r="FA46" s="500"/>
      <c r="FB46" s="500"/>
      <c r="FC46" s="500"/>
      <c r="FD46" s="500"/>
      <c r="FE46" s="500"/>
      <c r="FF46" s="500"/>
      <c r="FG46" s="500"/>
      <c r="FH46" s="500"/>
      <c r="FI46" s="500"/>
      <c r="FJ46" s="500"/>
      <c r="FK46" s="500"/>
    </row>
    <row r="47" spans="1:167" x14ac:dyDescent="0.25">
      <c r="A47" s="493" t="s">
        <v>681</v>
      </c>
      <c r="B47" s="493"/>
      <c r="C47" s="493"/>
      <c r="D47" s="493"/>
      <c r="E47" s="493"/>
      <c r="F47" s="493"/>
      <c r="G47" s="493"/>
      <c r="H47" s="493"/>
      <c r="I47" s="493"/>
      <c r="J47" s="493"/>
      <c r="K47" s="493"/>
      <c r="L47" s="493"/>
      <c r="M47" s="493"/>
      <c r="N47" s="493"/>
      <c r="O47" s="493"/>
      <c r="P47" s="493"/>
      <c r="Q47" s="493"/>
      <c r="R47" s="493"/>
      <c r="S47" s="493"/>
      <c r="T47" s="493"/>
      <c r="U47" s="493"/>
      <c r="V47" s="493"/>
      <c r="W47" s="493"/>
      <c r="X47" s="493"/>
      <c r="Y47" s="493"/>
      <c r="Z47" s="493"/>
      <c r="AA47" s="493"/>
      <c r="AB47" s="493"/>
      <c r="AC47" s="493"/>
      <c r="AD47" s="493"/>
      <c r="AE47" s="493"/>
      <c r="AF47" s="493"/>
      <c r="AG47" s="493"/>
      <c r="AH47" s="493"/>
      <c r="AI47" s="493"/>
      <c r="AJ47" s="493"/>
      <c r="AK47" s="222" t="s">
        <v>266</v>
      </c>
      <c r="AL47" s="222"/>
      <c r="AM47" s="222"/>
      <c r="AN47" s="222"/>
      <c r="AO47" s="222"/>
      <c r="AP47" s="222"/>
      <c r="AQ47" s="494">
        <f>BU47+DA47+EG47</f>
        <v>0</v>
      </c>
      <c r="AR47" s="494"/>
      <c r="AS47" s="494"/>
      <c r="AT47" s="494"/>
      <c r="AU47" s="494"/>
      <c r="AV47" s="494"/>
      <c r="AW47" s="494"/>
      <c r="AX47" s="494"/>
      <c r="AY47" s="494"/>
      <c r="AZ47" s="494"/>
      <c r="BA47" s="494"/>
      <c r="BB47" s="494"/>
      <c r="BC47" s="494"/>
      <c r="BD47" s="494"/>
      <c r="BE47" s="494"/>
      <c r="BF47" s="494">
        <f>CK47+DQ47+EW47</f>
        <v>0</v>
      </c>
      <c r="BG47" s="494"/>
      <c r="BH47" s="494"/>
      <c r="BI47" s="494"/>
      <c r="BJ47" s="494"/>
      <c r="BK47" s="494"/>
      <c r="BL47" s="494"/>
      <c r="BM47" s="494"/>
      <c r="BN47" s="494"/>
      <c r="BO47" s="494"/>
      <c r="BP47" s="494"/>
      <c r="BQ47" s="494"/>
      <c r="BR47" s="494"/>
      <c r="BS47" s="494"/>
      <c r="BT47" s="494"/>
      <c r="BU47" s="501">
        <f>BU48+BU49+BU50+BU51+BU52+BU53+BU54+BU55+BU56</f>
        <v>0</v>
      </c>
      <c r="BV47" s="501"/>
      <c r="BW47" s="501"/>
      <c r="BX47" s="501"/>
      <c r="BY47" s="501"/>
      <c r="BZ47" s="501"/>
      <c r="CA47" s="501"/>
      <c r="CB47" s="501"/>
      <c r="CC47" s="501"/>
      <c r="CD47" s="501"/>
      <c r="CE47" s="501"/>
      <c r="CF47" s="501"/>
      <c r="CG47" s="501"/>
      <c r="CH47" s="501"/>
      <c r="CI47" s="501"/>
      <c r="CJ47" s="501"/>
      <c r="CK47" s="501">
        <f>CK48+CK49+CK50+CK51+CK52+CK53+CK54+CK55+CK56</f>
        <v>0</v>
      </c>
      <c r="CL47" s="501"/>
      <c r="CM47" s="501"/>
      <c r="CN47" s="501"/>
      <c r="CO47" s="501"/>
      <c r="CP47" s="501"/>
      <c r="CQ47" s="501"/>
      <c r="CR47" s="501"/>
      <c r="CS47" s="501"/>
      <c r="CT47" s="501"/>
      <c r="CU47" s="501"/>
      <c r="CV47" s="501"/>
      <c r="CW47" s="501"/>
      <c r="CX47" s="501"/>
      <c r="CY47" s="501"/>
      <c r="CZ47" s="501"/>
      <c r="DA47" s="501">
        <f>DA48+DA49+DA50+DA51+DA52+DA53+DA54+DA55+DA56</f>
        <v>0</v>
      </c>
      <c r="DB47" s="501"/>
      <c r="DC47" s="501"/>
      <c r="DD47" s="501"/>
      <c r="DE47" s="501"/>
      <c r="DF47" s="501"/>
      <c r="DG47" s="501"/>
      <c r="DH47" s="501"/>
      <c r="DI47" s="501"/>
      <c r="DJ47" s="501"/>
      <c r="DK47" s="501"/>
      <c r="DL47" s="501"/>
      <c r="DM47" s="501"/>
      <c r="DN47" s="501"/>
      <c r="DO47" s="501"/>
      <c r="DP47" s="501"/>
      <c r="DQ47" s="501">
        <f>DQ48+DQ49+DQ50+DQ51+DQ52+DQ53+DQ54+DQ55+DQ56</f>
        <v>0</v>
      </c>
      <c r="DR47" s="501"/>
      <c r="DS47" s="501"/>
      <c r="DT47" s="501"/>
      <c r="DU47" s="501"/>
      <c r="DV47" s="501"/>
      <c r="DW47" s="501"/>
      <c r="DX47" s="501"/>
      <c r="DY47" s="501"/>
      <c r="DZ47" s="501"/>
      <c r="EA47" s="501"/>
      <c r="EB47" s="501"/>
      <c r="EC47" s="501"/>
      <c r="ED47" s="501"/>
      <c r="EE47" s="501"/>
      <c r="EF47" s="501"/>
      <c r="EG47" s="501">
        <f>EG48+EG49+EG50+EG51+EG52+EG53+EG54+EG55+EG56</f>
        <v>0</v>
      </c>
      <c r="EH47" s="501"/>
      <c r="EI47" s="501"/>
      <c r="EJ47" s="501"/>
      <c r="EK47" s="501"/>
      <c r="EL47" s="501"/>
      <c r="EM47" s="501"/>
      <c r="EN47" s="501"/>
      <c r="EO47" s="501"/>
      <c r="EP47" s="501"/>
      <c r="EQ47" s="501"/>
      <c r="ER47" s="501"/>
      <c r="ES47" s="501"/>
      <c r="ET47" s="501"/>
      <c r="EU47" s="501"/>
      <c r="EV47" s="501"/>
      <c r="EW47" s="501">
        <f>EW48+EW49+EW50+EW51+EW52+EW53+EW54+EW55+EW56</f>
        <v>0</v>
      </c>
      <c r="EX47" s="501"/>
      <c r="EY47" s="501"/>
      <c r="EZ47" s="501"/>
      <c r="FA47" s="501"/>
      <c r="FB47" s="501"/>
      <c r="FC47" s="501"/>
      <c r="FD47" s="501"/>
      <c r="FE47" s="501"/>
      <c r="FF47" s="501"/>
      <c r="FG47" s="501"/>
      <c r="FH47" s="501"/>
      <c r="FI47" s="501"/>
      <c r="FJ47" s="501"/>
      <c r="FK47" s="501"/>
    </row>
    <row r="48" spans="1:167" x14ac:dyDescent="0.25">
      <c r="A48" s="192" t="s">
        <v>682</v>
      </c>
      <c r="B48" s="192"/>
      <c r="C48" s="192"/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192"/>
      <c r="AB48" s="192"/>
      <c r="AC48" s="192"/>
      <c r="AD48" s="192"/>
      <c r="AE48" s="192"/>
      <c r="AF48" s="192"/>
      <c r="AG48" s="192"/>
      <c r="AH48" s="192"/>
      <c r="AI48" s="192"/>
      <c r="AJ48" s="192"/>
      <c r="AK48" s="217" t="s">
        <v>268</v>
      </c>
      <c r="AL48" s="217"/>
      <c r="AM48" s="217"/>
      <c r="AN48" s="217"/>
      <c r="AO48" s="217"/>
      <c r="AP48" s="217"/>
      <c r="AQ48" s="231"/>
      <c r="AR48" s="231"/>
      <c r="AS48" s="231"/>
      <c r="AT48" s="231"/>
      <c r="AU48" s="231"/>
      <c r="AV48" s="231"/>
      <c r="AW48" s="231"/>
      <c r="AX48" s="231"/>
      <c r="AY48" s="231"/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1"/>
      <c r="BN48" s="231"/>
      <c r="BO48" s="231"/>
      <c r="BP48" s="231"/>
      <c r="BQ48" s="231"/>
      <c r="BR48" s="231"/>
      <c r="BS48" s="231"/>
      <c r="BT48" s="231"/>
      <c r="BU48" s="231"/>
      <c r="BV48" s="231"/>
      <c r="BW48" s="231"/>
      <c r="BX48" s="231"/>
      <c r="BY48" s="231"/>
      <c r="BZ48" s="231"/>
      <c r="CA48" s="231"/>
      <c r="CB48" s="231"/>
      <c r="CC48" s="231"/>
      <c r="CD48" s="231"/>
      <c r="CE48" s="231"/>
      <c r="CF48" s="231"/>
      <c r="CG48" s="231"/>
      <c r="CH48" s="231"/>
      <c r="CI48" s="231"/>
      <c r="CJ48" s="231"/>
      <c r="CK48" s="231"/>
      <c r="CL48" s="231"/>
      <c r="CM48" s="231"/>
      <c r="CN48" s="231"/>
      <c r="CO48" s="231"/>
      <c r="CP48" s="231"/>
      <c r="CQ48" s="231"/>
      <c r="CR48" s="231"/>
      <c r="CS48" s="231"/>
      <c r="CT48" s="231"/>
      <c r="CU48" s="231"/>
      <c r="CV48" s="231"/>
      <c r="CW48" s="231"/>
      <c r="CX48" s="231"/>
      <c r="CY48" s="231"/>
      <c r="CZ48" s="231"/>
      <c r="DA48" s="231"/>
      <c r="DB48" s="231"/>
      <c r="DC48" s="231"/>
      <c r="DD48" s="231"/>
      <c r="DE48" s="231"/>
      <c r="DF48" s="231"/>
      <c r="DG48" s="231"/>
      <c r="DH48" s="231"/>
      <c r="DI48" s="231"/>
      <c r="DJ48" s="231"/>
      <c r="DK48" s="231"/>
      <c r="DL48" s="231"/>
      <c r="DM48" s="231"/>
      <c r="DN48" s="231"/>
      <c r="DO48" s="231"/>
      <c r="DP48" s="231"/>
      <c r="DQ48" s="231"/>
      <c r="DR48" s="231"/>
      <c r="DS48" s="231"/>
      <c r="DT48" s="231"/>
      <c r="DU48" s="231"/>
      <c r="DV48" s="231"/>
      <c r="DW48" s="231"/>
      <c r="DX48" s="231"/>
      <c r="DY48" s="231"/>
      <c r="DZ48" s="231"/>
      <c r="EA48" s="231"/>
      <c r="EB48" s="231"/>
      <c r="EC48" s="231"/>
      <c r="ED48" s="231"/>
      <c r="EE48" s="231"/>
      <c r="EF48" s="231"/>
      <c r="EG48" s="231"/>
      <c r="EH48" s="231"/>
      <c r="EI48" s="231"/>
      <c r="EJ48" s="231"/>
      <c r="EK48" s="231"/>
      <c r="EL48" s="231"/>
      <c r="EM48" s="231"/>
      <c r="EN48" s="231"/>
      <c r="EO48" s="231"/>
      <c r="EP48" s="231"/>
      <c r="EQ48" s="231"/>
      <c r="ER48" s="231"/>
      <c r="ES48" s="231"/>
      <c r="ET48" s="231"/>
      <c r="EU48" s="231"/>
      <c r="EV48" s="231"/>
      <c r="EW48" s="231"/>
      <c r="EX48" s="231"/>
      <c r="EY48" s="231"/>
      <c r="EZ48" s="231"/>
      <c r="FA48" s="231"/>
      <c r="FB48" s="231"/>
      <c r="FC48" s="231"/>
      <c r="FD48" s="231"/>
      <c r="FE48" s="231"/>
      <c r="FF48" s="231"/>
      <c r="FG48" s="231"/>
      <c r="FH48" s="231"/>
      <c r="FI48" s="231"/>
      <c r="FJ48" s="231"/>
      <c r="FK48" s="231"/>
    </row>
    <row r="49" spans="1:167" x14ac:dyDescent="0.25">
      <c r="A49" s="192" t="s">
        <v>683</v>
      </c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217" t="s">
        <v>270</v>
      </c>
      <c r="AL49" s="217"/>
      <c r="AM49" s="217"/>
      <c r="AN49" s="217"/>
      <c r="AO49" s="217"/>
      <c r="AP49" s="217"/>
      <c r="AQ49" s="231"/>
      <c r="AR49" s="231"/>
      <c r="AS49" s="231"/>
      <c r="AT49" s="231"/>
      <c r="AU49" s="231"/>
      <c r="AV49" s="231"/>
      <c r="AW49" s="231"/>
      <c r="AX49" s="231"/>
      <c r="AY49" s="231"/>
      <c r="AZ49" s="231"/>
      <c r="BA49" s="231"/>
      <c r="BB49" s="231"/>
      <c r="BC49" s="231"/>
      <c r="BD49" s="231"/>
      <c r="BE49" s="231"/>
      <c r="BF49" s="231"/>
      <c r="BG49" s="231"/>
      <c r="BH49" s="231"/>
      <c r="BI49" s="231"/>
      <c r="BJ49" s="231"/>
      <c r="BK49" s="231"/>
      <c r="BL49" s="231"/>
      <c r="BM49" s="231"/>
      <c r="BN49" s="231"/>
      <c r="BO49" s="231"/>
      <c r="BP49" s="231"/>
      <c r="BQ49" s="231"/>
      <c r="BR49" s="231"/>
      <c r="BS49" s="231"/>
      <c r="BT49" s="231"/>
      <c r="BU49" s="231"/>
      <c r="BV49" s="231"/>
      <c r="BW49" s="231"/>
      <c r="BX49" s="231"/>
      <c r="BY49" s="231"/>
      <c r="BZ49" s="231"/>
      <c r="CA49" s="231"/>
      <c r="CB49" s="231"/>
      <c r="CC49" s="231"/>
      <c r="CD49" s="231"/>
      <c r="CE49" s="231"/>
      <c r="CF49" s="231"/>
      <c r="CG49" s="231"/>
      <c r="CH49" s="231"/>
      <c r="CI49" s="231"/>
      <c r="CJ49" s="231"/>
      <c r="CK49" s="231"/>
      <c r="CL49" s="231"/>
      <c r="CM49" s="231"/>
      <c r="CN49" s="231"/>
      <c r="CO49" s="231"/>
      <c r="CP49" s="231"/>
      <c r="CQ49" s="231"/>
      <c r="CR49" s="231"/>
      <c r="CS49" s="231"/>
      <c r="CT49" s="231"/>
      <c r="CU49" s="231"/>
      <c r="CV49" s="231"/>
      <c r="CW49" s="231"/>
      <c r="CX49" s="231"/>
      <c r="CY49" s="231"/>
      <c r="CZ49" s="231"/>
      <c r="DA49" s="231"/>
      <c r="DB49" s="231"/>
      <c r="DC49" s="231"/>
      <c r="DD49" s="231"/>
      <c r="DE49" s="231"/>
      <c r="DF49" s="231"/>
      <c r="DG49" s="231"/>
      <c r="DH49" s="231"/>
      <c r="DI49" s="231"/>
      <c r="DJ49" s="231"/>
      <c r="DK49" s="231"/>
      <c r="DL49" s="231"/>
      <c r="DM49" s="231"/>
      <c r="DN49" s="231"/>
      <c r="DO49" s="231"/>
      <c r="DP49" s="231"/>
      <c r="DQ49" s="231"/>
      <c r="DR49" s="231"/>
      <c r="DS49" s="231"/>
      <c r="DT49" s="231"/>
      <c r="DU49" s="231"/>
      <c r="DV49" s="231"/>
      <c r="DW49" s="231"/>
      <c r="DX49" s="231"/>
      <c r="DY49" s="231"/>
      <c r="DZ49" s="231"/>
      <c r="EA49" s="231"/>
      <c r="EB49" s="231"/>
      <c r="EC49" s="231"/>
      <c r="ED49" s="231"/>
      <c r="EE49" s="231"/>
      <c r="EF49" s="231"/>
      <c r="EG49" s="231"/>
      <c r="EH49" s="231"/>
      <c r="EI49" s="231"/>
      <c r="EJ49" s="231"/>
      <c r="EK49" s="231"/>
      <c r="EL49" s="231"/>
      <c r="EM49" s="231"/>
      <c r="EN49" s="231"/>
      <c r="EO49" s="231"/>
      <c r="EP49" s="231"/>
      <c r="EQ49" s="231"/>
      <c r="ER49" s="231"/>
      <c r="ES49" s="231"/>
      <c r="ET49" s="231"/>
      <c r="EU49" s="231"/>
      <c r="EV49" s="231"/>
      <c r="EW49" s="231"/>
      <c r="EX49" s="231"/>
      <c r="EY49" s="231"/>
      <c r="EZ49" s="231"/>
      <c r="FA49" s="231"/>
      <c r="FB49" s="231"/>
      <c r="FC49" s="231"/>
      <c r="FD49" s="231"/>
      <c r="FE49" s="231"/>
      <c r="FF49" s="231"/>
      <c r="FG49" s="231"/>
      <c r="FH49" s="231"/>
      <c r="FI49" s="231"/>
      <c r="FJ49" s="231"/>
      <c r="FK49" s="231"/>
    </row>
    <row r="50" spans="1:167" x14ac:dyDescent="0.25">
      <c r="A50" s="192" t="s">
        <v>684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192"/>
      <c r="AG50" s="192"/>
      <c r="AH50" s="192"/>
      <c r="AI50" s="192"/>
      <c r="AJ50" s="192"/>
      <c r="AK50" s="217" t="s">
        <v>272</v>
      </c>
      <c r="AL50" s="217"/>
      <c r="AM50" s="217"/>
      <c r="AN50" s="217"/>
      <c r="AO50" s="217"/>
      <c r="AP50" s="217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1"/>
      <c r="BM50" s="231"/>
      <c r="BN50" s="231"/>
      <c r="BO50" s="231"/>
      <c r="BP50" s="231"/>
      <c r="BQ50" s="231"/>
      <c r="BR50" s="231"/>
      <c r="BS50" s="231"/>
      <c r="BT50" s="231"/>
      <c r="BU50" s="231"/>
      <c r="BV50" s="231"/>
      <c r="BW50" s="231"/>
      <c r="BX50" s="231"/>
      <c r="BY50" s="231"/>
      <c r="BZ50" s="231"/>
      <c r="CA50" s="231"/>
      <c r="CB50" s="231"/>
      <c r="CC50" s="231"/>
      <c r="CD50" s="231"/>
      <c r="CE50" s="231"/>
      <c r="CF50" s="231"/>
      <c r="CG50" s="231"/>
      <c r="CH50" s="231"/>
      <c r="CI50" s="231"/>
      <c r="CJ50" s="231"/>
      <c r="CK50" s="231"/>
      <c r="CL50" s="231"/>
      <c r="CM50" s="231"/>
      <c r="CN50" s="231"/>
      <c r="CO50" s="231"/>
      <c r="CP50" s="231"/>
      <c r="CQ50" s="231"/>
      <c r="CR50" s="231"/>
      <c r="CS50" s="231"/>
      <c r="CT50" s="231"/>
      <c r="CU50" s="231"/>
      <c r="CV50" s="231"/>
      <c r="CW50" s="231"/>
      <c r="CX50" s="231"/>
      <c r="CY50" s="231"/>
      <c r="CZ50" s="231"/>
      <c r="DA50" s="231"/>
      <c r="DB50" s="231"/>
      <c r="DC50" s="231"/>
      <c r="DD50" s="231"/>
      <c r="DE50" s="231"/>
      <c r="DF50" s="231"/>
      <c r="DG50" s="231"/>
      <c r="DH50" s="231"/>
      <c r="DI50" s="231"/>
      <c r="DJ50" s="231"/>
      <c r="DK50" s="231"/>
      <c r="DL50" s="231"/>
      <c r="DM50" s="231"/>
      <c r="DN50" s="231"/>
      <c r="DO50" s="231"/>
      <c r="DP50" s="231"/>
      <c r="DQ50" s="231"/>
      <c r="DR50" s="231"/>
      <c r="DS50" s="231"/>
      <c r="DT50" s="231"/>
      <c r="DU50" s="231"/>
      <c r="DV50" s="231"/>
      <c r="DW50" s="231"/>
      <c r="DX50" s="231"/>
      <c r="DY50" s="231"/>
      <c r="DZ50" s="231"/>
      <c r="EA50" s="231"/>
      <c r="EB50" s="231"/>
      <c r="EC50" s="231"/>
      <c r="ED50" s="231"/>
      <c r="EE50" s="231"/>
      <c r="EF50" s="231"/>
      <c r="EG50" s="231"/>
      <c r="EH50" s="231"/>
      <c r="EI50" s="231"/>
      <c r="EJ50" s="231"/>
      <c r="EK50" s="231"/>
      <c r="EL50" s="231"/>
      <c r="EM50" s="231"/>
      <c r="EN50" s="231"/>
      <c r="EO50" s="231"/>
      <c r="EP50" s="231"/>
      <c r="EQ50" s="231"/>
      <c r="ER50" s="231"/>
      <c r="ES50" s="231"/>
      <c r="ET50" s="231"/>
      <c r="EU50" s="231"/>
      <c r="EV50" s="231"/>
      <c r="EW50" s="231"/>
      <c r="EX50" s="231"/>
      <c r="EY50" s="231"/>
      <c r="EZ50" s="231"/>
      <c r="FA50" s="231"/>
      <c r="FB50" s="231"/>
      <c r="FC50" s="231"/>
      <c r="FD50" s="231"/>
      <c r="FE50" s="231"/>
      <c r="FF50" s="231"/>
      <c r="FG50" s="231"/>
      <c r="FH50" s="231"/>
      <c r="FI50" s="231"/>
      <c r="FJ50" s="231"/>
      <c r="FK50" s="231"/>
    </row>
    <row r="51" spans="1:167" x14ac:dyDescent="0.25">
      <c r="A51" s="192" t="s">
        <v>685</v>
      </c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2"/>
      <c r="AA51" s="192"/>
      <c r="AB51" s="192"/>
      <c r="AC51" s="192"/>
      <c r="AD51" s="192"/>
      <c r="AE51" s="192"/>
      <c r="AF51" s="192"/>
      <c r="AG51" s="192"/>
      <c r="AH51" s="192"/>
      <c r="AI51" s="192"/>
      <c r="AJ51" s="192"/>
      <c r="AK51" s="217" t="s">
        <v>274</v>
      </c>
      <c r="AL51" s="217"/>
      <c r="AM51" s="217"/>
      <c r="AN51" s="217"/>
      <c r="AO51" s="217"/>
      <c r="AP51" s="217"/>
      <c r="AQ51" s="231"/>
      <c r="AR51" s="231"/>
      <c r="AS51" s="231"/>
      <c r="AT51" s="231"/>
      <c r="AU51" s="231"/>
      <c r="AV51" s="231"/>
      <c r="AW51" s="231"/>
      <c r="AX51" s="231"/>
      <c r="AY51" s="231"/>
      <c r="AZ51" s="231"/>
      <c r="BA51" s="231"/>
      <c r="BB51" s="231"/>
      <c r="BC51" s="231"/>
      <c r="BD51" s="231"/>
      <c r="BE51" s="231"/>
      <c r="BF51" s="231"/>
      <c r="BG51" s="231"/>
      <c r="BH51" s="231"/>
      <c r="BI51" s="231"/>
      <c r="BJ51" s="231"/>
      <c r="BK51" s="231"/>
      <c r="BL51" s="231"/>
      <c r="BM51" s="231"/>
      <c r="BN51" s="231"/>
      <c r="BO51" s="231"/>
      <c r="BP51" s="231"/>
      <c r="BQ51" s="231"/>
      <c r="BR51" s="231"/>
      <c r="BS51" s="231"/>
      <c r="BT51" s="231"/>
      <c r="BU51" s="231"/>
      <c r="BV51" s="231"/>
      <c r="BW51" s="231"/>
      <c r="BX51" s="231"/>
      <c r="BY51" s="231"/>
      <c r="BZ51" s="231"/>
      <c r="CA51" s="231"/>
      <c r="CB51" s="231"/>
      <c r="CC51" s="231"/>
      <c r="CD51" s="231"/>
      <c r="CE51" s="231"/>
      <c r="CF51" s="231"/>
      <c r="CG51" s="231"/>
      <c r="CH51" s="231"/>
      <c r="CI51" s="231"/>
      <c r="CJ51" s="231"/>
      <c r="CK51" s="231"/>
      <c r="CL51" s="231"/>
      <c r="CM51" s="231"/>
      <c r="CN51" s="231"/>
      <c r="CO51" s="231"/>
      <c r="CP51" s="231"/>
      <c r="CQ51" s="231"/>
      <c r="CR51" s="231"/>
      <c r="CS51" s="231"/>
      <c r="CT51" s="231"/>
      <c r="CU51" s="231"/>
      <c r="CV51" s="231"/>
      <c r="CW51" s="231"/>
      <c r="CX51" s="231"/>
      <c r="CY51" s="231"/>
      <c r="CZ51" s="231"/>
      <c r="DA51" s="231"/>
      <c r="DB51" s="231"/>
      <c r="DC51" s="231"/>
      <c r="DD51" s="231"/>
      <c r="DE51" s="231"/>
      <c r="DF51" s="231"/>
      <c r="DG51" s="231"/>
      <c r="DH51" s="231"/>
      <c r="DI51" s="231"/>
      <c r="DJ51" s="231"/>
      <c r="DK51" s="231"/>
      <c r="DL51" s="231"/>
      <c r="DM51" s="231"/>
      <c r="DN51" s="231"/>
      <c r="DO51" s="231"/>
      <c r="DP51" s="231"/>
      <c r="DQ51" s="231"/>
      <c r="DR51" s="231"/>
      <c r="DS51" s="231"/>
      <c r="DT51" s="231"/>
      <c r="DU51" s="231"/>
      <c r="DV51" s="231"/>
      <c r="DW51" s="231"/>
      <c r="DX51" s="231"/>
      <c r="DY51" s="231"/>
      <c r="DZ51" s="231"/>
      <c r="EA51" s="231"/>
      <c r="EB51" s="231"/>
      <c r="EC51" s="231"/>
      <c r="ED51" s="231"/>
      <c r="EE51" s="231"/>
      <c r="EF51" s="231"/>
      <c r="EG51" s="231"/>
      <c r="EH51" s="231"/>
      <c r="EI51" s="231"/>
      <c r="EJ51" s="231"/>
      <c r="EK51" s="231"/>
      <c r="EL51" s="231"/>
      <c r="EM51" s="231"/>
      <c r="EN51" s="231"/>
      <c r="EO51" s="231"/>
      <c r="EP51" s="231"/>
      <c r="EQ51" s="231"/>
      <c r="ER51" s="231"/>
      <c r="ES51" s="231"/>
      <c r="ET51" s="231"/>
      <c r="EU51" s="231"/>
      <c r="EV51" s="231"/>
      <c r="EW51" s="231"/>
      <c r="EX51" s="231"/>
      <c r="EY51" s="231"/>
      <c r="EZ51" s="231"/>
      <c r="FA51" s="231"/>
      <c r="FB51" s="231"/>
      <c r="FC51" s="231"/>
      <c r="FD51" s="231"/>
      <c r="FE51" s="231"/>
      <c r="FF51" s="231"/>
      <c r="FG51" s="231"/>
      <c r="FH51" s="231"/>
      <c r="FI51" s="231"/>
      <c r="FJ51" s="231"/>
      <c r="FK51" s="231"/>
    </row>
    <row r="52" spans="1:167" x14ac:dyDescent="0.25">
      <c r="A52" s="192" t="s">
        <v>686</v>
      </c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217" t="s">
        <v>687</v>
      </c>
      <c r="AL52" s="217"/>
      <c r="AM52" s="217"/>
      <c r="AN52" s="217"/>
      <c r="AO52" s="217"/>
      <c r="AP52" s="217"/>
      <c r="AQ52" s="231"/>
      <c r="AR52" s="231"/>
      <c r="AS52" s="231"/>
      <c r="AT52" s="231"/>
      <c r="AU52" s="231"/>
      <c r="AV52" s="231"/>
      <c r="AW52" s="231"/>
      <c r="AX52" s="231"/>
      <c r="AY52" s="231"/>
      <c r="AZ52" s="231"/>
      <c r="BA52" s="231"/>
      <c r="BB52" s="231"/>
      <c r="BC52" s="231"/>
      <c r="BD52" s="231"/>
      <c r="BE52" s="231"/>
      <c r="BF52" s="231"/>
      <c r="BG52" s="231"/>
      <c r="BH52" s="231"/>
      <c r="BI52" s="231"/>
      <c r="BJ52" s="231"/>
      <c r="BK52" s="231"/>
      <c r="BL52" s="231"/>
      <c r="BM52" s="231"/>
      <c r="BN52" s="231"/>
      <c r="BO52" s="231"/>
      <c r="BP52" s="231"/>
      <c r="BQ52" s="231"/>
      <c r="BR52" s="231"/>
      <c r="BS52" s="231"/>
      <c r="BT52" s="231"/>
      <c r="BU52" s="231"/>
      <c r="BV52" s="231"/>
      <c r="BW52" s="231"/>
      <c r="BX52" s="231"/>
      <c r="BY52" s="231"/>
      <c r="BZ52" s="231"/>
      <c r="CA52" s="231"/>
      <c r="CB52" s="231"/>
      <c r="CC52" s="231"/>
      <c r="CD52" s="231"/>
      <c r="CE52" s="231"/>
      <c r="CF52" s="231"/>
      <c r="CG52" s="231"/>
      <c r="CH52" s="231"/>
      <c r="CI52" s="231"/>
      <c r="CJ52" s="231"/>
      <c r="CK52" s="231"/>
      <c r="CL52" s="231"/>
      <c r="CM52" s="231"/>
      <c r="CN52" s="231"/>
      <c r="CO52" s="231"/>
      <c r="CP52" s="231"/>
      <c r="CQ52" s="231"/>
      <c r="CR52" s="231"/>
      <c r="CS52" s="231"/>
      <c r="CT52" s="231"/>
      <c r="CU52" s="231"/>
      <c r="CV52" s="231"/>
      <c r="CW52" s="231"/>
      <c r="CX52" s="231"/>
      <c r="CY52" s="231"/>
      <c r="CZ52" s="231"/>
      <c r="DA52" s="231"/>
      <c r="DB52" s="231"/>
      <c r="DC52" s="231"/>
      <c r="DD52" s="231"/>
      <c r="DE52" s="231"/>
      <c r="DF52" s="231"/>
      <c r="DG52" s="231"/>
      <c r="DH52" s="231"/>
      <c r="DI52" s="231"/>
      <c r="DJ52" s="231"/>
      <c r="DK52" s="231"/>
      <c r="DL52" s="231"/>
      <c r="DM52" s="231"/>
      <c r="DN52" s="231"/>
      <c r="DO52" s="231"/>
      <c r="DP52" s="231"/>
      <c r="DQ52" s="231"/>
      <c r="DR52" s="231"/>
      <c r="DS52" s="231"/>
      <c r="DT52" s="231"/>
      <c r="DU52" s="231"/>
      <c r="DV52" s="231"/>
      <c r="DW52" s="231"/>
      <c r="DX52" s="231"/>
      <c r="DY52" s="231"/>
      <c r="DZ52" s="231"/>
      <c r="EA52" s="231"/>
      <c r="EB52" s="231"/>
      <c r="EC52" s="231"/>
      <c r="ED52" s="231"/>
      <c r="EE52" s="231"/>
      <c r="EF52" s="231"/>
      <c r="EG52" s="231"/>
      <c r="EH52" s="231"/>
      <c r="EI52" s="231"/>
      <c r="EJ52" s="231"/>
      <c r="EK52" s="231"/>
      <c r="EL52" s="231"/>
      <c r="EM52" s="231"/>
      <c r="EN52" s="231"/>
      <c r="EO52" s="231"/>
      <c r="EP52" s="231"/>
      <c r="EQ52" s="231"/>
      <c r="ER52" s="231"/>
      <c r="ES52" s="231"/>
      <c r="ET52" s="231"/>
      <c r="EU52" s="231"/>
      <c r="EV52" s="231"/>
      <c r="EW52" s="231"/>
      <c r="EX52" s="231"/>
      <c r="EY52" s="231"/>
      <c r="EZ52" s="231"/>
      <c r="FA52" s="231"/>
      <c r="FB52" s="231"/>
      <c r="FC52" s="231"/>
      <c r="FD52" s="231"/>
      <c r="FE52" s="231"/>
      <c r="FF52" s="231"/>
      <c r="FG52" s="231"/>
      <c r="FH52" s="231"/>
      <c r="FI52" s="231"/>
      <c r="FJ52" s="231"/>
      <c r="FK52" s="231"/>
    </row>
    <row r="53" spans="1:167" x14ac:dyDescent="0.25">
      <c r="A53" s="192" t="s">
        <v>688</v>
      </c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192"/>
      <c r="AG53" s="192"/>
      <c r="AH53" s="192"/>
      <c r="AI53" s="192"/>
      <c r="AJ53" s="192"/>
      <c r="AK53" s="217" t="s">
        <v>689</v>
      </c>
      <c r="AL53" s="217"/>
      <c r="AM53" s="217"/>
      <c r="AN53" s="217"/>
      <c r="AO53" s="217"/>
      <c r="AP53" s="217"/>
      <c r="AQ53" s="231">
        <f>BU53+DA53+EG53</f>
        <v>0</v>
      </c>
      <c r="AR53" s="231"/>
      <c r="AS53" s="231"/>
      <c r="AT53" s="231"/>
      <c r="AU53" s="231"/>
      <c r="AV53" s="231"/>
      <c r="AW53" s="231"/>
      <c r="AX53" s="231"/>
      <c r="AY53" s="231"/>
      <c r="AZ53" s="231"/>
      <c r="BA53" s="231"/>
      <c r="BB53" s="231"/>
      <c r="BC53" s="231"/>
      <c r="BD53" s="231"/>
      <c r="BE53" s="231"/>
      <c r="BF53" s="231">
        <f>CK53+DQ53+EW53</f>
        <v>0</v>
      </c>
      <c r="BG53" s="231"/>
      <c r="BH53" s="231"/>
      <c r="BI53" s="231"/>
      <c r="BJ53" s="231"/>
      <c r="BK53" s="231"/>
      <c r="BL53" s="231"/>
      <c r="BM53" s="231"/>
      <c r="BN53" s="231"/>
      <c r="BO53" s="231"/>
      <c r="BP53" s="231"/>
      <c r="BQ53" s="231"/>
      <c r="BR53" s="231"/>
      <c r="BS53" s="231"/>
      <c r="BT53" s="231"/>
      <c r="BU53" s="87"/>
      <c r="BV53" s="87"/>
      <c r="BW53" s="87"/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7"/>
      <c r="CM53" s="87"/>
      <c r="CN53" s="87"/>
      <c r="CO53" s="87"/>
      <c r="CP53" s="87"/>
      <c r="CQ53" s="87"/>
      <c r="CR53" s="87"/>
      <c r="CS53" s="87"/>
      <c r="CT53" s="87"/>
      <c r="CU53" s="87"/>
      <c r="CV53" s="87"/>
      <c r="CW53" s="87"/>
      <c r="CX53" s="87"/>
      <c r="CY53" s="87"/>
      <c r="CZ53" s="87"/>
      <c r="DA53" s="87"/>
      <c r="DB53" s="87"/>
      <c r="DC53" s="87"/>
      <c r="DD53" s="87"/>
      <c r="DE53" s="87"/>
      <c r="DF53" s="87"/>
      <c r="DG53" s="87"/>
      <c r="DH53" s="87"/>
      <c r="DI53" s="87"/>
      <c r="DJ53" s="87"/>
      <c r="DK53" s="87"/>
      <c r="DL53" s="87"/>
      <c r="DM53" s="87"/>
      <c r="DN53" s="87"/>
      <c r="DO53" s="87"/>
      <c r="DP53" s="87"/>
      <c r="DQ53" s="87"/>
      <c r="DR53" s="87"/>
      <c r="DS53" s="87"/>
      <c r="DT53" s="87"/>
      <c r="DU53" s="87"/>
      <c r="DV53" s="87"/>
      <c r="DW53" s="87"/>
      <c r="DX53" s="87"/>
      <c r="DY53" s="87"/>
      <c r="DZ53" s="87"/>
      <c r="EA53" s="87"/>
      <c r="EB53" s="87"/>
      <c r="EC53" s="87"/>
      <c r="ED53" s="87"/>
      <c r="EE53" s="87"/>
      <c r="EF53" s="87"/>
      <c r="EG53" s="87"/>
      <c r="EH53" s="87"/>
      <c r="EI53" s="87"/>
      <c r="EJ53" s="87"/>
      <c r="EK53" s="87"/>
      <c r="EL53" s="87"/>
      <c r="EM53" s="87"/>
      <c r="EN53" s="87"/>
      <c r="EO53" s="87"/>
      <c r="EP53" s="87"/>
      <c r="EQ53" s="87"/>
      <c r="ER53" s="87"/>
      <c r="ES53" s="87"/>
      <c r="ET53" s="87"/>
      <c r="EU53" s="87"/>
      <c r="EV53" s="87"/>
      <c r="EW53" s="87"/>
      <c r="EX53" s="87"/>
      <c r="EY53" s="87"/>
      <c r="EZ53" s="87"/>
      <c r="FA53" s="87"/>
      <c r="FB53" s="87"/>
      <c r="FC53" s="87"/>
      <c r="FD53" s="87"/>
      <c r="FE53" s="87"/>
      <c r="FF53" s="87"/>
      <c r="FG53" s="87"/>
      <c r="FH53" s="87"/>
      <c r="FI53" s="87"/>
      <c r="FJ53" s="87"/>
      <c r="FK53" s="87"/>
    </row>
    <row r="54" spans="1:167" x14ac:dyDescent="0.25">
      <c r="A54" s="192" t="s">
        <v>690</v>
      </c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192"/>
      <c r="AA54" s="192"/>
      <c r="AB54" s="192"/>
      <c r="AC54" s="192"/>
      <c r="AD54" s="192"/>
      <c r="AE54" s="192"/>
      <c r="AF54" s="192"/>
      <c r="AG54" s="192"/>
      <c r="AH54" s="192"/>
      <c r="AI54" s="192"/>
      <c r="AJ54" s="192"/>
      <c r="AK54" s="217" t="s">
        <v>691</v>
      </c>
      <c r="AL54" s="217"/>
      <c r="AM54" s="217"/>
      <c r="AN54" s="217"/>
      <c r="AO54" s="217"/>
      <c r="AP54" s="217"/>
      <c r="AQ54" s="231"/>
      <c r="AR54" s="231"/>
      <c r="AS54" s="231"/>
      <c r="AT54" s="231"/>
      <c r="AU54" s="231"/>
      <c r="AV54" s="231"/>
      <c r="AW54" s="231"/>
      <c r="AX54" s="231"/>
      <c r="AY54" s="231"/>
      <c r="AZ54" s="231"/>
      <c r="BA54" s="231"/>
      <c r="BB54" s="231"/>
      <c r="BC54" s="231"/>
      <c r="BD54" s="231"/>
      <c r="BE54" s="231"/>
      <c r="BF54" s="231"/>
      <c r="BG54" s="231"/>
      <c r="BH54" s="231"/>
      <c r="BI54" s="231"/>
      <c r="BJ54" s="231"/>
      <c r="BK54" s="231"/>
      <c r="BL54" s="231"/>
      <c r="BM54" s="231"/>
      <c r="BN54" s="231"/>
      <c r="BO54" s="231"/>
      <c r="BP54" s="231"/>
      <c r="BQ54" s="231"/>
      <c r="BR54" s="231"/>
      <c r="BS54" s="231"/>
      <c r="BT54" s="231"/>
      <c r="BU54" s="231"/>
      <c r="BV54" s="231"/>
      <c r="BW54" s="231"/>
      <c r="BX54" s="231"/>
      <c r="BY54" s="231"/>
      <c r="BZ54" s="231"/>
      <c r="CA54" s="231"/>
      <c r="CB54" s="231"/>
      <c r="CC54" s="231"/>
      <c r="CD54" s="231"/>
      <c r="CE54" s="231"/>
      <c r="CF54" s="231"/>
      <c r="CG54" s="231"/>
      <c r="CH54" s="231"/>
      <c r="CI54" s="231"/>
      <c r="CJ54" s="231"/>
      <c r="CK54" s="231"/>
      <c r="CL54" s="231"/>
      <c r="CM54" s="231"/>
      <c r="CN54" s="231"/>
      <c r="CO54" s="231"/>
      <c r="CP54" s="231"/>
      <c r="CQ54" s="231"/>
      <c r="CR54" s="231"/>
      <c r="CS54" s="231"/>
      <c r="CT54" s="231"/>
      <c r="CU54" s="231"/>
      <c r="CV54" s="231"/>
      <c r="CW54" s="231"/>
      <c r="CX54" s="231"/>
      <c r="CY54" s="231"/>
      <c r="CZ54" s="231"/>
      <c r="DA54" s="231"/>
      <c r="DB54" s="231"/>
      <c r="DC54" s="231"/>
      <c r="DD54" s="231"/>
      <c r="DE54" s="231"/>
      <c r="DF54" s="231"/>
      <c r="DG54" s="231"/>
      <c r="DH54" s="231"/>
      <c r="DI54" s="231"/>
      <c r="DJ54" s="231"/>
      <c r="DK54" s="231"/>
      <c r="DL54" s="231"/>
      <c r="DM54" s="231"/>
      <c r="DN54" s="231"/>
      <c r="DO54" s="231"/>
      <c r="DP54" s="231"/>
      <c r="DQ54" s="231"/>
      <c r="DR54" s="231"/>
      <c r="DS54" s="231"/>
      <c r="DT54" s="231"/>
      <c r="DU54" s="231"/>
      <c r="DV54" s="231"/>
      <c r="DW54" s="231"/>
      <c r="DX54" s="231"/>
      <c r="DY54" s="231"/>
      <c r="DZ54" s="231"/>
      <c r="EA54" s="231"/>
      <c r="EB54" s="231"/>
      <c r="EC54" s="231"/>
      <c r="ED54" s="231"/>
      <c r="EE54" s="231"/>
      <c r="EF54" s="231"/>
      <c r="EG54" s="231"/>
      <c r="EH54" s="231"/>
      <c r="EI54" s="231"/>
      <c r="EJ54" s="231"/>
      <c r="EK54" s="231"/>
      <c r="EL54" s="231"/>
      <c r="EM54" s="231"/>
      <c r="EN54" s="231"/>
      <c r="EO54" s="231"/>
      <c r="EP54" s="231"/>
      <c r="EQ54" s="231"/>
      <c r="ER54" s="231"/>
      <c r="ES54" s="231"/>
      <c r="ET54" s="231"/>
      <c r="EU54" s="231"/>
      <c r="EV54" s="231"/>
      <c r="EW54" s="231"/>
      <c r="EX54" s="231"/>
      <c r="EY54" s="231"/>
      <c r="EZ54" s="231"/>
      <c r="FA54" s="231"/>
      <c r="FB54" s="231"/>
      <c r="FC54" s="231"/>
      <c r="FD54" s="231"/>
      <c r="FE54" s="231"/>
      <c r="FF54" s="231"/>
      <c r="FG54" s="231"/>
      <c r="FH54" s="231"/>
      <c r="FI54" s="231"/>
      <c r="FJ54" s="231"/>
      <c r="FK54" s="231"/>
    </row>
    <row r="55" spans="1:167" x14ac:dyDescent="0.25">
      <c r="A55" s="192" t="s">
        <v>692</v>
      </c>
      <c r="B55" s="192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92"/>
      <c r="Z55" s="192"/>
      <c r="AA55" s="192"/>
      <c r="AB55" s="192"/>
      <c r="AC55" s="192"/>
      <c r="AD55" s="192"/>
      <c r="AE55" s="192"/>
      <c r="AF55" s="192"/>
      <c r="AG55" s="192"/>
      <c r="AH55" s="192"/>
      <c r="AI55" s="192"/>
      <c r="AJ55" s="192"/>
      <c r="AK55" s="217" t="s">
        <v>693</v>
      </c>
      <c r="AL55" s="217"/>
      <c r="AM55" s="217"/>
      <c r="AN55" s="217"/>
      <c r="AO55" s="217"/>
      <c r="AP55" s="217"/>
      <c r="AQ55" s="231"/>
      <c r="AR55" s="231"/>
      <c r="AS55" s="231"/>
      <c r="AT55" s="231"/>
      <c r="AU55" s="231"/>
      <c r="AV55" s="231"/>
      <c r="AW55" s="231"/>
      <c r="AX55" s="231"/>
      <c r="AY55" s="231"/>
      <c r="AZ55" s="231"/>
      <c r="BA55" s="231"/>
      <c r="BB55" s="231"/>
      <c r="BC55" s="231"/>
      <c r="BD55" s="231"/>
      <c r="BE55" s="231"/>
      <c r="BF55" s="231"/>
      <c r="BG55" s="231"/>
      <c r="BH55" s="231"/>
      <c r="BI55" s="231"/>
      <c r="BJ55" s="231"/>
      <c r="BK55" s="231"/>
      <c r="BL55" s="231"/>
      <c r="BM55" s="231"/>
      <c r="BN55" s="231"/>
      <c r="BO55" s="231"/>
      <c r="BP55" s="231"/>
      <c r="BQ55" s="231"/>
      <c r="BR55" s="231"/>
      <c r="BS55" s="231"/>
      <c r="BT55" s="231"/>
      <c r="BU55" s="231"/>
      <c r="BV55" s="231"/>
      <c r="BW55" s="231"/>
      <c r="BX55" s="231"/>
      <c r="BY55" s="231"/>
      <c r="BZ55" s="231"/>
      <c r="CA55" s="231"/>
      <c r="CB55" s="231"/>
      <c r="CC55" s="231"/>
      <c r="CD55" s="231"/>
      <c r="CE55" s="231"/>
      <c r="CF55" s="231"/>
      <c r="CG55" s="231"/>
      <c r="CH55" s="231"/>
      <c r="CI55" s="231"/>
      <c r="CJ55" s="231"/>
      <c r="CK55" s="231"/>
      <c r="CL55" s="231"/>
      <c r="CM55" s="231"/>
      <c r="CN55" s="231"/>
      <c r="CO55" s="231"/>
      <c r="CP55" s="231"/>
      <c r="CQ55" s="231"/>
      <c r="CR55" s="231"/>
      <c r="CS55" s="231"/>
      <c r="CT55" s="231"/>
      <c r="CU55" s="231"/>
      <c r="CV55" s="231"/>
      <c r="CW55" s="231"/>
      <c r="CX55" s="231"/>
      <c r="CY55" s="231"/>
      <c r="CZ55" s="231"/>
      <c r="DA55" s="231"/>
      <c r="DB55" s="231"/>
      <c r="DC55" s="231"/>
      <c r="DD55" s="231"/>
      <c r="DE55" s="231"/>
      <c r="DF55" s="231"/>
      <c r="DG55" s="231"/>
      <c r="DH55" s="231"/>
      <c r="DI55" s="231"/>
      <c r="DJ55" s="231"/>
      <c r="DK55" s="231"/>
      <c r="DL55" s="231"/>
      <c r="DM55" s="231"/>
      <c r="DN55" s="231"/>
      <c r="DO55" s="231"/>
      <c r="DP55" s="231"/>
      <c r="DQ55" s="231"/>
      <c r="DR55" s="231"/>
      <c r="DS55" s="231"/>
      <c r="DT55" s="231"/>
      <c r="DU55" s="231"/>
      <c r="DV55" s="231"/>
      <c r="DW55" s="231"/>
      <c r="DX55" s="231"/>
      <c r="DY55" s="231"/>
      <c r="DZ55" s="231"/>
      <c r="EA55" s="231"/>
      <c r="EB55" s="231"/>
      <c r="EC55" s="231"/>
      <c r="ED55" s="231"/>
      <c r="EE55" s="231"/>
      <c r="EF55" s="231"/>
      <c r="EG55" s="231"/>
      <c r="EH55" s="231"/>
      <c r="EI55" s="231"/>
      <c r="EJ55" s="231"/>
      <c r="EK55" s="231"/>
      <c r="EL55" s="231"/>
      <c r="EM55" s="231"/>
      <c r="EN55" s="231"/>
      <c r="EO55" s="231"/>
      <c r="EP55" s="231"/>
      <c r="EQ55" s="231"/>
      <c r="ER55" s="231"/>
      <c r="ES55" s="231"/>
      <c r="ET55" s="231"/>
      <c r="EU55" s="231"/>
      <c r="EV55" s="231"/>
      <c r="EW55" s="231"/>
      <c r="EX55" s="231"/>
      <c r="EY55" s="231"/>
      <c r="EZ55" s="231"/>
      <c r="FA55" s="231"/>
      <c r="FB55" s="231"/>
      <c r="FC55" s="231"/>
      <c r="FD55" s="231"/>
      <c r="FE55" s="231"/>
      <c r="FF55" s="231"/>
      <c r="FG55" s="231"/>
      <c r="FH55" s="231"/>
      <c r="FI55" s="231"/>
      <c r="FJ55" s="231"/>
      <c r="FK55" s="231"/>
    </row>
    <row r="56" spans="1:167" ht="25.5" customHeight="1" x14ac:dyDescent="0.25">
      <c r="A56" s="192" t="s">
        <v>694</v>
      </c>
      <c r="B56" s="192"/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  <c r="AA56" s="192"/>
      <c r="AB56" s="192"/>
      <c r="AC56" s="192"/>
      <c r="AD56" s="192"/>
      <c r="AE56" s="192"/>
      <c r="AF56" s="192"/>
      <c r="AG56" s="192"/>
      <c r="AH56" s="192"/>
      <c r="AI56" s="192"/>
      <c r="AJ56" s="192"/>
      <c r="AK56" s="217" t="s">
        <v>695</v>
      </c>
      <c r="AL56" s="217"/>
      <c r="AM56" s="217"/>
      <c r="AN56" s="217"/>
      <c r="AO56" s="217"/>
      <c r="AP56" s="217"/>
      <c r="AQ56" s="231">
        <f>BU56+DA56+EG56</f>
        <v>0</v>
      </c>
      <c r="AR56" s="231"/>
      <c r="AS56" s="231"/>
      <c r="AT56" s="231"/>
      <c r="AU56" s="231"/>
      <c r="AV56" s="231"/>
      <c r="AW56" s="231"/>
      <c r="AX56" s="231"/>
      <c r="AY56" s="231"/>
      <c r="AZ56" s="231"/>
      <c r="BA56" s="231"/>
      <c r="BB56" s="231"/>
      <c r="BC56" s="231"/>
      <c r="BD56" s="231"/>
      <c r="BE56" s="231"/>
      <c r="BF56" s="231">
        <f>CK56+DQ56+EW56</f>
        <v>0</v>
      </c>
      <c r="BG56" s="231"/>
      <c r="BH56" s="231"/>
      <c r="BI56" s="231"/>
      <c r="BJ56" s="231"/>
      <c r="BK56" s="231"/>
      <c r="BL56" s="231"/>
      <c r="BM56" s="231"/>
      <c r="BN56" s="231"/>
      <c r="BO56" s="231"/>
      <c r="BP56" s="231"/>
      <c r="BQ56" s="231"/>
      <c r="BR56" s="231"/>
      <c r="BS56" s="231"/>
      <c r="BT56" s="231"/>
      <c r="BU56" s="87"/>
      <c r="BV56" s="87"/>
      <c r="BW56" s="87"/>
      <c r="BX56" s="87"/>
      <c r="BY56" s="87"/>
      <c r="BZ56" s="87"/>
      <c r="CA56" s="87"/>
      <c r="CB56" s="87"/>
      <c r="CC56" s="87"/>
      <c r="CD56" s="87"/>
      <c r="CE56" s="87"/>
      <c r="CF56" s="87"/>
      <c r="CG56" s="87"/>
      <c r="CH56" s="87"/>
      <c r="CI56" s="87"/>
      <c r="CJ56" s="87"/>
      <c r="CK56" s="87"/>
      <c r="CL56" s="87"/>
      <c r="CM56" s="87"/>
      <c r="CN56" s="87"/>
      <c r="CO56" s="87"/>
      <c r="CP56" s="87"/>
      <c r="CQ56" s="87"/>
      <c r="CR56" s="87"/>
      <c r="CS56" s="87"/>
      <c r="CT56" s="87"/>
      <c r="CU56" s="87"/>
      <c r="CV56" s="87"/>
      <c r="CW56" s="87"/>
      <c r="CX56" s="87"/>
      <c r="CY56" s="87"/>
      <c r="CZ56" s="87"/>
      <c r="DA56" s="87"/>
      <c r="DB56" s="87"/>
      <c r="DC56" s="87"/>
      <c r="DD56" s="87"/>
      <c r="DE56" s="87"/>
      <c r="DF56" s="87"/>
      <c r="DG56" s="87"/>
      <c r="DH56" s="87"/>
      <c r="DI56" s="87"/>
      <c r="DJ56" s="87"/>
      <c r="DK56" s="87"/>
      <c r="DL56" s="87"/>
      <c r="DM56" s="87"/>
      <c r="DN56" s="87"/>
      <c r="DO56" s="87"/>
      <c r="DP56" s="87"/>
      <c r="DQ56" s="87"/>
      <c r="DR56" s="87"/>
      <c r="DS56" s="87"/>
      <c r="DT56" s="87"/>
      <c r="DU56" s="87"/>
      <c r="DV56" s="87"/>
      <c r="DW56" s="87"/>
      <c r="DX56" s="87"/>
      <c r="DY56" s="87"/>
      <c r="DZ56" s="87"/>
      <c r="EA56" s="87"/>
      <c r="EB56" s="87"/>
      <c r="EC56" s="87"/>
      <c r="ED56" s="87"/>
      <c r="EE56" s="87"/>
      <c r="EF56" s="87"/>
      <c r="EG56" s="87"/>
      <c r="EH56" s="87"/>
      <c r="EI56" s="87"/>
      <c r="EJ56" s="87"/>
      <c r="EK56" s="87"/>
      <c r="EL56" s="87"/>
      <c r="EM56" s="87"/>
      <c r="EN56" s="87"/>
      <c r="EO56" s="87"/>
      <c r="EP56" s="87"/>
      <c r="EQ56" s="87"/>
      <c r="ER56" s="87"/>
      <c r="ES56" s="87"/>
      <c r="ET56" s="87"/>
      <c r="EU56" s="87"/>
      <c r="EV56" s="87"/>
      <c r="EW56" s="87"/>
      <c r="EX56" s="87"/>
      <c r="EY56" s="87"/>
      <c r="EZ56" s="87"/>
      <c r="FA56" s="87"/>
      <c r="FB56" s="87"/>
      <c r="FC56" s="87"/>
      <c r="FD56" s="87"/>
      <c r="FE56" s="87"/>
      <c r="FF56" s="87"/>
      <c r="FG56" s="87"/>
      <c r="FH56" s="87"/>
      <c r="FI56" s="87"/>
      <c r="FJ56" s="87"/>
      <c r="FK56" s="87"/>
    </row>
    <row r="57" spans="1:167" x14ac:dyDescent="0.25">
      <c r="A57" s="200" t="s">
        <v>228</v>
      </c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  <c r="AC57" s="200"/>
      <c r="AD57" s="200"/>
      <c r="AE57" s="200"/>
      <c r="AF57" s="200"/>
      <c r="AG57" s="200"/>
      <c r="AH57" s="200"/>
      <c r="AI57" s="200"/>
      <c r="AJ57" s="200"/>
      <c r="AK57" s="502" t="s">
        <v>132</v>
      </c>
      <c r="AL57" s="502"/>
      <c r="AM57" s="502"/>
      <c r="AN57" s="502"/>
      <c r="AO57" s="502"/>
      <c r="AP57" s="502"/>
      <c r="AQ57" s="494">
        <f>BU57+DA57+EG57</f>
        <v>0</v>
      </c>
      <c r="AR57" s="494"/>
      <c r="AS57" s="494"/>
      <c r="AT57" s="494"/>
      <c r="AU57" s="494"/>
      <c r="AV57" s="494"/>
      <c r="AW57" s="494"/>
      <c r="AX57" s="494"/>
      <c r="AY57" s="494"/>
      <c r="AZ57" s="494"/>
      <c r="BA57" s="494"/>
      <c r="BB57" s="494"/>
      <c r="BC57" s="494"/>
      <c r="BD57" s="494"/>
      <c r="BE57" s="494"/>
      <c r="BF57" s="494">
        <f>CK57+DQ57+EW57</f>
        <v>0</v>
      </c>
      <c r="BG57" s="494"/>
      <c r="BH57" s="494"/>
      <c r="BI57" s="494"/>
      <c r="BJ57" s="494"/>
      <c r="BK57" s="494"/>
      <c r="BL57" s="494"/>
      <c r="BM57" s="494"/>
      <c r="BN57" s="494"/>
      <c r="BO57" s="494"/>
      <c r="BP57" s="494"/>
      <c r="BQ57" s="494"/>
      <c r="BR57" s="494"/>
      <c r="BS57" s="494"/>
      <c r="BT57" s="494"/>
      <c r="BU57" s="494">
        <f>0+BU9+BU33+BU47</f>
        <v>0</v>
      </c>
      <c r="BV57" s="494"/>
      <c r="BW57" s="494"/>
      <c r="BX57" s="494"/>
      <c r="BY57" s="494"/>
      <c r="BZ57" s="494"/>
      <c r="CA57" s="494"/>
      <c r="CB57" s="494"/>
      <c r="CC57" s="494"/>
      <c r="CD57" s="494"/>
      <c r="CE57" s="494"/>
      <c r="CF57" s="494"/>
      <c r="CG57" s="494"/>
      <c r="CH57" s="494"/>
      <c r="CI57" s="494"/>
      <c r="CJ57" s="494"/>
      <c r="CK57" s="494">
        <f>0+CK9+CK33+CK47</f>
        <v>0</v>
      </c>
      <c r="CL57" s="494"/>
      <c r="CM57" s="494"/>
      <c r="CN57" s="494"/>
      <c r="CO57" s="494"/>
      <c r="CP57" s="494"/>
      <c r="CQ57" s="494"/>
      <c r="CR57" s="494"/>
      <c r="CS57" s="494"/>
      <c r="CT57" s="494"/>
      <c r="CU57" s="494"/>
      <c r="CV57" s="494"/>
      <c r="CW57" s="494"/>
      <c r="CX57" s="494"/>
      <c r="CY57" s="494"/>
      <c r="CZ57" s="494"/>
      <c r="DA57" s="494">
        <f>0+DA9+DA33+DA47</f>
        <v>0</v>
      </c>
      <c r="DB57" s="494"/>
      <c r="DC57" s="494"/>
      <c r="DD57" s="494"/>
      <c r="DE57" s="494"/>
      <c r="DF57" s="494"/>
      <c r="DG57" s="494"/>
      <c r="DH57" s="494"/>
      <c r="DI57" s="494"/>
      <c r="DJ57" s="494"/>
      <c r="DK57" s="494"/>
      <c r="DL57" s="494"/>
      <c r="DM57" s="494"/>
      <c r="DN57" s="494"/>
      <c r="DO57" s="494"/>
      <c r="DP57" s="494"/>
      <c r="DQ57" s="494">
        <f>0+DQ9+DQ33+DQ47</f>
        <v>0</v>
      </c>
      <c r="DR57" s="494"/>
      <c r="DS57" s="494"/>
      <c r="DT57" s="494"/>
      <c r="DU57" s="494"/>
      <c r="DV57" s="494"/>
      <c r="DW57" s="494"/>
      <c r="DX57" s="494"/>
      <c r="DY57" s="494"/>
      <c r="DZ57" s="494"/>
      <c r="EA57" s="494"/>
      <c r="EB57" s="494"/>
      <c r="EC57" s="494"/>
      <c r="ED57" s="494"/>
      <c r="EE57" s="494"/>
      <c r="EF57" s="494"/>
      <c r="EG57" s="494">
        <f>0+EG9+EG33+EG47</f>
        <v>0</v>
      </c>
      <c r="EH57" s="494"/>
      <c r="EI57" s="494"/>
      <c r="EJ57" s="494"/>
      <c r="EK57" s="494"/>
      <c r="EL57" s="494"/>
      <c r="EM57" s="494"/>
      <c r="EN57" s="494"/>
      <c r="EO57" s="494"/>
      <c r="EP57" s="494"/>
      <c r="EQ57" s="494"/>
      <c r="ER57" s="494"/>
      <c r="ES57" s="494"/>
      <c r="ET57" s="494"/>
      <c r="EU57" s="494"/>
      <c r="EV57" s="494"/>
      <c r="EW57" s="494">
        <f>0+EW9+EW33+EW47</f>
        <v>0</v>
      </c>
      <c r="EX57" s="494"/>
      <c r="EY57" s="494"/>
      <c r="EZ57" s="494"/>
      <c r="FA57" s="494"/>
      <c r="FB57" s="494"/>
      <c r="FC57" s="494"/>
      <c r="FD57" s="494"/>
      <c r="FE57" s="494"/>
      <c r="FF57" s="494"/>
      <c r="FG57" s="494"/>
      <c r="FH57" s="494"/>
      <c r="FI57" s="494"/>
      <c r="FJ57" s="494"/>
      <c r="FK57" s="494"/>
    </row>
    <row r="58" spans="1:167" x14ac:dyDescent="0.25">
      <c r="A58" s="487"/>
      <c r="B58" s="487"/>
      <c r="C58" s="487"/>
      <c r="D58" s="487"/>
      <c r="E58" s="487"/>
      <c r="F58" s="487"/>
      <c r="G58" s="487"/>
      <c r="H58" s="487"/>
      <c r="I58" s="487"/>
      <c r="J58" s="487"/>
      <c r="K58" s="487"/>
      <c r="L58" s="487"/>
      <c r="M58" s="487"/>
      <c r="N58" s="487"/>
      <c r="O58" s="487"/>
      <c r="P58" s="487"/>
      <c r="Q58" s="487"/>
      <c r="R58" s="487"/>
      <c r="S58" s="487"/>
      <c r="T58" s="487"/>
      <c r="U58" s="487"/>
      <c r="V58" s="487"/>
      <c r="W58" s="487"/>
      <c r="X58" s="487"/>
      <c r="Y58" s="487"/>
      <c r="Z58" s="487"/>
      <c r="AA58" s="487"/>
      <c r="AB58" s="487"/>
      <c r="AC58" s="487"/>
      <c r="AD58" s="487"/>
      <c r="AE58" s="487"/>
      <c r="AF58" s="487"/>
      <c r="AG58" s="487"/>
      <c r="AH58" s="487"/>
      <c r="AI58" s="487"/>
      <c r="AJ58" s="487"/>
      <c r="AK58" s="199"/>
      <c r="AL58" s="199"/>
      <c r="AM58" s="199"/>
      <c r="AN58" s="199"/>
      <c r="AO58" s="199"/>
      <c r="AP58" s="199"/>
      <c r="AQ58" s="198"/>
      <c r="AR58" s="198"/>
      <c r="AS58" s="198"/>
      <c r="AT58" s="198"/>
      <c r="AU58" s="198"/>
      <c r="AV58" s="198"/>
      <c r="AW58" s="198"/>
      <c r="AX58" s="198"/>
      <c r="AY58" s="198"/>
      <c r="AZ58" s="198"/>
      <c r="BA58" s="198"/>
      <c r="BB58" s="198"/>
      <c r="BC58" s="198"/>
      <c r="BD58" s="198"/>
      <c r="BE58" s="198"/>
      <c r="BF58" s="198"/>
      <c r="BG58" s="198"/>
      <c r="BH58" s="198"/>
      <c r="BI58" s="198"/>
      <c r="BJ58" s="198"/>
      <c r="BK58" s="198"/>
      <c r="BL58" s="198"/>
      <c r="BM58" s="198"/>
      <c r="BN58" s="198"/>
      <c r="BO58" s="198"/>
      <c r="BP58" s="198"/>
      <c r="BQ58" s="198"/>
      <c r="BR58" s="198"/>
      <c r="BS58" s="198"/>
      <c r="BT58" s="198"/>
      <c r="BU58" s="198"/>
      <c r="BV58" s="198"/>
      <c r="BW58" s="198"/>
      <c r="BX58" s="198"/>
      <c r="BY58" s="198"/>
      <c r="BZ58" s="198"/>
      <c r="CA58" s="198"/>
      <c r="CB58" s="198"/>
      <c r="CC58" s="198"/>
      <c r="CD58" s="198"/>
      <c r="CE58" s="198"/>
      <c r="CF58" s="198"/>
      <c r="CG58" s="198"/>
      <c r="CH58" s="198"/>
      <c r="CI58" s="198"/>
      <c r="CJ58" s="198"/>
      <c r="CK58" s="198"/>
      <c r="CL58" s="198"/>
      <c r="CM58" s="198"/>
      <c r="CN58" s="198"/>
      <c r="CO58" s="198"/>
      <c r="CP58" s="198"/>
      <c r="CQ58" s="198"/>
      <c r="CR58" s="198"/>
      <c r="CS58" s="198"/>
      <c r="CT58" s="198"/>
      <c r="CU58" s="198"/>
      <c r="CV58" s="198"/>
      <c r="CW58" s="198"/>
      <c r="CX58" s="198"/>
      <c r="CY58" s="198"/>
      <c r="CZ58" s="198"/>
      <c r="DA58" s="198"/>
      <c r="DB58" s="198"/>
      <c r="DC58" s="198"/>
      <c r="DD58" s="198"/>
      <c r="DE58" s="198"/>
      <c r="DF58" s="198"/>
      <c r="DG58" s="198"/>
      <c r="DH58" s="198"/>
      <c r="DI58" s="198"/>
      <c r="DJ58" s="198"/>
      <c r="DK58" s="198"/>
      <c r="DL58" s="198"/>
      <c r="DM58" s="198"/>
      <c r="DN58" s="198"/>
      <c r="DO58" s="198"/>
      <c r="DP58" s="198"/>
      <c r="DQ58" s="198"/>
      <c r="DR58" s="198"/>
      <c r="DS58" s="198"/>
      <c r="DT58" s="198"/>
      <c r="DU58" s="198"/>
      <c r="DV58" s="198"/>
      <c r="DW58" s="198"/>
      <c r="DX58" s="198"/>
      <c r="DY58" s="198"/>
      <c r="DZ58" s="198"/>
      <c r="EA58" s="198"/>
      <c r="EB58" s="198"/>
      <c r="EC58" s="198"/>
      <c r="ED58" s="198"/>
      <c r="EE58" s="198"/>
      <c r="EF58" s="198"/>
      <c r="EG58" s="198"/>
      <c r="EH58" s="198"/>
      <c r="EI58" s="198"/>
      <c r="EJ58" s="198"/>
      <c r="EK58" s="198"/>
      <c r="EL58" s="198"/>
      <c r="EM58" s="198"/>
      <c r="EN58" s="198"/>
      <c r="EO58" s="198"/>
      <c r="EP58" s="198"/>
      <c r="EQ58" s="198"/>
      <c r="ER58" s="198"/>
      <c r="ES58" s="198"/>
      <c r="ET58" s="198"/>
      <c r="EU58" s="198"/>
      <c r="EV58" s="198"/>
      <c r="EW58" s="198"/>
      <c r="EX58" s="198"/>
      <c r="EY58" s="198"/>
      <c r="EZ58" s="198"/>
      <c r="FA58" s="198"/>
      <c r="FB58" s="198"/>
      <c r="FC58" s="198"/>
      <c r="FD58" s="198"/>
      <c r="FE58" s="198"/>
      <c r="FF58" s="198"/>
      <c r="FG58" s="198"/>
      <c r="FH58" s="198"/>
      <c r="FI58" s="198"/>
      <c r="FJ58" s="198"/>
      <c r="FK58" s="198"/>
    </row>
    <row r="59" spans="1:167" x14ac:dyDescent="0.25">
      <c r="A59" s="503" t="s">
        <v>696</v>
      </c>
      <c r="B59" s="504"/>
      <c r="C59" s="504"/>
      <c r="D59" s="504"/>
      <c r="E59" s="504"/>
      <c r="F59" s="504"/>
      <c r="G59" s="504"/>
      <c r="H59" s="504"/>
      <c r="I59" s="504"/>
      <c r="J59" s="504"/>
      <c r="K59" s="504"/>
      <c r="L59" s="504"/>
      <c r="M59" s="504"/>
      <c r="N59" s="504"/>
      <c r="O59" s="504"/>
      <c r="P59" s="504"/>
      <c r="Q59" s="504"/>
      <c r="R59" s="504"/>
      <c r="S59" s="504"/>
      <c r="T59" s="504"/>
      <c r="U59" s="504"/>
      <c r="V59" s="504"/>
      <c r="W59" s="504"/>
      <c r="X59" s="504"/>
      <c r="Y59" s="504"/>
      <c r="Z59" s="504"/>
      <c r="AA59" s="504"/>
      <c r="AB59" s="504"/>
      <c r="AC59" s="504"/>
      <c r="AD59" s="504"/>
      <c r="AE59" s="504"/>
      <c r="AF59" s="504"/>
      <c r="AG59" s="504"/>
      <c r="AH59" s="504"/>
      <c r="AI59" s="504"/>
      <c r="AJ59" s="504"/>
      <c r="AK59" s="504"/>
      <c r="AL59" s="504"/>
      <c r="AM59" s="504"/>
      <c r="AN59" s="504"/>
      <c r="AO59" s="504"/>
      <c r="AP59" s="504"/>
      <c r="AQ59" s="504"/>
      <c r="AR59" s="504"/>
      <c r="AS59" s="504"/>
      <c r="AT59" s="504"/>
      <c r="AU59" s="504"/>
      <c r="AV59" s="504"/>
      <c r="AW59" s="504"/>
      <c r="AX59" s="504"/>
      <c r="AY59" s="504"/>
      <c r="AZ59" s="504"/>
      <c r="BA59" s="504"/>
      <c r="BB59" s="504"/>
      <c r="BC59" s="504"/>
      <c r="BD59" s="504"/>
      <c r="BE59" s="504"/>
      <c r="BF59" s="504"/>
      <c r="BG59" s="504"/>
      <c r="BH59" s="504"/>
      <c r="BI59" s="504"/>
      <c r="BJ59" s="504"/>
      <c r="BK59" s="504"/>
      <c r="BL59" s="504"/>
      <c r="BM59" s="504"/>
      <c r="BN59" s="504"/>
      <c r="BO59" s="504"/>
      <c r="BP59" s="504"/>
      <c r="BQ59" s="504"/>
      <c r="BR59" s="504"/>
      <c r="BS59" s="504"/>
      <c r="BT59" s="504"/>
      <c r="BU59" s="504"/>
      <c r="BV59" s="504"/>
      <c r="BW59" s="504"/>
      <c r="BX59" s="504"/>
      <c r="BY59" s="504"/>
      <c r="BZ59" s="504"/>
      <c r="CA59" s="504"/>
      <c r="CB59" s="504"/>
      <c r="CC59" s="504"/>
      <c r="CD59" s="504"/>
      <c r="CE59" s="504"/>
      <c r="CF59" s="504"/>
      <c r="CG59" s="504"/>
      <c r="CH59" s="504"/>
      <c r="CI59" s="504"/>
      <c r="CJ59" s="504"/>
      <c r="CK59" s="504"/>
      <c r="CL59" s="504"/>
      <c r="CM59" s="504"/>
      <c r="CN59" s="504"/>
      <c r="CO59" s="504"/>
      <c r="CP59" s="504"/>
      <c r="CQ59" s="504"/>
      <c r="CR59" s="504"/>
      <c r="CS59" s="504"/>
      <c r="CT59" s="504"/>
      <c r="CU59" s="504"/>
      <c r="CV59" s="504"/>
      <c r="CW59" s="504"/>
      <c r="CX59" s="504"/>
      <c r="CY59" s="504"/>
      <c r="CZ59" s="504"/>
      <c r="DA59" s="504"/>
      <c r="DB59" s="504"/>
      <c r="DC59" s="504"/>
      <c r="DD59" s="504"/>
      <c r="DE59" s="504"/>
      <c r="DF59" s="504"/>
      <c r="DG59" s="504"/>
      <c r="DH59" s="504"/>
      <c r="DI59" s="504"/>
      <c r="DJ59" s="504"/>
      <c r="DK59" s="504"/>
      <c r="DL59" s="504"/>
      <c r="DM59" s="504"/>
      <c r="DN59" s="504"/>
      <c r="DO59" s="504"/>
      <c r="DP59" s="504"/>
      <c r="DQ59" s="504"/>
      <c r="DR59" s="504"/>
      <c r="DS59" s="504"/>
      <c r="DT59" s="504"/>
      <c r="DU59" s="504"/>
      <c r="DV59" s="504"/>
      <c r="DW59" s="504"/>
      <c r="DX59" s="504"/>
      <c r="DY59" s="504"/>
      <c r="DZ59" s="504"/>
      <c r="EA59" s="504"/>
      <c r="EB59" s="504"/>
      <c r="EC59" s="504"/>
      <c r="ED59" s="504"/>
      <c r="EE59" s="504"/>
      <c r="EF59" s="504"/>
      <c r="EG59" s="504"/>
      <c r="EH59" s="504"/>
      <c r="EI59" s="504"/>
      <c r="EJ59" s="504"/>
      <c r="EK59" s="504"/>
      <c r="EL59" s="504"/>
      <c r="EM59" s="504"/>
      <c r="EN59" s="504"/>
      <c r="EO59" s="504"/>
      <c r="EP59" s="504"/>
      <c r="EQ59" s="504"/>
      <c r="ER59" s="504"/>
      <c r="ES59" s="504"/>
      <c r="ET59" s="504"/>
      <c r="EU59" s="504"/>
      <c r="EV59" s="504"/>
      <c r="EW59" s="504"/>
      <c r="EX59" s="504"/>
      <c r="EY59" s="504"/>
      <c r="EZ59" s="504"/>
      <c r="FA59" s="504"/>
      <c r="FB59" s="504"/>
      <c r="FC59" s="504"/>
      <c r="FD59" s="504"/>
      <c r="FE59" s="504"/>
      <c r="FF59" s="504"/>
      <c r="FG59" s="504"/>
      <c r="FH59" s="504"/>
      <c r="FI59" s="504"/>
      <c r="FJ59" s="504"/>
      <c r="FK59" s="504"/>
    </row>
    <row r="60" spans="1:167" x14ac:dyDescent="0.25">
      <c r="A60" s="486"/>
      <c r="B60" s="486"/>
      <c r="C60" s="486"/>
      <c r="D60" s="486"/>
      <c r="E60" s="486"/>
      <c r="F60" s="486"/>
      <c r="G60" s="486"/>
      <c r="H60" s="486"/>
      <c r="I60" s="486"/>
      <c r="J60" s="486"/>
      <c r="K60" s="486"/>
      <c r="L60" s="486"/>
      <c r="M60" s="486"/>
      <c r="N60" s="486"/>
      <c r="O60" s="486"/>
      <c r="P60" s="486"/>
      <c r="Q60" s="486"/>
      <c r="R60" s="486"/>
      <c r="S60" s="486"/>
      <c r="T60" s="486"/>
      <c r="U60" s="486"/>
      <c r="V60" s="486"/>
      <c r="W60" s="486"/>
      <c r="X60" s="486"/>
      <c r="Y60" s="486"/>
      <c r="Z60" s="486"/>
      <c r="AA60" s="486"/>
      <c r="AB60" s="486"/>
      <c r="AC60" s="486"/>
      <c r="AD60" s="486"/>
      <c r="AE60" s="486"/>
      <c r="AF60" s="486"/>
      <c r="AG60" s="486"/>
      <c r="AH60" s="486"/>
      <c r="AI60" s="486"/>
      <c r="AJ60" s="486"/>
      <c r="AK60" s="486"/>
      <c r="AL60" s="486"/>
      <c r="AM60" s="486"/>
      <c r="AN60" s="486"/>
      <c r="AO60" s="486"/>
      <c r="AP60" s="486"/>
      <c r="AQ60" s="486"/>
      <c r="AR60" s="486"/>
      <c r="AS60" s="486"/>
      <c r="AT60" s="486"/>
      <c r="AU60" s="486"/>
      <c r="AV60" s="486"/>
      <c r="AW60" s="486"/>
      <c r="AX60" s="486"/>
      <c r="AY60" s="486"/>
      <c r="AZ60" s="486"/>
      <c r="BA60" s="486"/>
      <c r="BB60" s="486"/>
      <c r="BC60" s="486"/>
      <c r="BD60" s="486"/>
      <c r="BE60" s="486"/>
      <c r="BF60" s="486"/>
      <c r="BG60" s="486"/>
      <c r="BH60" s="486"/>
      <c r="BI60" s="486"/>
      <c r="BJ60" s="486"/>
      <c r="BK60" s="486"/>
      <c r="BL60" s="486"/>
      <c r="BM60" s="486"/>
      <c r="BN60" s="486"/>
      <c r="BO60" s="486"/>
      <c r="BP60" s="486"/>
      <c r="BQ60" s="486"/>
      <c r="BR60" s="486"/>
      <c r="BS60" s="486"/>
      <c r="BT60" s="486"/>
      <c r="BU60" s="486"/>
      <c r="BV60" s="486"/>
      <c r="BW60" s="486"/>
      <c r="BX60" s="486"/>
      <c r="BY60" s="486"/>
      <c r="BZ60" s="486"/>
      <c r="CA60" s="486"/>
      <c r="CB60" s="486"/>
      <c r="CC60" s="486"/>
      <c r="CD60" s="486"/>
      <c r="CE60" s="486"/>
      <c r="CF60" s="486"/>
      <c r="CG60" s="486"/>
      <c r="CH60" s="486"/>
      <c r="CI60" s="486"/>
      <c r="CJ60" s="486"/>
      <c r="CK60" s="486"/>
      <c r="CL60" s="486"/>
      <c r="CM60" s="486"/>
      <c r="CN60" s="486"/>
      <c r="CO60" s="486"/>
      <c r="CP60" s="486"/>
      <c r="CQ60" s="486"/>
      <c r="CR60" s="486"/>
      <c r="CS60" s="486"/>
      <c r="CT60" s="486"/>
      <c r="CU60" s="486"/>
      <c r="CV60" s="486"/>
      <c r="CW60" s="486"/>
      <c r="CX60" s="486"/>
      <c r="CY60" s="486"/>
      <c r="CZ60" s="486"/>
      <c r="DA60" s="486"/>
      <c r="DB60" s="486"/>
      <c r="DC60" s="486"/>
      <c r="DD60" s="486"/>
      <c r="DE60" s="486"/>
      <c r="DF60" s="486"/>
      <c r="DG60" s="486"/>
      <c r="DH60" s="486"/>
      <c r="DI60" s="486"/>
      <c r="DJ60" s="486"/>
      <c r="DK60" s="486"/>
      <c r="DL60" s="486"/>
      <c r="DM60" s="486"/>
      <c r="DN60" s="486"/>
      <c r="DO60" s="486"/>
      <c r="DP60" s="486"/>
      <c r="DQ60" s="486"/>
      <c r="DR60" s="486"/>
      <c r="DS60" s="486"/>
      <c r="DT60" s="486"/>
      <c r="DU60" s="486"/>
      <c r="DV60" s="486"/>
      <c r="DW60" s="486"/>
      <c r="DX60" s="486"/>
      <c r="DY60" s="486"/>
      <c r="DZ60" s="486"/>
      <c r="EA60" s="486"/>
      <c r="EB60" s="486"/>
      <c r="EC60" s="486"/>
      <c r="ED60" s="486"/>
      <c r="EE60" s="486"/>
      <c r="EF60" s="486"/>
      <c r="EG60" s="486"/>
      <c r="EH60" s="486"/>
      <c r="EI60" s="486"/>
      <c r="EJ60" s="486"/>
      <c r="EK60" s="486"/>
      <c r="EL60" s="486"/>
      <c r="EM60" s="486"/>
      <c r="EN60" s="486"/>
      <c r="EO60" s="486"/>
      <c r="EP60" s="486"/>
      <c r="EQ60" s="486"/>
      <c r="ER60" s="486"/>
      <c r="ES60" s="486"/>
      <c r="ET60" s="486"/>
      <c r="EU60" s="486"/>
      <c r="EV60" s="486"/>
      <c r="EW60" s="486"/>
      <c r="EX60" s="486"/>
      <c r="EY60" s="486"/>
      <c r="EZ60" s="486"/>
      <c r="FA60" s="486"/>
      <c r="FB60" s="486"/>
      <c r="FC60" s="486"/>
      <c r="FD60" s="486"/>
      <c r="FE60" s="486"/>
      <c r="FF60" s="486"/>
      <c r="FG60" s="486"/>
      <c r="FH60" s="486"/>
      <c r="FI60" s="486"/>
      <c r="FJ60" s="486"/>
      <c r="FK60" s="486"/>
    </row>
    <row r="61" spans="1:167" x14ac:dyDescent="0.25">
      <c r="A61" s="505"/>
      <c r="B61" s="485" t="s">
        <v>697</v>
      </c>
      <c r="C61" s="485"/>
      <c r="D61" s="485"/>
      <c r="E61" s="485"/>
      <c r="F61" s="485"/>
      <c r="G61" s="485"/>
      <c r="H61" s="485"/>
      <c r="I61" s="485"/>
      <c r="J61" s="485"/>
      <c r="K61" s="485"/>
      <c r="L61" s="485"/>
      <c r="M61" s="485"/>
      <c r="N61" s="485"/>
      <c r="O61" s="485"/>
      <c r="P61" s="485"/>
      <c r="Q61" s="485"/>
      <c r="R61" s="485"/>
      <c r="S61" s="485"/>
      <c r="T61" s="485"/>
      <c r="U61" s="485"/>
      <c r="V61" s="485"/>
      <c r="W61" s="485"/>
      <c r="X61" s="485"/>
      <c r="Y61" s="485"/>
      <c r="Z61" s="485"/>
      <c r="AA61" s="485"/>
      <c r="AB61" s="485"/>
      <c r="AC61" s="485"/>
      <c r="AD61" s="485"/>
      <c r="AE61" s="485"/>
      <c r="AF61" s="485"/>
      <c r="AG61" s="485"/>
      <c r="AH61" s="485"/>
      <c r="AI61" s="485"/>
      <c r="AJ61" s="485"/>
      <c r="AK61" s="485"/>
      <c r="AL61" s="485"/>
      <c r="AM61" s="485"/>
      <c r="AN61" s="485"/>
      <c r="AO61" s="485"/>
      <c r="AP61" s="485"/>
      <c r="AQ61" s="485"/>
      <c r="AR61" s="485"/>
      <c r="AS61" s="485"/>
      <c r="AT61" s="485"/>
      <c r="AU61" s="485"/>
      <c r="AV61" s="485"/>
      <c r="AW61" s="485"/>
      <c r="AX61" s="485"/>
      <c r="AY61" s="485"/>
      <c r="AZ61" s="485"/>
      <c r="BA61" s="485"/>
      <c r="BB61" s="485"/>
      <c r="BC61" s="485"/>
      <c r="BD61" s="485"/>
      <c r="BE61" s="485"/>
      <c r="BF61" s="485"/>
      <c r="BG61" s="485"/>
      <c r="BH61" s="485"/>
      <c r="BI61" s="485"/>
      <c r="BJ61" s="485"/>
      <c r="BK61" s="485"/>
      <c r="BL61" s="485"/>
      <c r="BM61" s="485"/>
      <c r="BN61" s="485"/>
      <c r="BO61" s="485"/>
      <c r="BP61" s="485"/>
      <c r="BQ61" s="485"/>
      <c r="BR61" s="485"/>
      <c r="BS61" s="485"/>
      <c r="BT61" s="485"/>
      <c r="BU61" s="485"/>
      <c r="BV61" s="485"/>
      <c r="BW61" s="485"/>
      <c r="BX61" s="485"/>
      <c r="BY61" s="485"/>
      <c r="BZ61" s="485"/>
      <c r="CA61" s="485"/>
      <c r="CB61" s="485"/>
      <c r="CC61" s="485"/>
      <c r="CD61" s="485"/>
      <c r="CE61" s="485"/>
      <c r="CF61" s="485"/>
      <c r="CG61" s="485"/>
      <c r="CH61" s="485"/>
      <c r="CI61" s="485"/>
      <c r="CJ61" s="485"/>
      <c r="CK61" s="485"/>
      <c r="CL61" s="485"/>
      <c r="CM61" s="485"/>
      <c r="CN61" s="485"/>
      <c r="CO61" s="485"/>
      <c r="CP61" s="485"/>
      <c r="CQ61" s="485"/>
      <c r="CR61" s="485"/>
      <c r="CS61" s="485"/>
      <c r="CT61" s="485"/>
      <c r="CU61" s="485"/>
      <c r="CV61" s="485"/>
      <c r="CW61" s="485"/>
      <c r="CX61" s="485"/>
      <c r="CY61" s="485"/>
      <c r="CZ61" s="485"/>
      <c r="DA61" s="485"/>
      <c r="DB61" s="485"/>
      <c r="DC61" s="485"/>
      <c r="DD61" s="485"/>
      <c r="DE61" s="485"/>
      <c r="DF61" s="485"/>
      <c r="DG61" s="485"/>
      <c r="DH61" s="485"/>
      <c r="DI61" s="485"/>
      <c r="DJ61" s="485"/>
      <c r="DK61" s="485"/>
      <c r="DL61" s="485"/>
      <c r="DM61" s="485"/>
      <c r="DN61" s="485"/>
      <c r="DO61" s="485"/>
      <c r="DP61" s="485"/>
      <c r="DQ61" s="485"/>
      <c r="DR61" s="485"/>
      <c r="DS61" s="485"/>
      <c r="DT61" s="485"/>
      <c r="DU61" s="485"/>
      <c r="DV61" s="485"/>
      <c r="DW61" s="485"/>
      <c r="DX61" s="485"/>
      <c r="DY61" s="485"/>
      <c r="DZ61" s="485"/>
      <c r="EA61" s="485"/>
      <c r="EB61" s="485"/>
      <c r="EC61" s="485"/>
      <c r="ED61" s="485"/>
      <c r="EE61" s="485"/>
      <c r="EF61" s="485"/>
      <c r="EG61" s="485"/>
      <c r="EH61" s="485"/>
      <c r="EI61" s="485"/>
      <c r="EJ61" s="485"/>
      <c r="EK61" s="485"/>
      <c r="EL61" s="485"/>
      <c r="EM61" s="485"/>
      <c r="EN61" s="485"/>
      <c r="EO61" s="485"/>
      <c r="EP61" s="485"/>
      <c r="EQ61" s="485"/>
      <c r="ER61" s="485"/>
      <c r="ES61" s="485"/>
      <c r="ET61" s="485"/>
      <c r="EU61" s="485"/>
      <c r="EV61" s="485"/>
      <c r="EW61" s="485"/>
      <c r="EX61" s="485"/>
      <c r="EY61" s="485"/>
      <c r="EZ61" s="485"/>
      <c r="FA61" s="485"/>
      <c r="FB61" s="485"/>
      <c r="FC61" s="485"/>
      <c r="FD61" s="485"/>
      <c r="FE61" s="485"/>
      <c r="FF61" s="485"/>
      <c r="FG61" s="485"/>
      <c r="FH61" s="485"/>
      <c r="FI61" s="485"/>
      <c r="FJ61" s="485"/>
      <c r="FK61" s="505"/>
    </row>
    <row r="62" spans="1:167" x14ac:dyDescent="0.25">
      <c r="A62" s="506"/>
      <c r="B62" s="507"/>
      <c r="C62" s="508"/>
      <c r="D62" s="508"/>
      <c r="E62" s="508"/>
      <c r="F62" s="508"/>
      <c r="G62" s="508"/>
      <c r="H62" s="508"/>
      <c r="I62" s="508"/>
      <c r="J62" s="508"/>
      <c r="K62" s="508"/>
      <c r="L62" s="508"/>
      <c r="M62" s="508"/>
      <c r="N62" s="508"/>
      <c r="O62" s="508"/>
      <c r="P62" s="508"/>
      <c r="Q62" s="508"/>
      <c r="R62" s="508"/>
      <c r="S62" s="486"/>
      <c r="T62" s="486"/>
      <c r="U62" s="486"/>
      <c r="V62" s="486"/>
      <c r="W62" s="486"/>
      <c r="X62" s="486"/>
      <c r="Y62" s="486"/>
      <c r="Z62" s="486"/>
      <c r="AA62" s="486"/>
      <c r="AB62" s="486"/>
      <c r="AC62" s="486"/>
      <c r="AD62" s="486"/>
      <c r="AE62" s="486"/>
      <c r="AF62" s="486"/>
      <c r="AG62" s="486"/>
      <c r="AH62" s="486"/>
      <c r="AI62" s="486"/>
      <c r="AJ62" s="486"/>
      <c r="AK62" s="486"/>
      <c r="AL62" s="486"/>
      <c r="AM62" s="486"/>
      <c r="AN62" s="486"/>
      <c r="AO62" s="486"/>
      <c r="AP62" s="486"/>
      <c r="AQ62" s="486"/>
      <c r="AR62" s="486"/>
      <c r="AS62" s="486"/>
      <c r="AT62" s="486"/>
      <c r="AU62" s="486"/>
      <c r="AV62" s="486"/>
      <c r="AW62" s="486"/>
      <c r="AX62" s="509"/>
      <c r="AY62" s="509"/>
      <c r="AZ62" s="509"/>
      <c r="BA62" s="509"/>
      <c r="BB62" s="509"/>
      <c r="BC62" s="509"/>
      <c r="BD62" s="509"/>
      <c r="BE62" s="509"/>
      <c r="BF62" s="509"/>
      <c r="BG62" s="509"/>
      <c r="BH62" s="509"/>
      <c r="BI62" s="509"/>
      <c r="BJ62" s="509"/>
      <c r="BK62" s="509"/>
      <c r="BL62" s="509"/>
      <c r="BM62" s="509"/>
      <c r="BN62" s="509"/>
      <c r="BO62" s="509"/>
      <c r="BP62" s="509"/>
      <c r="BQ62" s="509"/>
      <c r="BR62" s="509"/>
      <c r="BS62" s="509"/>
      <c r="BT62" s="509"/>
      <c r="BU62" s="509"/>
      <c r="BV62" s="509"/>
      <c r="BW62" s="509"/>
      <c r="BX62" s="509"/>
      <c r="BY62" s="509"/>
      <c r="BZ62" s="509"/>
      <c r="CA62" s="509"/>
      <c r="CB62" s="509"/>
      <c r="CC62" s="509"/>
      <c r="CD62" s="509"/>
      <c r="CE62" s="509"/>
      <c r="CF62" s="509"/>
      <c r="CG62" s="509"/>
      <c r="CH62" s="509"/>
      <c r="CI62" s="509"/>
      <c r="CJ62" s="509"/>
      <c r="CK62" s="509"/>
      <c r="CL62" s="509"/>
      <c r="CM62" s="509"/>
      <c r="CN62" s="509"/>
      <c r="CO62" s="509"/>
      <c r="CP62" s="509"/>
      <c r="CQ62" s="509"/>
      <c r="CR62" s="509"/>
      <c r="CS62" s="509"/>
      <c r="CT62" s="509"/>
      <c r="CU62" s="509"/>
      <c r="CV62" s="509"/>
      <c r="CW62" s="509"/>
      <c r="CX62" s="509"/>
      <c r="CY62" s="509"/>
      <c r="CZ62" s="509"/>
      <c r="DA62" s="509"/>
      <c r="DB62" s="509"/>
      <c r="DC62" s="509"/>
      <c r="DD62" s="509"/>
      <c r="DE62" s="509"/>
      <c r="DF62" s="509"/>
      <c r="DG62" s="509"/>
      <c r="DH62" s="509"/>
      <c r="DI62" s="509"/>
      <c r="DJ62" s="509"/>
      <c r="DK62" s="509"/>
      <c r="DL62" s="509"/>
      <c r="DM62" s="509"/>
      <c r="DN62" s="509"/>
      <c r="DO62" s="509"/>
      <c r="DP62" s="509"/>
      <c r="DQ62" s="509"/>
      <c r="DR62" s="509"/>
      <c r="DS62" s="509"/>
      <c r="DT62" s="509"/>
      <c r="DU62" s="509"/>
      <c r="DV62" s="509"/>
      <c r="DW62" s="509"/>
      <c r="DX62" s="509"/>
      <c r="DY62" s="509"/>
      <c r="DZ62" s="509"/>
      <c r="EA62" s="509"/>
      <c r="EB62" s="486"/>
      <c r="EC62" s="486"/>
      <c r="ED62" s="509"/>
      <c r="EE62" s="509"/>
      <c r="EF62" s="486"/>
      <c r="EG62" s="510"/>
      <c r="EH62" s="510"/>
      <c r="EI62" s="510"/>
      <c r="EJ62" s="510"/>
      <c r="EK62" s="510"/>
      <c r="EL62" s="510"/>
      <c r="EM62" s="510"/>
      <c r="EN62" s="510"/>
      <c r="EO62" s="511"/>
      <c r="EP62" s="486"/>
      <c r="EQ62" s="512"/>
      <c r="ER62" s="512"/>
      <c r="ES62" s="512"/>
      <c r="ET62" s="512"/>
      <c r="EU62" s="512"/>
      <c r="EV62" s="512"/>
      <c r="EW62" s="512"/>
      <c r="EX62" s="512"/>
      <c r="EY62" s="512"/>
      <c r="EZ62" s="512"/>
      <c r="FA62" s="512"/>
      <c r="FB62" s="512"/>
      <c r="FC62" s="512"/>
      <c r="FD62" s="512"/>
      <c r="FE62" s="512"/>
      <c r="FF62" s="486"/>
      <c r="FG62" s="486"/>
      <c r="FH62" s="486"/>
      <c r="FI62" s="486"/>
      <c r="FJ62" s="486"/>
      <c r="FK62" s="486"/>
    </row>
    <row r="63" spans="1:167" ht="25.5" customHeight="1" x14ac:dyDescent="0.25">
      <c r="A63" s="173" t="s">
        <v>58</v>
      </c>
      <c r="B63" s="173"/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 t="s">
        <v>136</v>
      </c>
      <c r="AL63" s="173"/>
      <c r="AM63" s="173"/>
      <c r="AN63" s="173"/>
      <c r="AO63" s="173"/>
      <c r="AP63" s="173"/>
      <c r="AQ63" s="173" t="s">
        <v>698</v>
      </c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R63" s="173"/>
      <c r="BS63" s="173"/>
      <c r="BT63" s="173"/>
      <c r="BU63" s="173"/>
      <c r="BV63" s="173"/>
      <c r="BW63" s="173"/>
      <c r="BX63" s="173"/>
      <c r="BY63" s="173"/>
      <c r="BZ63" s="173"/>
      <c r="CA63" s="173"/>
      <c r="CB63" s="173"/>
      <c r="CC63" s="173"/>
      <c r="CD63" s="173"/>
      <c r="CE63" s="173"/>
      <c r="CF63" s="173"/>
      <c r="CG63" s="173"/>
      <c r="CH63" s="173"/>
      <c r="CI63" s="173"/>
      <c r="CJ63" s="173"/>
      <c r="CK63" s="173"/>
      <c r="CL63" s="173"/>
      <c r="CM63" s="173"/>
      <c r="CN63" s="173"/>
      <c r="CO63" s="173"/>
      <c r="CP63" s="173"/>
      <c r="CQ63" s="173" t="s">
        <v>476</v>
      </c>
      <c r="CR63" s="173"/>
      <c r="CS63" s="173"/>
      <c r="CT63" s="173"/>
      <c r="CU63" s="173"/>
      <c r="CV63" s="173"/>
      <c r="CW63" s="173"/>
      <c r="CX63" s="173"/>
      <c r="CY63" s="173"/>
      <c r="CZ63" s="173"/>
      <c r="DA63" s="173"/>
      <c r="DB63" s="173"/>
      <c r="DC63" s="173"/>
      <c r="DD63" s="173"/>
      <c r="DE63" s="173"/>
      <c r="DF63" s="173"/>
      <c r="DG63" s="173"/>
      <c r="DH63" s="173"/>
      <c r="DI63" s="173"/>
      <c r="DJ63" s="173"/>
      <c r="DK63" s="173"/>
      <c r="DL63" s="173"/>
      <c r="DM63" s="173"/>
      <c r="DN63" s="173"/>
      <c r="DO63" s="173"/>
      <c r="DP63" s="173"/>
      <c r="DQ63" s="173"/>
      <c r="DR63" s="173"/>
      <c r="DS63" s="173"/>
      <c r="DT63" s="173"/>
      <c r="DU63" s="173"/>
      <c r="DV63" s="173"/>
      <c r="DW63" s="173"/>
      <c r="DX63" s="173"/>
      <c r="DY63" s="173"/>
      <c r="DZ63" s="173"/>
      <c r="EA63" s="173"/>
      <c r="EB63" s="173"/>
      <c r="EC63" s="173"/>
      <c r="ED63" s="173"/>
      <c r="EE63" s="173"/>
      <c r="EF63" s="173"/>
      <c r="EG63" s="173"/>
      <c r="EH63" s="173"/>
      <c r="EI63" s="173"/>
      <c r="EJ63" s="173"/>
      <c r="EK63" s="173"/>
      <c r="EL63" s="173"/>
      <c r="EM63" s="173"/>
      <c r="EN63" s="173"/>
      <c r="EO63" s="173"/>
      <c r="EP63" s="173"/>
      <c r="EQ63" s="173"/>
      <c r="ER63" s="173"/>
      <c r="ES63" s="173"/>
      <c r="ET63" s="173"/>
      <c r="EU63" s="173"/>
      <c r="EV63" s="173"/>
      <c r="EW63" s="173"/>
      <c r="EX63" s="173"/>
      <c r="EY63" s="173"/>
      <c r="EZ63" s="173"/>
      <c r="FA63" s="173"/>
      <c r="FB63" s="173"/>
      <c r="FC63" s="173"/>
      <c r="FD63" s="173"/>
      <c r="FE63" s="173"/>
      <c r="FF63" s="173"/>
      <c r="FG63" s="173"/>
      <c r="FH63" s="173"/>
      <c r="FI63" s="173"/>
      <c r="FJ63" s="173"/>
      <c r="FK63" s="173"/>
    </row>
    <row r="64" spans="1:167" x14ac:dyDescent="0.25">
      <c r="A64" s="173"/>
      <c r="B64" s="173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 t="s">
        <v>203</v>
      </c>
      <c r="AR64" s="173"/>
      <c r="AS64" s="173"/>
      <c r="AT64" s="173"/>
      <c r="AU64" s="173"/>
      <c r="AV64" s="173"/>
      <c r="AW64" s="173"/>
      <c r="AX64" s="173" t="s">
        <v>147</v>
      </c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R64" s="173"/>
      <c r="BS64" s="173"/>
      <c r="BT64" s="173"/>
      <c r="BU64" s="173"/>
      <c r="BV64" s="173"/>
      <c r="BW64" s="173"/>
      <c r="BX64" s="173"/>
      <c r="BY64" s="173"/>
      <c r="BZ64" s="173"/>
      <c r="CA64" s="173"/>
      <c r="CB64" s="173"/>
      <c r="CC64" s="173"/>
      <c r="CD64" s="173"/>
      <c r="CE64" s="173"/>
      <c r="CF64" s="173"/>
      <c r="CG64" s="173"/>
      <c r="CH64" s="173"/>
      <c r="CI64" s="173"/>
      <c r="CJ64" s="173"/>
      <c r="CK64" s="173"/>
      <c r="CL64" s="173"/>
      <c r="CM64" s="173"/>
      <c r="CN64" s="173"/>
      <c r="CO64" s="173"/>
      <c r="CP64" s="173"/>
      <c r="CQ64" s="173" t="s">
        <v>203</v>
      </c>
      <c r="CR64" s="173"/>
      <c r="CS64" s="173"/>
      <c r="CT64" s="173"/>
      <c r="CU64" s="173"/>
      <c r="CV64" s="173"/>
      <c r="CW64" s="173"/>
      <c r="CX64" s="173"/>
      <c r="CY64" s="173"/>
      <c r="CZ64" s="173"/>
      <c r="DA64" s="173" t="s">
        <v>147</v>
      </c>
      <c r="DB64" s="173"/>
      <c r="DC64" s="173"/>
      <c r="DD64" s="173"/>
      <c r="DE64" s="173"/>
      <c r="DF64" s="173"/>
      <c r="DG64" s="173"/>
      <c r="DH64" s="173"/>
      <c r="DI64" s="173"/>
      <c r="DJ64" s="173"/>
      <c r="DK64" s="173"/>
      <c r="DL64" s="173"/>
      <c r="DM64" s="173"/>
      <c r="DN64" s="173"/>
      <c r="DO64" s="173"/>
      <c r="DP64" s="173"/>
      <c r="DQ64" s="173"/>
      <c r="DR64" s="173"/>
      <c r="DS64" s="173"/>
      <c r="DT64" s="173"/>
      <c r="DU64" s="173"/>
      <c r="DV64" s="173"/>
      <c r="DW64" s="173"/>
      <c r="DX64" s="173"/>
      <c r="DY64" s="173"/>
      <c r="DZ64" s="173"/>
      <c r="EA64" s="173"/>
      <c r="EB64" s="173"/>
      <c r="EC64" s="173"/>
      <c r="ED64" s="173"/>
      <c r="EE64" s="173"/>
      <c r="EF64" s="173"/>
      <c r="EG64" s="173"/>
      <c r="EH64" s="173"/>
      <c r="EI64" s="173"/>
      <c r="EJ64" s="173"/>
      <c r="EK64" s="173"/>
      <c r="EL64" s="173"/>
      <c r="EM64" s="173"/>
      <c r="EN64" s="173"/>
      <c r="EO64" s="173"/>
      <c r="EP64" s="173"/>
      <c r="EQ64" s="173"/>
      <c r="ER64" s="173"/>
      <c r="ES64" s="173"/>
      <c r="ET64" s="173"/>
      <c r="EU64" s="173"/>
      <c r="EV64" s="173"/>
      <c r="EW64" s="173"/>
      <c r="EX64" s="173"/>
      <c r="EY64" s="173"/>
      <c r="EZ64" s="173"/>
      <c r="FA64" s="173"/>
      <c r="FB64" s="173"/>
      <c r="FC64" s="173"/>
      <c r="FD64" s="173"/>
      <c r="FE64" s="173"/>
      <c r="FF64" s="173"/>
      <c r="FG64" s="173"/>
      <c r="FH64" s="173"/>
      <c r="FI64" s="173"/>
      <c r="FJ64" s="173"/>
      <c r="FK64" s="173"/>
    </row>
    <row r="65" spans="1:167" ht="35.25" customHeight="1" x14ac:dyDescent="0.25">
      <c r="A65" s="173"/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  <c r="AM65" s="173"/>
      <c r="AN65" s="173"/>
      <c r="AO65" s="173"/>
      <c r="AP65" s="173"/>
      <c r="AQ65" s="173"/>
      <c r="AR65" s="173"/>
      <c r="AS65" s="173"/>
      <c r="AT65" s="173"/>
      <c r="AU65" s="173"/>
      <c r="AV65" s="173"/>
      <c r="AW65" s="173"/>
      <c r="AX65" s="173" t="s">
        <v>699</v>
      </c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  <c r="BL65" s="173"/>
      <c r="BM65" s="173" t="s">
        <v>700</v>
      </c>
      <c r="BN65" s="173"/>
      <c r="BO65" s="173"/>
      <c r="BP65" s="173"/>
      <c r="BQ65" s="173"/>
      <c r="BR65" s="173"/>
      <c r="BS65" s="173"/>
      <c r="BT65" s="173"/>
      <c r="BU65" s="173"/>
      <c r="BV65" s="173"/>
      <c r="BW65" s="173"/>
      <c r="BX65" s="173"/>
      <c r="BY65" s="173"/>
      <c r="BZ65" s="173"/>
      <c r="CA65" s="173"/>
      <c r="CB65" s="173" t="s">
        <v>701</v>
      </c>
      <c r="CC65" s="173"/>
      <c r="CD65" s="173"/>
      <c r="CE65" s="173"/>
      <c r="CF65" s="173"/>
      <c r="CG65" s="173"/>
      <c r="CH65" s="173"/>
      <c r="CI65" s="173"/>
      <c r="CJ65" s="173"/>
      <c r="CK65" s="173"/>
      <c r="CL65" s="173"/>
      <c r="CM65" s="173"/>
      <c r="CN65" s="173"/>
      <c r="CO65" s="173"/>
      <c r="CP65" s="173"/>
      <c r="CQ65" s="173"/>
      <c r="CR65" s="173"/>
      <c r="CS65" s="173"/>
      <c r="CT65" s="173"/>
      <c r="CU65" s="173"/>
      <c r="CV65" s="173"/>
      <c r="CW65" s="173"/>
      <c r="CX65" s="173"/>
      <c r="CY65" s="173"/>
      <c r="CZ65" s="173"/>
      <c r="DA65" s="173" t="s">
        <v>702</v>
      </c>
      <c r="DB65" s="173"/>
      <c r="DC65" s="173"/>
      <c r="DD65" s="173"/>
      <c r="DE65" s="173"/>
      <c r="DF65" s="173"/>
      <c r="DG65" s="173"/>
      <c r="DH65" s="173"/>
      <c r="DI65" s="173"/>
      <c r="DJ65" s="173"/>
      <c r="DK65" s="173"/>
      <c r="DL65" s="173"/>
      <c r="DM65" s="173"/>
      <c r="DN65" s="173"/>
      <c r="DO65" s="173"/>
      <c r="DP65" s="173"/>
      <c r="DQ65" s="173" t="s">
        <v>703</v>
      </c>
      <c r="DR65" s="173"/>
      <c r="DS65" s="173"/>
      <c r="DT65" s="173"/>
      <c r="DU65" s="173"/>
      <c r="DV65" s="173"/>
      <c r="DW65" s="173"/>
      <c r="DX65" s="173"/>
      <c r="DY65" s="173"/>
      <c r="DZ65" s="173"/>
      <c r="EA65" s="173"/>
      <c r="EB65" s="173"/>
      <c r="EC65" s="173"/>
      <c r="ED65" s="173"/>
      <c r="EE65" s="173"/>
      <c r="EF65" s="173"/>
      <c r="EG65" s="173" t="s">
        <v>704</v>
      </c>
      <c r="EH65" s="173"/>
      <c r="EI65" s="173"/>
      <c r="EJ65" s="173"/>
      <c r="EK65" s="173"/>
      <c r="EL65" s="173"/>
      <c r="EM65" s="173"/>
      <c r="EN65" s="173"/>
      <c r="EO65" s="173"/>
      <c r="EP65" s="173"/>
      <c r="EQ65" s="173"/>
      <c r="ER65" s="173"/>
      <c r="ES65" s="173"/>
      <c r="ET65" s="173"/>
      <c r="EU65" s="173"/>
      <c r="EV65" s="173"/>
      <c r="EW65" s="173" t="s">
        <v>705</v>
      </c>
      <c r="EX65" s="173"/>
      <c r="EY65" s="173"/>
      <c r="EZ65" s="173"/>
      <c r="FA65" s="173"/>
      <c r="FB65" s="173"/>
      <c r="FC65" s="173"/>
      <c r="FD65" s="173"/>
      <c r="FE65" s="173"/>
      <c r="FF65" s="173"/>
      <c r="FG65" s="173"/>
      <c r="FH65" s="173"/>
      <c r="FI65" s="173"/>
      <c r="FJ65" s="173"/>
      <c r="FK65" s="173"/>
    </row>
    <row r="66" spans="1:167" x14ac:dyDescent="0.25">
      <c r="A66" s="254">
        <v>1</v>
      </c>
      <c r="B66" s="254"/>
      <c r="C66" s="254"/>
      <c r="D66" s="254"/>
      <c r="E66" s="254"/>
      <c r="F66" s="254"/>
      <c r="G66" s="254"/>
      <c r="H66" s="254"/>
      <c r="I66" s="254"/>
      <c r="J66" s="254"/>
      <c r="K66" s="254"/>
      <c r="L66" s="254"/>
      <c r="M66" s="254"/>
      <c r="N66" s="254"/>
      <c r="O66" s="254"/>
      <c r="P66" s="254"/>
      <c r="Q66" s="254"/>
      <c r="R66" s="254"/>
      <c r="S66" s="254"/>
      <c r="T66" s="254"/>
      <c r="U66" s="254"/>
      <c r="V66" s="254"/>
      <c r="W66" s="254"/>
      <c r="X66" s="254"/>
      <c r="Y66" s="254"/>
      <c r="Z66" s="254"/>
      <c r="AA66" s="254"/>
      <c r="AB66" s="254"/>
      <c r="AC66" s="254"/>
      <c r="AD66" s="254"/>
      <c r="AE66" s="254"/>
      <c r="AF66" s="254"/>
      <c r="AG66" s="254"/>
      <c r="AH66" s="254"/>
      <c r="AI66" s="254"/>
      <c r="AJ66" s="254"/>
      <c r="AK66" s="254">
        <v>2</v>
      </c>
      <c r="AL66" s="254"/>
      <c r="AM66" s="254"/>
      <c r="AN66" s="254"/>
      <c r="AO66" s="254"/>
      <c r="AP66" s="254"/>
      <c r="AQ66" s="254">
        <v>3</v>
      </c>
      <c r="AR66" s="254"/>
      <c r="AS66" s="254"/>
      <c r="AT66" s="254"/>
      <c r="AU66" s="254"/>
      <c r="AV66" s="254"/>
      <c r="AW66" s="254"/>
      <c r="AX66" s="254">
        <v>4</v>
      </c>
      <c r="AY66" s="254"/>
      <c r="AZ66" s="254"/>
      <c r="BA66" s="254"/>
      <c r="BB66" s="254"/>
      <c r="BC66" s="254"/>
      <c r="BD66" s="254"/>
      <c r="BE66" s="254"/>
      <c r="BF66" s="254"/>
      <c r="BG66" s="254"/>
      <c r="BH66" s="254"/>
      <c r="BI66" s="254"/>
      <c r="BJ66" s="254"/>
      <c r="BK66" s="254"/>
      <c r="BL66" s="254"/>
      <c r="BM66" s="254">
        <v>5</v>
      </c>
      <c r="BN66" s="254"/>
      <c r="BO66" s="254"/>
      <c r="BP66" s="254"/>
      <c r="BQ66" s="254"/>
      <c r="BR66" s="254"/>
      <c r="BS66" s="254"/>
      <c r="BT66" s="254"/>
      <c r="BU66" s="254"/>
      <c r="BV66" s="254"/>
      <c r="BW66" s="254"/>
      <c r="BX66" s="254"/>
      <c r="BY66" s="254"/>
      <c r="BZ66" s="254"/>
      <c r="CA66" s="254"/>
      <c r="CB66" s="254">
        <v>6</v>
      </c>
      <c r="CC66" s="254"/>
      <c r="CD66" s="254"/>
      <c r="CE66" s="254"/>
      <c r="CF66" s="254"/>
      <c r="CG66" s="254"/>
      <c r="CH66" s="254"/>
      <c r="CI66" s="254"/>
      <c r="CJ66" s="254"/>
      <c r="CK66" s="254"/>
      <c r="CL66" s="254"/>
      <c r="CM66" s="254"/>
      <c r="CN66" s="254"/>
      <c r="CO66" s="254"/>
      <c r="CP66" s="254"/>
      <c r="CQ66" s="254">
        <v>7</v>
      </c>
      <c r="CR66" s="254"/>
      <c r="CS66" s="254"/>
      <c r="CT66" s="254"/>
      <c r="CU66" s="254"/>
      <c r="CV66" s="254"/>
      <c r="CW66" s="254"/>
      <c r="CX66" s="254"/>
      <c r="CY66" s="254"/>
      <c r="CZ66" s="254"/>
      <c r="DA66" s="254">
        <v>8</v>
      </c>
      <c r="DB66" s="254"/>
      <c r="DC66" s="254"/>
      <c r="DD66" s="254"/>
      <c r="DE66" s="254"/>
      <c r="DF66" s="254"/>
      <c r="DG66" s="254"/>
      <c r="DH66" s="254"/>
      <c r="DI66" s="254"/>
      <c r="DJ66" s="254"/>
      <c r="DK66" s="254"/>
      <c r="DL66" s="254"/>
      <c r="DM66" s="254"/>
      <c r="DN66" s="254"/>
      <c r="DO66" s="254"/>
      <c r="DP66" s="254"/>
      <c r="DQ66" s="254">
        <v>9</v>
      </c>
      <c r="DR66" s="254"/>
      <c r="DS66" s="254"/>
      <c r="DT66" s="254"/>
      <c r="DU66" s="254"/>
      <c r="DV66" s="254"/>
      <c r="DW66" s="254"/>
      <c r="DX66" s="254"/>
      <c r="DY66" s="254"/>
      <c r="DZ66" s="254"/>
      <c r="EA66" s="254"/>
      <c r="EB66" s="254"/>
      <c r="EC66" s="254"/>
      <c r="ED66" s="254"/>
      <c r="EE66" s="254"/>
      <c r="EF66" s="254"/>
      <c r="EG66" s="254">
        <v>10</v>
      </c>
      <c r="EH66" s="254"/>
      <c r="EI66" s="254"/>
      <c r="EJ66" s="254"/>
      <c r="EK66" s="254"/>
      <c r="EL66" s="254"/>
      <c r="EM66" s="254"/>
      <c r="EN66" s="254"/>
      <c r="EO66" s="254"/>
      <c r="EP66" s="254"/>
      <c r="EQ66" s="254"/>
      <c r="ER66" s="254"/>
      <c r="ES66" s="254"/>
      <c r="ET66" s="254"/>
      <c r="EU66" s="254"/>
      <c r="EV66" s="254"/>
      <c r="EW66" s="254">
        <v>11</v>
      </c>
      <c r="EX66" s="254"/>
      <c r="EY66" s="254"/>
      <c r="EZ66" s="254"/>
      <c r="FA66" s="254"/>
      <c r="FB66" s="254"/>
      <c r="FC66" s="254"/>
      <c r="FD66" s="254"/>
      <c r="FE66" s="254"/>
      <c r="FF66" s="254"/>
      <c r="FG66" s="254"/>
      <c r="FH66" s="254"/>
      <c r="FI66" s="254"/>
      <c r="FJ66" s="254"/>
      <c r="FK66" s="254"/>
    </row>
    <row r="67" spans="1:167" x14ac:dyDescent="0.25">
      <c r="A67" s="493" t="s">
        <v>625</v>
      </c>
      <c r="B67" s="493"/>
      <c r="C67" s="493"/>
      <c r="D67" s="493"/>
      <c r="E67" s="493"/>
      <c r="F67" s="493"/>
      <c r="G67" s="493"/>
      <c r="H67" s="493"/>
      <c r="I67" s="493"/>
      <c r="J67" s="493"/>
      <c r="K67" s="493"/>
      <c r="L67" s="493"/>
      <c r="M67" s="493"/>
      <c r="N67" s="493"/>
      <c r="O67" s="493"/>
      <c r="P67" s="493"/>
      <c r="Q67" s="493"/>
      <c r="R67" s="493"/>
      <c r="S67" s="493"/>
      <c r="T67" s="493"/>
      <c r="U67" s="493"/>
      <c r="V67" s="493"/>
      <c r="W67" s="493"/>
      <c r="X67" s="493"/>
      <c r="Y67" s="493"/>
      <c r="Z67" s="493"/>
      <c r="AA67" s="493"/>
      <c r="AB67" s="493"/>
      <c r="AC67" s="493"/>
      <c r="AD67" s="493"/>
      <c r="AE67" s="493"/>
      <c r="AF67" s="493"/>
      <c r="AG67" s="493"/>
      <c r="AH67" s="493"/>
      <c r="AI67" s="493"/>
      <c r="AJ67" s="493"/>
      <c r="AK67" s="502" t="s">
        <v>120</v>
      </c>
      <c r="AL67" s="502"/>
      <c r="AM67" s="502"/>
      <c r="AN67" s="502"/>
      <c r="AO67" s="502"/>
      <c r="AP67" s="502"/>
      <c r="AQ67" s="513">
        <f t="shared" ref="AQ67:AQ84" si="2">AX67+BM67+CB67</f>
        <v>0</v>
      </c>
      <c r="AR67" s="513"/>
      <c r="AS67" s="513"/>
      <c r="AT67" s="513"/>
      <c r="AU67" s="513"/>
      <c r="AV67" s="513"/>
      <c r="AW67" s="513"/>
      <c r="AX67" s="304">
        <f>AX68+AX77+AX78+AX79+AX80+AX81+AX82+AX83+AX84</f>
        <v>0</v>
      </c>
      <c r="AY67" s="304"/>
      <c r="AZ67" s="304"/>
      <c r="BA67" s="304"/>
      <c r="BB67" s="304"/>
      <c r="BC67" s="304"/>
      <c r="BD67" s="304"/>
      <c r="BE67" s="304"/>
      <c r="BF67" s="304"/>
      <c r="BG67" s="304"/>
      <c r="BH67" s="304"/>
      <c r="BI67" s="304"/>
      <c r="BJ67" s="304"/>
      <c r="BK67" s="304"/>
      <c r="BL67" s="304"/>
      <c r="BM67" s="304">
        <f>BM68+BM77+BM78+BM79+BM80+BM81+BM82+BM83+BM84</f>
        <v>0</v>
      </c>
      <c r="BN67" s="304"/>
      <c r="BO67" s="304"/>
      <c r="BP67" s="304"/>
      <c r="BQ67" s="304"/>
      <c r="BR67" s="304"/>
      <c r="BS67" s="304"/>
      <c r="BT67" s="304"/>
      <c r="BU67" s="304"/>
      <c r="BV67" s="304"/>
      <c r="BW67" s="304"/>
      <c r="BX67" s="304"/>
      <c r="BY67" s="304"/>
      <c r="BZ67" s="304"/>
      <c r="CA67" s="304"/>
      <c r="CB67" s="304">
        <f>CB68+CB77+CB78+CB79+CB80+CB81+CB82+CB83+CB84</f>
        <v>0</v>
      </c>
      <c r="CC67" s="304"/>
      <c r="CD67" s="304"/>
      <c r="CE67" s="304"/>
      <c r="CF67" s="304"/>
      <c r="CG67" s="304"/>
      <c r="CH67" s="304"/>
      <c r="CI67" s="304"/>
      <c r="CJ67" s="304"/>
      <c r="CK67" s="304"/>
      <c r="CL67" s="304"/>
      <c r="CM67" s="304"/>
      <c r="CN67" s="304"/>
      <c r="CO67" s="304"/>
      <c r="CP67" s="304"/>
      <c r="CQ67" s="304">
        <f t="shared" ref="CQ67:CQ84" si="3">DA67+DQ67+EG67+EW67</f>
        <v>0</v>
      </c>
      <c r="CR67" s="304"/>
      <c r="CS67" s="304"/>
      <c r="CT67" s="304"/>
      <c r="CU67" s="304"/>
      <c r="CV67" s="304"/>
      <c r="CW67" s="304"/>
      <c r="CX67" s="304"/>
      <c r="CY67" s="304"/>
      <c r="CZ67" s="304"/>
      <c r="DA67" s="304">
        <f>DA68+DA77+DA78+DA79+DA80+DA81+DA82+DA83+DA84</f>
        <v>0</v>
      </c>
      <c r="DB67" s="304"/>
      <c r="DC67" s="304"/>
      <c r="DD67" s="304"/>
      <c r="DE67" s="304"/>
      <c r="DF67" s="304"/>
      <c r="DG67" s="304"/>
      <c r="DH67" s="304"/>
      <c r="DI67" s="304"/>
      <c r="DJ67" s="304"/>
      <c r="DK67" s="304"/>
      <c r="DL67" s="304"/>
      <c r="DM67" s="304"/>
      <c r="DN67" s="304"/>
      <c r="DO67" s="304"/>
      <c r="DP67" s="304"/>
      <c r="DQ67" s="304">
        <f>DQ68+DQ77+DQ78+DQ79+DQ80+DQ81+DQ82+DQ83+DQ84</f>
        <v>0</v>
      </c>
      <c r="DR67" s="304"/>
      <c r="DS67" s="304"/>
      <c r="DT67" s="304"/>
      <c r="DU67" s="304"/>
      <c r="DV67" s="304"/>
      <c r="DW67" s="304"/>
      <c r="DX67" s="304"/>
      <c r="DY67" s="304"/>
      <c r="DZ67" s="304"/>
      <c r="EA67" s="304"/>
      <c r="EB67" s="304"/>
      <c r="EC67" s="304"/>
      <c r="ED67" s="304"/>
      <c r="EE67" s="304"/>
      <c r="EF67" s="304"/>
      <c r="EG67" s="304">
        <f>EG68+EG77+EG78+EG79+EG80+EG81+EG82+EG83+EG84</f>
        <v>0</v>
      </c>
      <c r="EH67" s="304"/>
      <c r="EI67" s="304"/>
      <c r="EJ67" s="304"/>
      <c r="EK67" s="304"/>
      <c r="EL67" s="304"/>
      <c r="EM67" s="304"/>
      <c r="EN67" s="304"/>
      <c r="EO67" s="304"/>
      <c r="EP67" s="304"/>
      <c r="EQ67" s="304"/>
      <c r="ER67" s="304"/>
      <c r="ES67" s="304"/>
      <c r="ET67" s="304"/>
      <c r="EU67" s="304"/>
      <c r="EV67" s="304"/>
      <c r="EW67" s="304">
        <f>EW68+EW77+EW78+EW79+EW80+EW81+EW82+EW83+EW84</f>
        <v>0</v>
      </c>
      <c r="EX67" s="304"/>
      <c r="EY67" s="304"/>
      <c r="EZ67" s="304"/>
      <c r="FA67" s="304"/>
      <c r="FB67" s="304"/>
      <c r="FC67" s="304"/>
      <c r="FD67" s="304"/>
      <c r="FE67" s="304"/>
      <c r="FF67" s="304"/>
      <c r="FG67" s="304"/>
      <c r="FH67" s="304"/>
      <c r="FI67" s="304"/>
      <c r="FJ67" s="304"/>
      <c r="FK67" s="304"/>
    </row>
    <row r="68" spans="1:167" ht="27" customHeight="1" x14ac:dyDescent="0.25">
      <c r="A68" s="192" t="s">
        <v>626</v>
      </c>
      <c r="B68" s="192"/>
      <c r="C68" s="192"/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2"/>
      <c r="AD68" s="192"/>
      <c r="AE68" s="192"/>
      <c r="AF68" s="192"/>
      <c r="AG68" s="192"/>
      <c r="AH68" s="192"/>
      <c r="AI68" s="192"/>
      <c r="AJ68" s="192"/>
      <c r="AK68" s="495" t="s">
        <v>122</v>
      </c>
      <c r="AL68" s="495"/>
      <c r="AM68" s="495"/>
      <c r="AN68" s="495"/>
      <c r="AO68" s="495"/>
      <c r="AP68" s="495"/>
      <c r="AQ68" s="514">
        <f t="shared" si="2"/>
        <v>0</v>
      </c>
      <c r="AR68" s="514"/>
      <c r="AS68" s="514"/>
      <c r="AT68" s="514"/>
      <c r="AU68" s="514"/>
      <c r="AV68" s="514"/>
      <c r="AW68" s="514"/>
      <c r="AX68" s="70">
        <f>AX69+AX70+AX71+AX72+AX73+AX74+AX75+AX76</f>
        <v>0</v>
      </c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/>
      <c r="BL68" s="70"/>
      <c r="BM68" s="70">
        <f>BM69+BM70+BM71+BM72+BM73+BM74+BM75+BM76</f>
        <v>0</v>
      </c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0"/>
      <c r="CA68" s="70"/>
      <c r="CB68" s="70">
        <f>CB69+CB70+CB71+CB72+CB73+CB74+CB75+CB76</f>
        <v>0</v>
      </c>
      <c r="CC68" s="70"/>
      <c r="CD68" s="70"/>
      <c r="CE68" s="70"/>
      <c r="CF68" s="70"/>
      <c r="CG68" s="70"/>
      <c r="CH68" s="70"/>
      <c r="CI68" s="70"/>
      <c r="CJ68" s="70"/>
      <c r="CK68" s="70"/>
      <c r="CL68" s="70"/>
      <c r="CM68" s="70"/>
      <c r="CN68" s="70"/>
      <c r="CO68" s="70"/>
      <c r="CP68" s="70"/>
      <c r="CQ68" s="70">
        <f t="shared" si="3"/>
        <v>0</v>
      </c>
      <c r="CR68" s="70"/>
      <c r="CS68" s="70"/>
      <c r="CT68" s="70"/>
      <c r="CU68" s="70"/>
      <c r="CV68" s="70"/>
      <c r="CW68" s="70"/>
      <c r="CX68" s="70"/>
      <c r="CY68" s="70"/>
      <c r="CZ68" s="70"/>
      <c r="DA68" s="70">
        <f>DA69+DA70+DA71+DA72+DA73+DA74+DA75+DA76</f>
        <v>0</v>
      </c>
      <c r="DB68" s="70"/>
      <c r="DC68" s="70"/>
      <c r="DD68" s="70"/>
      <c r="DE68" s="70"/>
      <c r="DF68" s="70"/>
      <c r="DG68" s="70"/>
      <c r="DH68" s="70"/>
      <c r="DI68" s="70"/>
      <c r="DJ68" s="70"/>
      <c r="DK68" s="70"/>
      <c r="DL68" s="70"/>
      <c r="DM68" s="70"/>
      <c r="DN68" s="70"/>
      <c r="DO68" s="70"/>
      <c r="DP68" s="70"/>
      <c r="DQ68" s="70">
        <f>DQ69+DQ70+DQ71+DQ72+DQ73+DQ74+DQ75+DQ76</f>
        <v>0</v>
      </c>
      <c r="DR68" s="70"/>
      <c r="DS68" s="70"/>
      <c r="DT68" s="70"/>
      <c r="DU68" s="70"/>
      <c r="DV68" s="70"/>
      <c r="DW68" s="70"/>
      <c r="DX68" s="70"/>
      <c r="DY68" s="70"/>
      <c r="DZ68" s="70"/>
      <c r="EA68" s="70"/>
      <c r="EB68" s="70"/>
      <c r="EC68" s="70"/>
      <c r="ED68" s="70"/>
      <c r="EE68" s="70"/>
      <c r="EF68" s="70"/>
      <c r="EG68" s="70">
        <f>EG69+EG70+EG71+EG72+EG73+EG74+EG75+EG76</f>
        <v>0</v>
      </c>
      <c r="EH68" s="70"/>
      <c r="EI68" s="70"/>
      <c r="EJ68" s="70"/>
      <c r="EK68" s="70"/>
      <c r="EL68" s="70"/>
      <c r="EM68" s="70"/>
      <c r="EN68" s="70"/>
      <c r="EO68" s="70"/>
      <c r="EP68" s="70"/>
      <c r="EQ68" s="70"/>
      <c r="ER68" s="70"/>
      <c r="ES68" s="70"/>
      <c r="ET68" s="70"/>
      <c r="EU68" s="70"/>
      <c r="EV68" s="70"/>
      <c r="EW68" s="70">
        <f>EW69+EW70+EW71+EW72+EW73+EW74+EW75+EW76</f>
        <v>0</v>
      </c>
      <c r="EX68" s="70"/>
      <c r="EY68" s="70"/>
      <c r="EZ68" s="70"/>
      <c r="FA68" s="70"/>
      <c r="FB68" s="70"/>
      <c r="FC68" s="70"/>
      <c r="FD68" s="70"/>
      <c r="FE68" s="70"/>
      <c r="FF68" s="70"/>
      <c r="FG68" s="70"/>
      <c r="FH68" s="70"/>
      <c r="FI68" s="70"/>
      <c r="FJ68" s="70"/>
      <c r="FK68" s="70"/>
    </row>
    <row r="69" spans="1:167" ht="33.75" customHeight="1" x14ac:dyDescent="0.25">
      <c r="A69" s="192" t="s">
        <v>627</v>
      </c>
      <c r="B69" s="192"/>
      <c r="C69" s="192"/>
      <c r="D69" s="192"/>
      <c r="E69" s="192"/>
      <c r="F69" s="192"/>
      <c r="G69" s="192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  <c r="X69" s="192"/>
      <c r="Y69" s="192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495" t="s">
        <v>628</v>
      </c>
      <c r="AL69" s="495"/>
      <c r="AM69" s="495"/>
      <c r="AN69" s="495"/>
      <c r="AO69" s="495"/>
      <c r="AP69" s="495"/>
      <c r="AQ69" s="515">
        <f t="shared" si="2"/>
        <v>0</v>
      </c>
      <c r="AR69" s="515"/>
      <c r="AS69" s="515"/>
      <c r="AT69" s="515"/>
      <c r="AU69" s="515"/>
      <c r="AV69" s="515"/>
      <c r="AW69" s="515"/>
      <c r="AX69" s="87"/>
      <c r="AY69" s="87"/>
      <c r="AZ69" s="87"/>
      <c r="BA69" s="87"/>
      <c r="BB69" s="87"/>
      <c r="BC69" s="87"/>
      <c r="BD69" s="87"/>
      <c r="BE69" s="87"/>
      <c r="BF69" s="87"/>
      <c r="BG69" s="87"/>
      <c r="BH69" s="87"/>
      <c r="BI69" s="87"/>
      <c r="BJ69" s="87"/>
      <c r="BK69" s="87"/>
      <c r="BL69" s="87"/>
      <c r="BM69" s="87"/>
      <c r="BN69" s="87"/>
      <c r="BO69" s="87"/>
      <c r="BP69" s="87"/>
      <c r="BQ69" s="87"/>
      <c r="BR69" s="87"/>
      <c r="BS69" s="87"/>
      <c r="BT69" s="87"/>
      <c r="BU69" s="87"/>
      <c r="BV69" s="87"/>
      <c r="BW69" s="87"/>
      <c r="BX69" s="87"/>
      <c r="BY69" s="87"/>
      <c r="BZ69" s="87"/>
      <c r="CA69" s="87"/>
      <c r="CB69" s="87"/>
      <c r="CC69" s="87"/>
      <c r="CD69" s="87"/>
      <c r="CE69" s="87"/>
      <c r="CF69" s="87"/>
      <c r="CG69" s="87"/>
      <c r="CH69" s="87"/>
      <c r="CI69" s="87"/>
      <c r="CJ69" s="87"/>
      <c r="CK69" s="87"/>
      <c r="CL69" s="87"/>
      <c r="CM69" s="87"/>
      <c r="CN69" s="87"/>
      <c r="CO69" s="87"/>
      <c r="CP69" s="87"/>
      <c r="CQ69" s="231">
        <f t="shared" si="3"/>
        <v>0</v>
      </c>
      <c r="CR69" s="231"/>
      <c r="CS69" s="231"/>
      <c r="CT69" s="231"/>
      <c r="CU69" s="231"/>
      <c r="CV69" s="231"/>
      <c r="CW69" s="231"/>
      <c r="CX69" s="231"/>
      <c r="CY69" s="231"/>
      <c r="CZ69" s="231"/>
      <c r="DA69" s="87"/>
      <c r="DB69" s="87"/>
      <c r="DC69" s="87"/>
      <c r="DD69" s="87"/>
      <c r="DE69" s="87"/>
      <c r="DF69" s="87"/>
      <c r="DG69" s="87"/>
      <c r="DH69" s="87"/>
      <c r="DI69" s="87"/>
      <c r="DJ69" s="87"/>
      <c r="DK69" s="87"/>
      <c r="DL69" s="87"/>
      <c r="DM69" s="87"/>
      <c r="DN69" s="87"/>
      <c r="DO69" s="87"/>
      <c r="DP69" s="87"/>
      <c r="DQ69" s="87"/>
      <c r="DR69" s="87"/>
      <c r="DS69" s="87"/>
      <c r="DT69" s="87"/>
      <c r="DU69" s="87"/>
      <c r="DV69" s="87"/>
      <c r="DW69" s="87"/>
      <c r="DX69" s="87"/>
      <c r="DY69" s="87"/>
      <c r="DZ69" s="87"/>
      <c r="EA69" s="87"/>
      <c r="EB69" s="87"/>
      <c r="EC69" s="87"/>
      <c r="ED69" s="87"/>
      <c r="EE69" s="87"/>
      <c r="EF69" s="87"/>
      <c r="EG69" s="87"/>
      <c r="EH69" s="87"/>
      <c r="EI69" s="87"/>
      <c r="EJ69" s="87"/>
      <c r="EK69" s="87"/>
      <c r="EL69" s="87"/>
      <c r="EM69" s="87"/>
      <c r="EN69" s="87"/>
      <c r="EO69" s="87"/>
      <c r="EP69" s="87"/>
      <c r="EQ69" s="87"/>
      <c r="ER69" s="87"/>
      <c r="ES69" s="87"/>
      <c r="ET69" s="87"/>
      <c r="EU69" s="87"/>
      <c r="EV69" s="87"/>
      <c r="EW69" s="87"/>
      <c r="EX69" s="87"/>
      <c r="EY69" s="87"/>
      <c r="EZ69" s="87"/>
      <c r="FA69" s="87"/>
      <c r="FB69" s="87"/>
      <c r="FC69" s="87"/>
      <c r="FD69" s="87"/>
      <c r="FE69" s="87"/>
      <c r="FF69" s="87"/>
      <c r="FG69" s="87"/>
      <c r="FH69" s="87"/>
      <c r="FI69" s="87"/>
      <c r="FJ69" s="87"/>
      <c r="FK69" s="87"/>
    </row>
    <row r="70" spans="1:167" ht="27" customHeight="1" x14ac:dyDescent="0.25">
      <c r="A70" s="192" t="s">
        <v>629</v>
      </c>
      <c r="B70" s="192"/>
      <c r="C70" s="192"/>
      <c r="D70" s="192"/>
      <c r="E70" s="192"/>
      <c r="F70" s="192"/>
      <c r="G70" s="192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192"/>
      <c r="S70" s="192"/>
      <c r="T70" s="192"/>
      <c r="U70" s="192"/>
      <c r="V70" s="192"/>
      <c r="W70" s="192"/>
      <c r="X70" s="192"/>
      <c r="Y70" s="192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2"/>
      <c r="AK70" s="495" t="s">
        <v>630</v>
      </c>
      <c r="AL70" s="495"/>
      <c r="AM70" s="495"/>
      <c r="AN70" s="495"/>
      <c r="AO70" s="495"/>
      <c r="AP70" s="495"/>
      <c r="AQ70" s="515">
        <f t="shared" si="2"/>
        <v>0</v>
      </c>
      <c r="AR70" s="515"/>
      <c r="AS70" s="515"/>
      <c r="AT70" s="515"/>
      <c r="AU70" s="515"/>
      <c r="AV70" s="515"/>
      <c r="AW70" s="515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  <c r="BL70" s="87"/>
      <c r="BM70" s="87"/>
      <c r="BN70" s="87"/>
      <c r="BO70" s="87"/>
      <c r="BP70" s="87"/>
      <c r="BQ70" s="87"/>
      <c r="BR70" s="87"/>
      <c r="BS70" s="87"/>
      <c r="BT70" s="87"/>
      <c r="BU70" s="87"/>
      <c r="BV70" s="87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7"/>
      <c r="CH70" s="87"/>
      <c r="CI70" s="87"/>
      <c r="CJ70" s="87"/>
      <c r="CK70" s="87"/>
      <c r="CL70" s="87"/>
      <c r="CM70" s="87"/>
      <c r="CN70" s="87"/>
      <c r="CO70" s="87"/>
      <c r="CP70" s="87"/>
      <c r="CQ70" s="231">
        <f t="shared" si="3"/>
        <v>0</v>
      </c>
      <c r="CR70" s="231"/>
      <c r="CS70" s="231"/>
      <c r="CT70" s="231"/>
      <c r="CU70" s="231"/>
      <c r="CV70" s="231"/>
      <c r="CW70" s="231"/>
      <c r="CX70" s="231"/>
      <c r="CY70" s="231"/>
      <c r="CZ70" s="231"/>
      <c r="DA70" s="87"/>
      <c r="DB70" s="87"/>
      <c r="DC70" s="87"/>
      <c r="DD70" s="87"/>
      <c r="DE70" s="87"/>
      <c r="DF70" s="87"/>
      <c r="DG70" s="87"/>
      <c r="DH70" s="87"/>
      <c r="DI70" s="87"/>
      <c r="DJ70" s="87"/>
      <c r="DK70" s="87"/>
      <c r="DL70" s="87"/>
      <c r="DM70" s="87"/>
      <c r="DN70" s="87"/>
      <c r="DO70" s="87"/>
      <c r="DP70" s="87"/>
      <c r="DQ70" s="87"/>
      <c r="DR70" s="87"/>
      <c r="DS70" s="87"/>
      <c r="DT70" s="87"/>
      <c r="DU70" s="87"/>
      <c r="DV70" s="87"/>
      <c r="DW70" s="87"/>
      <c r="DX70" s="87"/>
      <c r="DY70" s="87"/>
      <c r="DZ70" s="87"/>
      <c r="EA70" s="87"/>
      <c r="EB70" s="87"/>
      <c r="EC70" s="87"/>
      <c r="ED70" s="87"/>
      <c r="EE70" s="87"/>
      <c r="EF70" s="87"/>
      <c r="EG70" s="87"/>
      <c r="EH70" s="87"/>
      <c r="EI70" s="87"/>
      <c r="EJ70" s="87"/>
      <c r="EK70" s="87"/>
      <c r="EL70" s="87"/>
      <c r="EM70" s="87"/>
      <c r="EN70" s="87"/>
      <c r="EO70" s="87"/>
      <c r="EP70" s="87"/>
      <c r="EQ70" s="87"/>
      <c r="ER70" s="87"/>
      <c r="ES70" s="87"/>
      <c r="ET70" s="87"/>
      <c r="EU70" s="87"/>
      <c r="EV70" s="87"/>
      <c r="EW70" s="87"/>
      <c r="EX70" s="87"/>
      <c r="EY70" s="87"/>
      <c r="EZ70" s="87"/>
      <c r="FA70" s="87"/>
      <c r="FB70" s="87"/>
      <c r="FC70" s="87"/>
      <c r="FD70" s="87"/>
      <c r="FE70" s="87"/>
      <c r="FF70" s="87"/>
      <c r="FG70" s="87"/>
      <c r="FH70" s="87"/>
      <c r="FI70" s="87"/>
      <c r="FJ70" s="87"/>
      <c r="FK70" s="87"/>
    </row>
    <row r="71" spans="1:167" ht="33" customHeight="1" x14ac:dyDescent="0.25">
      <c r="A71" s="192" t="s">
        <v>631</v>
      </c>
      <c r="B71" s="192"/>
      <c r="C71" s="192"/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92"/>
      <c r="Y71" s="192"/>
      <c r="Z71" s="192"/>
      <c r="AA71" s="192"/>
      <c r="AB71" s="192"/>
      <c r="AC71" s="192"/>
      <c r="AD71" s="192"/>
      <c r="AE71" s="192"/>
      <c r="AF71" s="192"/>
      <c r="AG71" s="192"/>
      <c r="AH71" s="192"/>
      <c r="AI71" s="192"/>
      <c r="AJ71" s="192"/>
      <c r="AK71" s="495" t="s">
        <v>632</v>
      </c>
      <c r="AL71" s="495"/>
      <c r="AM71" s="495"/>
      <c r="AN71" s="495"/>
      <c r="AO71" s="495"/>
      <c r="AP71" s="495"/>
      <c r="AQ71" s="515">
        <f t="shared" si="2"/>
        <v>0</v>
      </c>
      <c r="AR71" s="515"/>
      <c r="AS71" s="515"/>
      <c r="AT71" s="515"/>
      <c r="AU71" s="515"/>
      <c r="AV71" s="515"/>
      <c r="AW71" s="515"/>
      <c r="AX71" s="87"/>
      <c r="AY71" s="87"/>
      <c r="AZ71" s="87"/>
      <c r="BA71" s="87"/>
      <c r="BB71" s="87"/>
      <c r="BC71" s="87"/>
      <c r="BD71" s="87"/>
      <c r="BE71" s="87"/>
      <c r="BF71" s="87"/>
      <c r="BG71" s="87"/>
      <c r="BH71" s="87"/>
      <c r="BI71" s="87"/>
      <c r="BJ71" s="87"/>
      <c r="BK71" s="87"/>
      <c r="BL71" s="87"/>
      <c r="BM71" s="87"/>
      <c r="BN71" s="87"/>
      <c r="BO71" s="87"/>
      <c r="BP71" s="87"/>
      <c r="BQ71" s="87"/>
      <c r="BR71" s="87"/>
      <c r="BS71" s="87"/>
      <c r="BT71" s="87"/>
      <c r="BU71" s="87"/>
      <c r="BV71" s="87"/>
      <c r="BW71" s="87"/>
      <c r="BX71" s="87"/>
      <c r="BY71" s="87"/>
      <c r="BZ71" s="87"/>
      <c r="CA71" s="87"/>
      <c r="CB71" s="87"/>
      <c r="CC71" s="87"/>
      <c r="CD71" s="87"/>
      <c r="CE71" s="87"/>
      <c r="CF71" s="87"/>
      <c r="CG71" s="87"/>
      <c r="CH71" s="87"/>
      <c r="CI71" s="87"/>
      <c r="CJ71" s="87"/>
      <c r="CK71" s="87"/>
      <c r="CL71" s="87"/>
      <c r="CM71" s="87"/>
      <c r="CN71" s="87"/>
      <c r="CO71" s="87"/>
      <c r="CP71" s="87"/>
      <c r="CQ71" s="231">
        <f t="shared" si="3"/>
        <v>0</v>
      </c>
      <c r="CR71" s="231"/>
      <c r="CS71" s="231"/>
      <c r="CT71" s="231"/>
      <c r="CU71" s="231"/>
      <c r="CV71" s="231"/>
      <c r="CW71" s="231"/>
      <c r="CX71" s="231"/>
      <c r="CY71" s="231"/>
      <c r="CZ71" s="231"/>
      <c r="DA71" s="87"/>
      <c r="DB71" s="87"/>
      <c r="DC71" s="87"/>
      <c r="DD71" s="87"/>
      <c r="DE71" s="87"/>
      <c r="DF71" s="87"/>
      <c r="DG71" s="87"/>
      <c r="DH71" s="87"/>
      <c r="DI71" s="87"/>
      <c r="DJ71" s="87"/>
      <c r="DK71" s="87"/>
      <c r="DL71" s="87"/>
      <c r="DM71" s="87"/>
      <c r="DN71" s="87"/>
      <c r="DO71" s="87"/>
      <c r="DP71" s="87"/>
      <c r="DQ71" s="87"/>
      <c r="DR71" s="87"/>
      <c r="DS71" s="87"/>
      <c r="DT71" s="87"/>
      <c r="DU71" s="87"/>
      <c r="DV71" s="87"/>
      <c r="DW71" s="87"/>
      <c r="DX71" s="87"/>
      <c r="DY71" s="87"/>
      <c r="DZ71" s="87"/>
      <c r="EA71" s="87"/>
      <c r="EB71" s="87"/>
      <c r="EC71" s="87"/>
      <c r="ED71" s="87"/>
      <c r="EE71" s="87"/>
      <c r="EF71" s="87"/>
      <c r="EG71" s="87"/>
      <c r="EH71" s="87"/>
      <c r="EI71" s="87"/>
      <c r="EJ71" s="87"/>
      <c r="EK71" s="87"/>
      <c r="EL71" s="87"/>
      <c r="EM71" s="87"/>
      <c r="EN71" s="87"/>
      <c r="EO71" s="87"/>
      <c r="EP71" s="87"/>
      <c r="EQ71" s="87"/>
      <c r="ER71" s="87"/>
      <c r="ES71" s="87"/>
      <c r="ET71" s="87"/>
      <c r="EU71" s="87"/>
      <c r="EV71" s="87"/>
      <c r="EW71" s="87"/>
      <c r="EX71" s="87"/>
      <c r="EY71" s="87"/>
      <c r="EZ71" s="87"/>
      <c r="FA71" s="87"/>
      <c r="FB71" s="87"/>
      <c r="FC71" s="87"/>
      <c r="FD71" s="87"/>
      <c r="FE71" s="87"/>
      <c r="FF71" s="87"/>
      <c r="FG71" s="87"/>
      <c r="FH71" s="87"/>
      <c r="FI71" s="87"/>
      <c r="FJ71" s="87"/>
      <c r="FK71" s="87"/>
    </row>
    <row r="72" spans="1:167" ht="27" customHeight="1" x14ac:dyDescent="0.25">
      <c r="A72" s="192" t="s">
        <v>633</v>
      </c>
      <c r="B72" s="192"/>
      <c r="C72" s="192"/>
      <c r="D72" s="192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  <c r="W72" s="192"/>
      <c r="X72" s="192"/>
      <c r="Y72" s="192"/>
      <c r="Z72" s="192"/>
      <c r="AA72" s="192"/>
      <c r="AB72" s="192"/>
      <c r="AC72" s="192"/>
      <c r="AD72" s="192"/>
      <c r="AE72" s="192"/>
      <c r="AF72" s="192"/>
      <c r="AG72" s="192"/>
      <c r="AH72" s="192"/>
      <c r="AI72" s="192"/>
      <c r="AJ72" s="192"/>
      <c r="AK72" s="495" t="s">
        <v>634</v>
      </c>
      <c r="AL72" s="495"/>
      <c r="AM72" s="495"/>
      <c r="AN72" s="495"/>
      <c r="AO72" s="495"/>
      <c r="AP72" s="495"/>
      <c r="AQ72" s="515">
        <f t="shared" si="2"/>
        <v>0</v>
      </c>
      <c r="AR72" s="515"/>
      <c r="AS72" s="515"/>
      <c r="AT72" s="515"/>
      <c r="AU72" s="515"/>
      <c r="AV72" s="515"/>
      <c r="AW72" s="515"/>
      <c r="AX72" s="87"/>
      <c r="AY72" s="87"/>
      <c r="AZ72" s="87"/>
      <c r="BA72" s="87"/>
      <c r="BB72" s="87"/>
      <c r="BC72" s="87"/>
      <c r="BD72" s="87"/>
      <c r="BE72" s="87"/>
      <c r="BF72" s="87"/>
      <c r="BG72" s="87"/>
      <c r="BH72" s="87"/>
      <c r="BI72" s="87"/>
      <c r="BJ72" s="87"/>
      <c r="BK72" s="87"/>
      <c r="BL72" s="87"/>
      <c r="BM72" s="87"/>
      <c r="BN72" s="87"/>
      <c r="BO72" s="87"/>
      <c r="BP72" s="87"/>
      <c r="BQ72" s="87"/>
      <c r="BR72" s="87"/>
      <c r="BS72" s="87"/>
      <c r="BT72" s="87"/>
      <c r="BU72" s="87"/>
      <c r="BV72" s="87"/>
      <c r="BW72" s="87"/>
      <c r="BX72" s="87"/>
      <c r="BY72" s="87"/>
      <c r="BZ72" s="87"/>
      <c r="CA72" s="87"/>
      <c r="CB72" s="87"/>
      <c r="CC72" s="87"/>
      <c r="CD72" s="87"/>
      <c r="CE72" s="87"/>
      <c r="CF72" s="87"/>
      <c r="CG72" s="87"/>
      <c r="CH72" s="87"/>
      <c r="CI72" s="87"/>
      <c r="CJ72" s="87"/>
      <c r="CK72" s="87"/>
      <c r="CL72" s="87"/>
      <c r="CM72" s="87"/>
      <c r="CN72" s="87"/>
      <c r="CO72" s="87"/>
      <c r="CP72" s="87"/>
      <c r="CQ72" s="231">
        <f t="shared" si="3"/>
        <v>0</v>
      </c>
      <c r="CR72" s="231"/>
      <c r="CS72" s="231"/>
      <c r="CT72" s="231"/>
      <c r="CU72" s="231"/>
      <c r="CV72" s="231"/>
      <c r="CW72" s="231"/>
      <c r="CX72" s="231"/>
      <c r="CY72" s="231"/>
      <c r="CZ72" s="231"/>
      <c r="DA72" s="87"/>
      <c r="DB72" s="87"/>
      <c r="DC72" s="87"/>
      <c r="DD72" s="87"/>
      <c r="DE72" s="87"/>
      <c r="DF72" s="87"/>
      <c r="DG72" s="87"/>
      <c r="DH72" s="87"/>
      <c r="DI72" s="87"/>
      <c r="DJ72" s="87"/>
      <c r="DK72" s="87"/>
      <c r="DL72" s="87"/>
      <c r="DM72" s="87"/>
      <c r="DN72" s="87"/>
      <c r="DO72" s="87"/>
      <c r="DP72" s="87"/>
      <c r="DQ72" s="87"/>
      <c r="DR72" s="87"/>
      <c r="DS72" s="87"/>
      <c r="DT72" s="87"/>
      <c r="DU72" s="87"/>
      <c r="DV72" s="87"/>
      <c r="DW72" s="87"/>
      <c r="DX72" s="87"/>
      <c r="DY72" s="87"/>
      <c r="DZ72" s="87"/>
      <c r="EA72" s="87"/>
      <c r="EB72" s="87"/>
      <c r="EC72" s="87"/>
      <c r="ED72" s="87"/>
      <c r="EE72" s="87"/>
      <c r="EF72" s="87"/>
      <c r="EG72" s="87"/>
      <c r="EH72" s="87"/>
      <c r="EI72" s="87"/>
      <c r="EJ72" s="87"/>
      <c r="EK72" s="87"/>
      <c r="EL72" s="87"/>
      <c r="EM72" s="87"/>
      <c r="EN72" s="87"/>
      <c r="EO72" s="87"/>
      <c r="EP72" s="87"/>
      <c r="EQ72" s="87"/>
      <c r="ER72" s="87"/>
      <c r="ES72" s="87"/>
      <c r="ET72" s="87"/>
      <c r="EU72" s="87"/>
      <c r="EV72" s="87"/>
      <c r="EW72" s="87"/>
      <c r="EX72" s="87"/>
      <c r="EY72" s="87"/>
      <c r="EZ72" s="87"/>
      <c r="FA72" s="87"/>
      <c r="FB72" s="87"/>
      <c r="FC72" s="87"/>
      <c r="FD72" s="87"/>
      <c r="FE72" s="87"/>
      <c r="FF72" s="87"/>
      <c r="FG72" s="87"/>
      <c r="FH72" s="87"/>
      <c r="FI72" s="87"/>
      <c r="FJ72" s="87"/>
      <c r="FK72" s="87"/>
    </row>
    <row r="73" spans="1:167" ht="27" customHeight="1" x14ac:dyDescent="0.25">
      <c r="A73" s="192" t="s">
        <v>635</v>
      </c>
      <c r="B73" s="192"/>
      <c r="C73" s="192"/>
      <c r="D73" s="192"/>
      <c r="E73" s="192"/>
      <c r="F73" s="192"/>
      <c r="G73" s="192"/>
      <c r="H73" s="192"/>
      <c r="I73" s="192"/>
      <c r="J73" s="192"/>
      <c r="K73" s="192"/>
      <c r="L73" s="192"/>
      <c r="M73" s="192"/>
      <c r="N73" s="192"/>
      <c r="O73" s="192"/>
      <c r="P73" s="192"/>
      <c r="Q73" s="192"/>
      <c r="R73" s="192"/>
      <c r="S73" s="192"/>
      <c r="T73" s="192"/>
      <c r="U73" s="192"/>
      <c r="V73" s="192"/>
      <c r="W73" s="192"/>
      <c r="X73" s="192"/>
      <c r="Y73" s="192"/>
      <c r="Z73" s="192"/>
      <c r="AA73" s="192"/>
      <c r="AB73" s="192"/>
      <c r="AC73" s="192"/>
      <c r="AD73" s="192"/>
      <c r="AE73" s="192"/>
      <c r="AF73" s="192"/>
      <c r="AG73" s="192"/>
      <c r="AH73" s="192"/>
      <c r="AI73" s="192"/>
      <c r="AJ73" s="192"/>
      <c r="AK73" s="495" t="s">
        <v>636</v>
      </c>
      <c r="AL73" s="495"/>
      <c r="AM73" s="495"/>
      <c r="AN73" s="495"/>
      <c r="AO73" s="495"/>
      <c r="AP73" s="495"/>
      <c r="AQ73" s="515">
        <f t="shared" si="2"/>
        <v>0</v>
      </c>
      <c r="AR73" s="515"/>
      <c r="AS73" s="515"/>
      <c r="AT73" s="515"/>
      <c r="AU73" s="515"/>
      <c r="AV73" s="515"/>
      <c r="AW73" s="515"/>
      <c r="AX73" s="87"/>
      <c r="AY73" s="87"/>
      <c r="AZ73" s="87"/>
      <c r="BA73" s="87"/>
      <c r="BB73" s="87"/>
      <c r="BC73" s="87"/>
      <c r="BD73" s="87"/>
      <c r="BE73" s="87"/>
      <c r="BF73" s="87"/>
      <c r="BG73" s="87"/>
      <c r="BH73" s="87"/>
      <c r="BI73" s="87"/>
      <c r="BJ73" s="87"/>
      <c r="BK73" s="87"/>
      <c r="BL73" s="87"/>
      <c r="BM73" s="87"/>
      <c r="BN73" s="87"/>
      <c r="BO73" s="87"/>
      <c r="BP73" s="87"/>
      <c r="BQ73" s="87"/>
      <c r="BR73" s="87"/>
      <c r="BS73" s="87"/>
      <c r="BT73" s="87"/>
      <c r="BU73" s="87"/>
      <c r="BV73" s="87"/>
      <c r="BW73" s="87"/>
      <c r="BX73" s="87"/>
      <c r="BY73" s="87"/>
      <c r="BZ73" s="87"/>
      <c r="CA73" s="87"/>
      <c r="CB73" s="87"/>
      <c r="CC73" s="87"/>
      <c r="CD73" s="87"/>
      <c r="CE73" s="87"/>
      <c r="CF73" s="87"/>
      <c r="CG73" s="87"/>
      <c r="CH73" s="87"/>
      <c r="CI73" s="87"/>
      <c r="CJ73" s="87"/>
      <c r="CK73" s="87"/>
      <c r="CL73" s="87"/>
      <c r="CM73" s="87"/>
      <c r="CN73" s="87"/>
      <c r="CO73" s="87"/>
      <c r="CP73" s="87"/>
      <c r="CQ73" s="231">
        <f t="shared" si="3"/>
        <v>0</v>
      </c>
      <c r="CR73" s="231"/>
      <c r="CS73" s="231"/>
      <c r="CT73" s="231"/>
      <c r="CU73" s="231"/>
      <c r="CV73" s="231"/>
      <c r="CW73" s="231"/>
      <c r="CX73" s="231"/>
      <c r="CY73" s="231"/>
      <c r="CZ73" s="231"/>
      <c r="DA73" s="87"/>
      <c r="DB73" s="87"/>
      <c r="DC73" s="87"/>
      <c r="DD73" s="87"/>
      <c r="DE73" s="87"/>
      <c r="DF73" s="87"/>
      <c r="DG73" s="87"/>
      <c r="DH73" s="87"/>
      <c r="DI73" s="87"/>
      <c r="DJ73" s="87"/>
      <c r="DK73" s="87"/>
      <c r="DL73" s="87"/>
      <c r="DM73" s="87"/>
      <c r="DN73" s="87"/>
      <c r="DO73" s="87"/>
      <c r="DP73" s="87"/>
      <c r="DQ73" s="87"/>
      <c r="DR73" s="87"/>
      <c r="DS73" s="87"/>
      <c r="DT73" s="87"/>
      <c r="DU73" s="87"/>
      <c r="DV73" s="87"/>
      <c r="DW73" s="87"/>
      <c r="DX73" s="87"/>
      <c r="DY73" s="87"/>
      <c r="DZ73" s="87"/>
      <c r="EA73" s="87"/>
      <c r="EB73" s="87"/>
      <c r="EC73" s="87"/>
      <c r="ED73" s="87"/>
      <c r="EE73" s="87"/>
      <c r="EF73" s="87"/>
      <c r="EG73" s="87"/>
      <c r="EH73" s="87"/>
      <c r="EI73" s="87"/>
      <c r="EJ73" s="87"/>
      <c r="EK73" s="87"/>
      <c r="EL73" s="87"/>
      <c r="EM73" s="87"/>
      <c r="EN73" s="87"/>
      <c r="EO73" s="87"/>
      <c r="EP73" s="87"/>
      <c r="EQ73" s="87"/>
      <c r="ER73" s="87"/>
      <c r="ES73" s="87"/>
      <c r="ET73" s="87"/>
      <c r="EU73" s="87"/>
      <c r="EV73" s="87"/>
      <c r="EW73" s="87"/>
      <c r="EX73" s="87"/>
      <c r="EY73" s="87"/>
      <c r="EZ73" s="87"/>
      <c r="FA73" s="87"/>
      <c r="FB73" s="87"/>
      <c r="FC73" s="87"/>
      <c r="FD73" s="87"/>
      <c r="FE73" s="87"/>
      <c r="FF73" s="87"/>
      <c r="FG73" s="87"/>
      <c r="FH73" s="87"/>
      <c r="FI73" s="87"/>
      <c r="FJ73" s="87"/>
      <c r="FK73" s="87"/>
    </row>
    <row r="74" spans="1:167" ht="26.25" customHeight="1" x14ac:dyDescent="0.25">
      <c r="A74" s="192" t="s">
        <v>637</v>
      </c>
      <c r="B74" s="192"/>
      <c r="C74" s="192"/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192"/>
      <c r="T74" s="192"/>
      <c r="U74" s="192"/>
      <c r="V74" s="192"/>
      <c r="W74" s="192"/>
      <c r="X74" s="192"/>
      <c r="Y74" s="192"/>
      <c r="Z74" s="192"/>
      <c r="AA74" s="192"/>
      <c r="AB74" s="192"/>
      <c r="AC74" s="192"/>
      <c r="AD74" s="192"/>
      <c r="AE74" s="192"/>
      <c r="AF74" s="192"/>
      <c r="AG74" s="192"/>
      <c r="AH74" s="192"/>
      <c r="AI74" s="192"/>
      <c r="AJ74" s="192"/>
      <c r="AK74" s="495" t="s">
        <v>638</v>
      </c>
      <c r="AL74" s="495"/>
      <c r="AM74" s="495"/>
      <c r="AN74" s="495"/>
      <c r="AO74" s="495"/>
      <c r="AP74" s="495"/>
      <c r="AQ74" s="515">
        <f t="shared" si="2"/>
        <v>0</v>
      </c>
      <c r="AR74" s="515"/>
      <c r="AS74" s="515"/>
      <c r="AT74" s="515"/>
      <c r="AU74" s="515"/>
      <c r="AV74" s="515"/>
      <c r="AW74" s="515"/>
      <c r="AX74" s="87"/>
      <c r="AY74" s="87"/>
      <c r="AZ74" s="87"/>
      <c r="BA74" s="87"/>
      <c r="BB74" s="87"/>
      <c r="BC74" s="87"/>
      <c r="BD74" s="87"/>
      <c r="BE74" s="87"/>
      <c r="BF74" s="87"/>
      <c r="BG74" s="87"/>
      <c r="BH74" s="87"/>
      <c r="BI74" s="87"/>
      <c r="BJ74" s="87"/>
      <c r="BK74" s="87"/>
      <c r="BL74" s="87"/>
      <c r="BM74" s="87"/>
      <c r="BN74" s="87"/>
      <c r="BO74" s="87"/>
      <c r="BP74" s="87"/>
      <c r="BQ74" s="87"/>
      <c r="BR74" s="87"/>
      <c r="BS74" s="87"/>
      <c r="BT74" s="87"/>
      <c r="BU74" s="87"/>
      <c r="BV74" s="87"/>
      <c r="BW74" s="87"/>
      <c r="BX74" s="87"/>
      <c r="BY74" s="87"/>
      <c r="BZ74" s="87"/>
      <c r="CA74" s="87"/>
      <c r="CB74" s="87"/>
      <c r="CC74" s="87"/>
      <c r="CD74" s="87"/>
      <c r="CE74" s="87"/>
      <c r="CF74" s="87"/>
      <c r="CG74" s="87"/>
      <c r="CH74" s="87"/>
      <c r="CI74" s="87"/>
      <c r="CJ74" s="87"/>
      <c r="CK74" s="87"/>
      <c r="CL74" s="87"/>
      <c r="CM74" s="87"/>
      <c r="CN74" s="87"/>
      <c r="CO74" s="87"/>
      <c r="CP74" s="87"/>
      <c r="CQ74" s="231">
        <f t="shared" si="3"/>
        <v>0</v>
      </c>
      <c r="CR74" s="231"/>
      <c r="CS74" s="231"/>
      <c r="CT74" s="231"/>
      <c r="CU74" s="231"/>
      <c r="CV74" s="231"/>
      <c r="CW74" s="231"/>
      <c r="CX74" s="231"/>
      <c r="CY74" s="231"/>
      <c r="CZ74" s="231"/>
      <c r="DA74" s="87"/>
      <c r="DB74" s="87"/>
      <c r="DC74" s="87"/>
      <c r="DD74" s="87"/>
      <c r="DE74" s="87"/>
      <c r="DF74" s="87"/>
      <c r="DG74" s="87"/>
      <c r="DH74" s="87"/>
      <c r="DI74" s="87"/>
      <c r="DJ74" s="87"/>
      <c r="DK74" s="87"/>
      <c r="DL74" s="87"/>
      <c r="DM74" s="87"/>
      <c r="DN74" s="87"/>
      <c r="DO74" s="87"/>
      <c r="DP74" s="87"/>
      <c r="DQ74" s="87"/>
      <c r="DR74" s="87"/>
      <c r="DS74" s="87"/>
      <c r="DT74" s="87"/>
      <c r="DU74" s="87"/>
      <c r="DV74" s="87"/>
      <c r="DW74" s="87"/>
      <c r="DX74" s="87"/>
      <c r="DY74" s="87"/>
      <c r="DZ74" s="87"/>
      <c r="EA74" s="87"/>
      <c r="EB74" s="87"/>
      <c r="EC74" s="87"/>
      <c r="ED74" s="87"/>
      <c r="EE74" s="87"/>
      <c r="EF74" s="87"/>
      <c r="EG74" s="87"/>
      <c r="EH74" s="87"/>
      <c r="EI74" s="87"/>
      <c r="EJ74" s="87"/>
      <c r="EK74" s="87"/>
      <c r="EL74" s="87"/>
      <c r="EM74" s="87"/>
      <c r="EN74" s="87"/>
      <c r="EO74" s="87"/>
      <c r="EP74" s="87"/>
      <c r="EQ74" s="87"/>
      <c r="ER74" s="87"/>
      <c r="ES74" s="87"/>
      <c r="ET74" s="87"/>
      <c r="EU74" s="87"/>
      <c r="EV74" s="87"/>
      <c r="EW74" s="87"/>
      <c r="EX74" s="87"/>
      <c r="EY74" s="87"/>
      <c r="EZ74" s="87"/>
      <c r="FA74" s="87"/>
      <c r="FB74" s="87"/>
      <c r="FC74" s="87"/>
      <c r="FD74" s="87"/>
      <c r="FE74" s="87"/>
      <c r="FF74" s="87"/>
      <c r="FG74" s="87"/>
      <c r="FH74" s="87"/>
      <c r="FI74" s="87"/>
      <c r="FJ74" s="87"/>
      <c r="FK74" s="87"/>
    </row>
    <row r="75" spans="1:167" ht="30" customHeight="1" x14ac:dyDescent="0.25">
      <c r="A75" s="192" t="s">
        <v>639</v>
      </c>
      <c r="B75" s="192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2"/>
      <c r="T75" s="192"/>
      <c r="U75" s="192"/>
      <c r="V75" s="192"/>
      <c r="W75" s="192"/>
      <c r="X75" s="192"/>
      <c r="Y75" s="192"/>
      <c r="Z75" s="192"/>
      <c r="AA75" s="192"/>
      <c r="AB75" s="192"/>
      <c r="AC75" s="192"/>
      <c r="AD75" s="192"/>
      <c r="AE75" s="192"/>
      <c r="AF75" s="192"/>
      <c r="AG75" s="192"/>
      <c r="AH75" s="192"/>
      <c r="AI75" s="192"/>
      <c r="AJ75" s="192"/>
      <c r="AK75" s="495" t="s">
        <v>640</v>
      </c>
      <c r="AL75" s="495"/>
      <c r="AM75" s="495"/>
      <c r="AN75" s="495"/>
      <c r="AO75" s="495"/>
      <c r="AP75" s="495"/>
      <c r="AQ75" s="515">
        <f t="shared" si="2"/>
        <v>0</v>
      </c>
      <c r="AR75" s="515"/>
      <c r="AS75" s="515"/>
      <c r="AT75" s="515"/>
      <c r="AU75" s="515"/>
      <c r="AV75" s="515"/>
      <c r="AW75" s="515"/>
      <c r="AX75" s="87"/>
      <c r="AY75" s="87"/>
      <c r="AZ75" s="87"/>
      <c r="BA75" s="87"/>
      <c r="BB75" s="87"/>
      <c r="BC75" s="87"/>
      <c r="BD75" s="87"/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7"/>
      <c r="BQ75" s="87"/>
      <c r="BR75" s="87"/>
      <c r="BS75" s="87"/>
      <c r="BT75" s="87"/>
      <c r="BU75" s="87"/>
      <c r="BV75" s="87"/>
      <c r="BW75" s="87"/>
      <c r="BX75" s="87"/>
      <c r="BY75" s="87"/>
      <c r="BZ75" s="87"/>
      <c r="CA75" s="87"/>
      <c r="CB75" s="87"/>
      <c r="CC75" s="87"/>
      <c r="CD75" s="87"/>
      <c r="CE75" s="87"/>
      <c r="CF75" s="87"/>
      <c r="CG75" s="87"/>
      <c r="CH75" s="87"/>
      <c r="CI75" s="87"/>
      <c r="CJ75" s="87"/>
      <c r="CK75" s="87"/>
      <c r="CL75" s="87"/>
      <c r="CM75" s="87"/>
      <c r="CN75" s="87"/>
      <c r="CO75" s="87"/>
      <c r="CP75" s="87"/>
      <c r="CQ75" s="231">
        <f t="shared" si="3"/>
        <v>0</v>
      </c>
      <c r="CR75" s="231"/>
      <c r="CS75" s="231"/>
      <c r="CT75" s="231"/>
      <c r="CU75" s="231"/>
      <c r="CV75" s="231"/>
      <c r="CW75" s="231"/>
      <c r="CX75" s="231"/>
      <c r="CY75" s="231"/>
      <c r="CZ75" s="231"/>
      <c r="DA75" s="87"/>
      <c r="DB75" s="87"/>
      <c r="DC75" s="87"/>
      <c r="DD75" s="87"/>
      <c r="DE75" s="87"/>
      <c r="DF75" s="87"/>
      <c r="DG75" s="87"/>
      <c r="DH75" s="87"/>
      <c r="DI75" s="87"/>
      <c r="DJ75" s="87"/>
      <c r="DK75" s="87"/>
      <c r="DL75" s="87"/>
      <c r="DM75" s="87"/>
      <c r="DN75" s="87"/>
      <c r="DO75" s="87"/>
      <c r="DP75" s="87"/>
      <c r="DQ75" s="87"/>
      <c r="DR75" s="87"/>
      <c r="DS75" s="87"/>
      <c r="DT75" s="87"/>
      <c r="DU75" s="87"/>
      <c r="DV75" s="87"/>
      <c r="DW75" s="87"/>
      <c r="DX75" s="87"/>
      <c r="DY75" s="87"/>
      <c r="DZ75" s="87"/>
      <c r="EA75" s="87"/>
      <c r="EB75" s="87"/>
      <c r="EC75" s="87"/>
      <c r="ED75" s="87"/>
      <c r="EE75" s="87"/>
      <c r="EF75" s="87"/>
      <c r="EG75" s="87"/>
      <c r="EH75" s="87"/>
      <c r="EI75" s="87"/>
      <c r="EJ75" s="87"/>
      <c r="EK75" s="87"/>
      <c r="EL75" s="87"/>
      <c r="EM75" s="87"/>
      <c r="EN75" s="87"/>
      <c r="EO75" s="87"/>
      <c r="EP75" s="87"/>
      <c r="EQ75" s="87"/>
      <c r="ER75" s="87"/>
      <c r="ES75" s="87"/>
      <c r="ET75" s="87"/>
      <c r="EU75" s="87"/>
      <c r="EV75" s="87"/>
      <c r="EW75" s="87"/>
      <c r="EX75" s="87"/>
      <c r="EY75" s="87"/>
      <c r="EZ75" s="87"/>
      <c r="FA75" s="87"/>
      <c r="FB75" s="87"/>
      <c r="FC75" s="87"/>
      <c r="FD75" s="87"/>
      <c r="FE75" s="87"/>
      <c r="FF75" s="87"/>
      <c r="FG75" s="87"/>
      <c r="FH75" s="87"/>
      <c r="FI75" s="87"/>
      <c r="FJ75" s="87"/>
      <c r="FK75" s="87"/>
    </row>
    <row r="76" spans="1:167" x14ac:dyDescent="0.25">
      <c r="A76" s="192" t="s">
        <v>641</v>
      </c>
      <c r="B76" s="192"/>
      <c r="C76" s="192"/>
      <c r="D76" s="192"/>
      <c r="E76" s="192"/>
      <c r="F76" s="192"/>
      <c r="G76" s="192"/>
      <c r="H76" s="192"/>
      <c r="I76" s="192"/>
      <c r="J76" s="192"/>
      <c r="K76" s="192"/>
      <c r="L76" s="192"/>
      <c r="M76" s="192"/>
      <c r="N76" s="192"/>
      <c r="O76" s="192"/>
      <c r="P76" s="192"/>
      <c r="Q76" s="192"/>
      <c r="R76" s="192"/>
      <c r="S76" s="192"/>
      <c r="T76" s="192"/>
      <c r="U76" s="192"/>
      <c r="V76" s="192"/>
      <c r="W76" s="192"/>
      <c r="X76" s="192"/>
      <c r="Y76" s="192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495" t="s">
        <v>642</v>
      </c>
      <c r="AL76" s="495"/>
      <c r="AM76" s="495"/>
      <c r="AN76" s="495"/>
      <c r="AO76" s="495"/>
      <c r="AP76" s="495"/>
      <c r="AQ76" s="515">
        <f t="shared" si="2"/>
        <v>0</v>
      </c>
      <c r="AR76" s="515"/>
      <c r="AS76" s="515"/>
      <c r="AT76" s="515"/>
      <c r="AU76" s="515"/>
      <c r="AV76" s="515"/>
      <c r="AW76" s="515"/>
      <c r="AX76" s="87"/>
      <c r="AY76" s="87"/>
      <c r="AZ76" s="87"/>
      <c r="BA76" s="87"/>
      <c r="BB76" s="87"/>
      <c r="BC76" s="87"/>
      <c r="BD76" s="87"/>
      <c r="BE76" s="87"/>
      <c r="BF76" s="87"/>
      <c r="BG76" s="87"/>
      <c r="BH76" s="87"/>
      <c r="BI76" s="87"/>
      <c r="BJ76" s="87"/>
      <c r="BK76" s="87"/>
      <c r="BL76" s="87"/>
      <c r="BM76" s="87"/>
      <c r="BN76" s="87"/>
      <c r="BO76" s="87"/>
      <c r="BP76" s="87"/>
      <c r="BQ76" s="87"/>
      <c r="BR76" s="87"/>
      <c r="BS76" s="87"/>
      <c r="BT76" s="87"/>
      <c r="BU76" s="87"/>
      <c r="BV76" s="87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7"/>
      <c r="CH76" s="87"/>
      <c r="CI76" s="87"/>
      <c r="CJ76" s="87"/>
      <c r="CK76" s="87"/>
      <c r="CL76" s="87"/>
      <c r="CM76" s="87"/>
      <c r="CN76" s="87"/>
      <c r="CO76" s="87"/>
      <c r="CP76" s="87"/>
      <c r="CQ76" s="231">
        <f t="shared" si="3"/>
        <v>0</v>
      </c>
      <c r="CR76" s="231"/>
      <c r="CS76" s="231"/>
      <c r="CT76" s="231"/>
      <c r="CU76" s="231"/>
      <c r="CV76" s="231"/>
      <c r="CW76" s="231"/>
      <c r="CX76" s="231"/>
      <c r="CY76" s="231"/>
      <c r="CZ76" s="231"/>
      <c r="DA76" s="87"/>
      <c r="DB76" s="87"/>
      <c r="DC76" s="87"/>
      <c r="DD76" s="87"/>
      <c r="DE76" s="87"/>
      <c r="DF76" s="87"/>
      <c r="DG76" s="87"/>
      <c r="DH76" s="87"/>
      <c r="DI76" s="87"/>
      <c r="DJ76" s="87"/>
      <c r="DK76" s="87"/>
      <c r="DL76" s="87"/>
      <c r="DM76" s="87"/>
      <c r="DN76" s="87"/>
      <c r="DO76" s="87"/>
      <c r="DP76" s="87"/>
      <c r="DQ76" s="87"/>
      <c r="DR76" s="87"/>
      <c r="DS76" s="87"/>
      <c r="DT76" s="87"/>
      <c r="DU76" s="87"/>
      <c r="DV76" s="87"/>
      <c r="DW76" s="87"/>
      <c r="DX76" s="87"/>
      <c r="DY76" s="87"/>
      <c r="DZ76" s="87"/>
      <c r="EA76" s="87"/>
      <c r="EB76" s="87"/>
      <c r="EC76" s="87"/>
      <c r="ED76" s="87"/>
      <c r="EE76" s="87"/>
      <c r="EF76" s="87"/>
      <c r="EG76" s="87"/>
      <c r="EH76" s="87"/>
      <c r="EI76" s="87"/>
      <c r="EJ76" s="87"/>
      <c r="EK76" s="87"/>
      <c r="EL76" s="87"/>
      <c r="EM76" s="87"/>
      <c r="EN76" s="87"/>
      <c r="EO76" s="87"/>
      <c r="EP76" s="87"/>
      <c r="EQ76" s="87"/>
      <c r="ER76" s="87"/>
      <c r="ES76" s="87"/>
      <c r="ET76" s="87"/>
      <c r="EU76" s="87"/>
      <c r="EV76" s="87"/>
      <c r="EW76" s="87"/>
      <c r="EX76" s="87"/>
      <c r="EY76" s="87"/>
      <c r="EZ76" s="87"/>
      <c r="FA76" s="87"/>
      <c r="FB76" s="87"/>
      <c r="FC76" s="87"/>
      <c r="FD76" s="87"/>
      <c r="FE76" s="87"/>
      <c r="FF76" s="87"/>
      <c r="FG76" s="87"/>
      <c r="FH76" s="87"/>
      <c r="FI76" s="87"/>
      <c r="FJ76" s="87"/>
      <c r="FK76" s="87"/>
    </row>
    <row r="77" spans="1:167" x14ac:dyDescent="0.25">
      <c r="A77" s="192" t="s">
        <v>643</v>
      </c>
      <c r="B77" s="192"/>
      <c r="C77" s="192"/>
      <c r="D77" s="192"/>
      <c r="E77" s="192"/>
      <c r="F77" s="192"/>
      <c r="G77" s="192"/>
      <c r="H77" s="192"/>
      <c r="I77" s="192"/>
      <c r="J77" s="192"/>
      <c r="K77" s="192"/>
      <c r="L77" s="192"/>
      <c r="M77" s="192"/>
      <c r="N77" s="192"/>
      <c r="O77" s="192"/>
      <c r="P77" s="192"/>
      <c r="Q77" s="192"/>
      <c r="R77" s="192"/>
      <c r="S77" s="192"/>
      <c r="T77" s="192"/>
      <c r="U77" s="192"/>
      <c r="V77" s="192"/>
      <c r="W77" s="192"/>
      <c r="X77" s="192"/>
      <c r="Y77" s="192"/>
      <c r="Z77" s="192"/>
      <c r="AA77" s="192"/>
      <c r="AB77" s="192"/>
      <c r="AC77" s="192"/>
      <c r="AD77" s="192"/>
      <c r="AE77" s="192"/>
      <c r="AF77" s="192"/>
      <c r="AG77" s="192"/>
      <c r="AH77" s="192"/>
      <c r="AI77" s="192"/>
      <c r="AJ77" s="192"/>
      <c r="AK77" s="495" t="s">
        <v>124</v>
      </c>
      <c r="AL77" s="495"/>
      <c r="AM77" s="495"/>
      <c r="AN77" s="495"/>
      <c r="AO77" s="495"/>
      <c r="AP77" s="495"/>
      <c r="AQ77" s="515">
        <f t="shared" si="2"/>
        <v>0</v>
      </c>
      <c r="AR77" s="515"/>
      <c r="AS77" s="515"/>
      <c r="AT77" s="515"/>
      <c r="AU77" s="515"/>
      <c r="AV77" s="515"/>
      <c r="AW77" s="515"/>
      <c r="AX77" s="87"/>
      <c r="AY77" s="87"/>
      <c r="AZ77" s="87"/>
      <c r="BA77" s="87"/>
      <c r="BB77" s="87"/>
      <c r="BC77" s="87"/>
      <c r="BD77" s="87"/>
      <c r="BE77" s="87"/>
      <c r="BF77" s="87"/>
      <c r="BG77" s="87"/>
      <c r="BH77" s="87"/>
      <c r="BI77" s="87"/>
      <c r="BJ77" s="87"/>
      <c r="BK77" s="87"/>
      <c r="BL77" s="87"/>
      <c r="BM77" s="87"/>
      <c r="BN77" s="87"/>
      <c r="BO77" s="87"/>
      <c r="BP77" s="87"/>
      <c r="BQ77" s="87"/>
      <c r="BR77" s="87"/>
      <c r="BS77" s="87"/>
      <c r="BT77" s="87"/>
      <c r="BU77" s="87"/>
      <c r="BV77" s="87"/>
      <c r="BW77" s="87"/>
      <c r="BX77" s="87"/>
      <c r="BY77" s="87"/>
      <c r="BZ77" s="87"/>
      <c r="CA77" s="87"/>
      <c r="CB77" s="87"/>
      <c r="CC77" s="87"/>
      <c r="CD77" s="87"/>
      <c r="CE77" s="87"/>
      <c r="CF77" s="87"/>
      <c r="CG77" s="87"/>
      <c r="CH77" s="87"/>
      <c r="CI77" s="87"/>
      <c r="CJ77" s="87"/>
      <c r="CK77" s="87"/>
      <c r="CL77" s="87"/>
      <c r="CM77" s="87"/>
      <c r="CN77" s="87"/>
      <c r="CO77" s="87"/>
      <c r="CP77" s="87"/>
      <c r="CQ77" s="231">
        <f t="shared" si="3"/>
        <v>0</v>
      </c>
      <c r="CR77" s="231"/>
      <c r="CS77" s="231"/>
      <c r="CT77" s="231"/>
      <c r="CU77" s="231"/>
      <c r="CV77" s="231"/>
      <c r="CW77" s="231"/>
      <c r="CX77" s="231"/>
      <c r="CY77" s="231"/>
      <c r="CZ77" s="231"/>
      <c r="DA77" s="87"/>
      <c r="DB77" s="87"/>
      <c r="DC77" s="87"/>
      <c r="DD77" s="87"/>
      <c r="DE77" s="87"/>
      <c r="DF77" s="87"/>
      <c r="DG77" s="87"/>
      <c r="DH77" s="87"/>
      <c r="DI77" s="87"/>
      <c r="DJ77" s="87"/>
      <c r="DK77" s="87"/>
      <c r="DL77" s="87"/>
      <c r="DM77" s="87"/>
      <c r="DN77" s="87"/>
      <c r="DO77" s="87"/>
      <c r="DP77" s="87"/>
      <c r="DQ77" s="87"/>
      <c r="DR77" s="87"/>
      <c r="DS77" s="87"/>
      <c r="DT77" s="87"/>
      <c r="DU77" s="87"/>
      <c r="DV77" s="87"/>
      <c r="DW77" s="87"/>
      <c r="DX77" s="87"/>
      <c r="DY77" s="87"/>
      <c r="DZ77" s="87"/>
      <c r="EA77" s="87"/>
      <c r="EB77" s="87"/>
      <c r="EC77" s="87"/>
      <c r="ED77" s="87"/>
      <c r="EE77" s="87"/>
      <c r="EF77" s="87"/>
      <c r="EG77" s="87"/>
      <c r="EH77" s="87"/>
      <c r="EI77" s="87"/>
      <c r="EJ77" s="87"/>
      <c r="EK77" s="87"/>
      <c r="EL77" s="87"/>
      <c r="EM77" s="87"/>
      <c r="EN77" s="87"/>
      <c r="EO77" s="87"/>
      <c r="EP77" s="87"/>
      <c r="EQ77" s="87"/>
      <c r="ER77" s="87"/>
      <c r="ES77" s="87"/>
      <c r="ET77" s="87"/>
      <c r="EU77" s="87"/>
      <c r="EV77" s="87"/>
      <c r="EW77" s="87"/>
      <c r="EX77" s="87"/>
      <c r="EY77" s="87"/>
      <c r="EZ77" s="87"/>
      <c r="FA77" s="87"/>
      <c r="FB77" s="87"/>
      <c r="FC77" s="87"/>
      <c r="FD77" s="87"/>
      <c r="FE77" s="87"/>
      <c r="FF77" s="87"/>
      <c r="FG77" s="87"/>
      <c r="FH77" s="87"/>
      <c r="FI77" s="87"/>
      <c r="FJ77" s="87"/>
      <c r="FK77" s="87"/>
    </row>
    <row r="78" spans="1:167" x14ac:dyDescent="0.25">
      <c r="A78" s="192" t="s">
        <v>644</v>
      </c>
      <c r="B78" s="192"/>
      <c r="C78" s="192"/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495" t="s">
        <v>126</v>
      </c>
      <c r="AL78" s="495"/>
      <c r="AM78" s="495"/>
      <c r="AN78" s="495"/>
      <c r="AO78" s="495"/>
      <c r="AP78" s="495"/>
      <c r="AQ78" s="515">
        <f t="shared" si="2"/>
        <v>0</v>
      </c>
      <c r="AR78" s="515"/>
      <c r="AS78" s="515"/>
      <c r="AT78" s="515"/>
      <c r="AU78" s="515"/>
      <c r="AV78" s="515"/>
      <c r="AW78" s="515"/>
      <c r="AX78" s="87"/>
      <c r="AY78" s="87"/>
      <c r="AZ78" s="87"/>
      <c r="BA78" s="87"/>
      <c r="BB78" s="87"/>
      <c r="BC78" s="87"/>
      <c r="BD78" s="87"/>
      <c r="BE78" s="87"/>
      <c r="BF78" s="87"/>
      <c r="BG78" s="87"/>
      <c r="BH78" s="87"/>
      <c r="BI78" s="87"/>
      <c r="BJ78" s="87"/>
      <c r="BK78" s="87"/>
      <c r="BL78" s="87"/>
      <c r="BM78" s="87"/>
      <c r="BN78" s="87"/>
      <c r="BO78" s="87"/>
      <c r="BP78" s="87"/>
      <c r="BQ78" s="87"/>
      <c r="BR78" s="87"/>
      <c r="BS78" s="87"/>
      <c r="BT78" s="87"/>
      <c r="BU78" s="87"/>
      <c r="BV78" s="87"/>
      <c r="BW78" s="87"/>
      <c r="BX78" s="87"/>
      <c r="BY78" s="87"/>
      <c r="BZ78" s="87"/>
      <c r="CA78" s="87"/>
      <c r="CB78" s="87"/>
      <c r="CC78" s="87"/>
      <c r="CD78" s="87"/>
      <c r="CE78" s="87"/>
      <c r="CF78" s="87"/>
      <c r="CG78" s="87"/>
      <c r="CH78" s="87"/>
      <c r="CI78" s="87"/>
      <c r="CJ78" s="87"/>
      <c r="CK78" s="87"/>
      <c r="CL78" s="87"/>
      <c r="CM78" s="87"/>
      <c r="CN78" s="87"/>
      <c r="CO78" s="87"/>
      <c r="CP78" s="87"/>
      <c r="CQ78" s="231">
        <f t="shared" si="3"/>
        <v>0</v>
      </c>
      <c r="CR78" s="231"/>
      <c r="CS78" s="231"/>
      <c r="CT78" s="231"/>
      <c r="CU78" s="231"/>
      <c r="CV78" s="231"/>
      <c r="CW78" s="231"/>
      <c r="CX78" s="231"/>
      <c r="CY78" s="231"/>
      <c r="CZ78" s="231"/>
      <c r="DA78" s="87"/>
      <c r="DB78" s="87"/>
      <c r="DC78" s="87"/>
      <c r="DD78" s="87"/>
      <c r="DE78" s="87"/>
      <c r="DF78" s="87"/>
      <c r="DG78" s="87"/>
      <c r="DH78" s="87"/>
      <c r="DI78" s="87"/>
      <c r="DJ78" s="87"/>
      <c r="DK78" s="87"/>
      <c r="DL78" s="87"/>
      <c r="DM78" s="87"/>
      <c r="DN78" s="87"/>
      <c r="DO78" s="87"/>
      <c r="DP78" s="87"/>
      <c r="DQ78" s="87"/>
      <c r="DR78" s="87"/>
      <c r="DS78" s="87"/>
      <c r="DT78" s="87"/>
      <c r="DU78" s="87"/>
      <c r="DV78" s="87"/>
      <c r="DW78" s="87"/>
      <c r="DX78" s="87"/>
      <c r="DY78" s="87"/>
      <c r="DZ78" s="87"/>
      <c r="EA78" s="87"/>
      <c r="EB78" s="87"/>
      <c r="EC78" s="87"/>
      <c r="ED78" s="87"/>
      <c r="EE78" s="87"/>
      <c r="EF78" s="87"/>
      <c r="EG78" s="87"/>
      <c r="EH78" s="87"/>
      <c r="EI78" s="87"/>
      <c r="EJ78" s="87"/>
      <c r="EK78" s="87"/>
      <c r="EL78" s="87"/>
      <c r="EM78" s="87"/>
      <c r="EN78" s="87"/>
      <c r="EO78" s="87"/>
      <c r="EP78" s="87"/>
      <c r="EQ78" s="87"/>
      <c r="ER78" s="87"/>
      <c r="ES78" s="87"/>
      <c r="ET78" s="87"/>
      <c r="EU78" s="87"/>
      <c r="EV78" s="87"/>
      <c r="EW78" s="87"/>
      <c r="EX78" s="87"/>
      <c r="EY78" s="87"/>
      <c r="EZ78" s="87"/>
      <c r="FA78" s="87"/>
      <c r="FB78" s="87"/>
      <c r="FC78" s="87"/>
      <c r="FD78" s="87"/>
      <c r="FE78" s="87"/>
      <c r="FF78" s="87"/>
      <c r="FG78" s="87"/>
      <c r="FH78" s="87"/>
      <c r="FI78" s="87"/>
      <c r="FJ78" s="87"/>
      <c r="FK78" s="87"/>
    </row>
    <row r="79" spans="1:167" ht="47.25" customHeight="1" x14ac:dyDescent="0.25">
      <c r="A79" s="192" t="s">
        <v>645</v>
      </c>
      <c r="B79" s="192"/>
      <c r="C79" s="192"/>
      <c r="D79" s="192"/>
      <c r="E79" s="192"/>
      <c r="F79" s="192"/>
      <c r="G79" s="192"/>
      <c r="H79" s="192"/>
      <c r="I79" s="192"/>
      <c r="J79" s="192"/>
      <c r="K79" s="192"/>
      <c r="L79" s="192"/>
      <c r="M79" s="192"/>
      <c r="N79" s="192"/>
      <c r="O79" s="192"/>
      <c r="P79" s="192"/>
      <c r="Q79" s="192"/>
      <c r="R79" s="192"/>
      <c r="S79" s="192"/>
      <c r="T79" s="192"/>
      <c r="U79" s="192"/>
      <c r="V79" s="192"/>
      <c r="W79" s="192"/>
      <c r="X79" s="192"/>
      <c r="Y79" s="192"/>
      <c r="Z79" s="192"/>
      <c r="AA79" s="192"/>
      <c r="AB79" s="192"/>
      <c r="AC79" s="192"/>
      <c r="AD79" s="192"/>
      <c r="AE79" s="192"/>
      <c r="AF79" s="192"/>
      <c r="AG79" s="192"/>
      <c r="AH79" s="192"/>
      <c r="AI79" s="192"/>
      <c r="AJ79" s="192"/>
      <c r="AK79" s="495" t="s">
        <v>377</v>
      </c>
      <c r="AL79" s="495"/>
      <c r="AM79" s="495"/>
      <c r="AN79" s="495"/>
      <c r="AO79" s="495"/>
      <c r="AP79" s="495"/>
      <c r="AQ79" s="515">
        <f t="shared" si="2"/>
        <v>0</v>
      </c>
      <c r="AR79" s="515"/>
      <c r="AS79" s="515"/>
      <c r="AT79" s="515"/>
      <c r="AU79" s="515"/>
      <c r="AV79" s="515"/>
      <c r="AW79" s="515"/>
      <c r="AX79" s="87"/>
      <c r="AY79" s="87"/>
      <c r="AZ79" s="87"/>
      <c r="BA79" s="87"/>
      <c r="BB79" s="87"/>
      <c r="BC79" s="87"/>
      <c r="BD79" s="87"/>
      <c r="BE79" s="87"/>
      <c r="BF79" s="87"/>
      <c r="BG79" s="87"/>
      <c r="BH79" s="87"/>
      <c r="BI79" s="87"/>
      <c r="BJ79" s="87"/>
      <c r="BK79" s="87"/>
      <c r="BL79" s="87"/>
      <c r="BM79" s="87"/>
      <c r="BN79" s="87"/>
      <c r="BO79" s="87"/>
      <c r="BP79" s="87"/>
      <c r="BQ79" s="87"/>
      <c r="BR79" s="87"/>
      <c r="BS79" s="87"/>
      <c r="BT79" s="87"/>
      <c r="BU79" s="87"/>
      <c r="BV79" s="87"/>
      <c r="BW79" s="87"/>
      <c r="BX79" s="87"/>
      <c r="BY79" s="87"/>
      <c r="BZ79" s="87"/>
      <c r="CA79" s="87"/>
      <c r="CB79" s="87"/>
      <c r="CC79" s="87"/>
      <c r="CD79" s="87"/>
      <c r="CE79" s="87"/>
      <c r="CF79" s="87"/>
      <c r="CG79" s="87"/>
      <c r="CH79" s="87"/>
      <c r="CI79" s="87"/>
      <c r="CJ79" s="87"/>
      <c r="CK79" s="87"/>
      <c r="CL79" s="87"/>
      <c r="CM79" s="87"/>
      <c r="CN79" s="87"/>
      <c r="CO79" s="87"/>
      <c r="CP79" s="87"/>
      <c r="CQ79" s="231">
        <f t="shared" si="3"/>
        <v>0</v>
      </c>
      <c r="CR79" s="231"/>
      <c r="CS79" s="231"/>
      <c r="CT79" s="231"/>
      <c r="CU79" s="231"/>
      <c r="CV79" s="231"/>
      <c r="CW79" s="231"/>
      <c r="CX79" s="231"/>
      <c r="CY79" s="231"/>
      <c r="CZ79" s="231"/>
      <c r="DA79" s="87"/>
      <c r="DB79" s="87"/>
      <c r="DC79" s="87"/>
      <c r="DD79" s="87"/>
      <c r="DE79" s="87"/>
      <c r="DF79" s="87"/>
      <c r="DG79" s="87"/>
      <c r="DH79" s="87"/>
      <c r="DI79" s="87"/>
      <c r="DJ79" s="87"/>
      <c r="DK79" s="87"/>
      <c r="DL79" s="87"/>
      <c r="DM79" s="87"/>
      <c r="DN79" s="87"/>
      <c r="DO79" s="87"/>
      <c r="DP79" s="87"/>
      <c r="DQ79" s="87"/>
      <c r="DR79" s="87"/>
      <c r="DS79" s="87"/>
      <c r="DT79" s="87"/>
      <c r="DU79" s="87"/>
      <c r="DV79" s="87"/>
      <c r="DW79" s="87"/>
      <c r="DX79" s="87"/>
      <c r="DY79" s="87"/>
      <c r="DZ79" s="87"/>
      <c r="EA79" s="87"/>
      <c r="EB79" s="87"/>
      <c r="EC79" s="87"/>
      <c r="ED79" s="87"/>
      <c r="EE79" s="87"/>
      <c r="EF79" s="87"/>
      <c r="EG79" s="87"/>
      <c r="EH79" s="87"/>
      <c r="EI79" s="87"/>
      <c r="EJ79" s="87"/>
      <c r="EK79" s="87"/>
      <c r="EL79" s="87"/>
      <c r="EM79" s="87"/>
      <c r="EN79" s="87"/>
      <c r="EO79" s="87"/>
      <c r="EP79" s="87"/>
      <c r="EQ79" s="87"/>
      <c r="ER79" s="87"/>
      <c r="ES79" s="87"/>
      <c r="ET79" s="87"/>
      <c r="EU79" s="87"/>
      <c r="EV79" s="87"/>
      <c r="EW79" s="87"/>
      <c r="EX79" s="87"/>
      <c r="EY79" s="87"/>
      <c r="EZ79" s="87"/>
      <c r="FA79" s="87"/>
      <c r="FB79" s="87"/>
      <c r="FC79" s="87"/>
      <c r="FD79" s="87"/>
      <c r="FE79" s="87"/>
      <c r="FF79" s="87"/>
      <c r="FG79" s="87"/>
      <c r="FH79" s="87"/>
      <c r="FI79" s="87"/>
      <c r="FJ79" s="87"/>
      <c r="FK79" s="87"/>
    </row>
    <row r="80" spans="1:167" x14ac:dyDescent="0.25">
      <c r="A80" s="192" t="s">
        <v>646</v>
      </c>
      <c r="B80" s="192"/>
      <c r="C80" s="192"/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495" t="s">
        <v>647</v>
      </c>
      <c r="AL80" s="495"/>
      <c r="AM80" s="495"/>
      <c r="AN80" s="495"/>
      <c r="AO80" s="495"/>
      <c r="AP80" s="495"/>
      <c r="AQ80" s="515">
        <f t="shared" si="2"/>
        <v>0</v>
      </c>
      <c r="AR80" s="515"/>
      <c r="AS80" s="515"/>
      <c r="AT80" s="515"/>
      <c r="AU80" s="515"/>
      <c r="AV80" s="515"/>
      <c r="AW80" s="515"/>
      <c r="AX80" s="87"/>
      <c r="AY80" s="87"/>
      <c r="AZ80" s="87"/>
      <c r="BA80" s="87"/>
      <c r="BB80" s="87"/>
      <c r="BC80" s="87"/>
      <c r="BD80" s="87"/>
      <c r="BE80" s="87"/>
      <c r="BF80" s="87"/>
      <c r="BG80" s="87"/>
      <c r="BH80" s="87"/>
      <c r="BI80" s="87"/>
      <c r="BJ80" s="87"/>
      <c r="BK80" s="87"/>
      <c r="BL80" s="87"/>
      <c r="BM80" s="87"/>
      <c r="BN80" s="87"/>
      <c r="BO80" s="87"/>
      <c r="BP80" s="87"/>
      <c r="BQ80" s="87"/>
      <c r="BR80" s="87"/>
      <c r="BS80" s="87"/>
      <c r="BT80" s="87"/>
      <c r="BU80" s="87"/>
      <c r="BV80" s="87"/>
      <c r="BW80" s="87"/>
      <c r="BX80" s="87"/>
      <c r="BY80" s="87"/>
      <c r="BZ80" s="87"/>
      <c r="CA80" s="87"/>
      <c r="CB80" s="87"/>
      <c r="CC80" s="87"/>
      <c r="CD80" s="87"/>
      <c r="CE80" s="87"/>
      <c r="CF80" s="87"/>
      <c r="CG80" s="87"/>
      <c r="CH80" s="87"/>
      <c r="CI80" s="87"/>
      <c r="CJ80" s="87"/>
      <c r="CK80" s="87"/>
      <c r="CL80" s="87"/>
      <c r="CM80" s="87"/>
      <c r="CN80" s="87"/>
      <c r="CO80" s="87"/>
      <c r="CP80" s="87"/>
      <c r="CQ80" s="231">
        <f t="shared" si="3"/>
        <v>0</v>
      </c>
      <c r="CR80" s="231"/>
      <c r="CS80" s="231"/>
      <c r="CT80" s="231"/>
      <c r="CU80" s="231"/>
      <c r="CV80" s="231"/>
      <c r="CW80" s="231"/>
      <c r="CX80" s="231"/>
      <c r="CY80" s="231"/>
      <c r="CZ80" s="231"/>
      <c r="DA80" s="87"/>
      <c r="DB80" s="87"/>
      <c r="DC80" s="87"/>
      <c r="DD80" s="87"/>
      <c r="DE80" s="87"/>
      <c r="DF80" s="87"/>
      <c r="DG80" s="87"/>
      <c r="DH80" s="87"/>
      <c r="DI80" s="87"/>
      <c r="DJ80" s="87"/>
      <c r="DK80" s="87"/>
      <c r="DL80" s="87"/>
      <c r="DM80" s="87"/>
      <c r="DN80" s="87"/>
      <c r="DO80" s="87"/>
      <c r="DP80" s="87"/>
      <c r="DQ80" s="87"/>
      <c r="DR80" s="87"/>
      <c r="DS80" s="87"/>
      <c r="DT80" s="87"/>
      <c r="DU80" s="87"/>
      <c r="DV80" s="87"/>
      <c r="DW80" s="87"/>
      <c r="DX80" s="87"/>
      <c r="DY80" s="87"/>
      <c r="DZ80" s="87"/>
      <c r="EA80" s="87"/>
      <c r="EB80" s="87"/>
      <c r="EC80" s="87"/>
      <c r="ED80" s="87"/>
      <c r="EE80" s="87"/>
      <c r="EF80" s="87"/>
      <c r="EG80" s="87"/>
      <c r="EH80" s="87"/>
      <c r="EI80" s="87"/>
      <c r="EJ80" s="87"/>
      <c r="EK80" s="87"/>
      <c r="EL80" s="87"/>
      <c r="EM80" s="87"/>
      <c r="EN80" s="87"/>
      <c r="EO80" s="87"/>
      <c r="EP80" s="87"/>
      <c r="EQ80" s="87"/>
      <c r="ER80" s="87"/>
      <c r="ES80" s="87"/>
      <c r="ET80" s="87"/>
      <c r="EU80" s="87"/>
      <c r="EV80" s="87"/>
      <c r="EW80" s="87"/>
      <c r="EX80" s="87"/>
      <c r="EY80" s="87"/>
      <c r="EZ80" s="87"/>
      <c r="FA80" s="87"/>
      <c r="FB80" s="87"/>
      <c r="FC80" s="87"/>
      <c r="FD80" s="87"/>
      <c r="FE80" s="87"/>
      <c r="FF80" s="87"/>
      <c r="FG80" s="87"/>
      <c r="FH80" s="87"/>
      <c r="FI80" s="87"/>
      <c r="FJ80" s="87"/>
      <c r="FK80" s="87"/>
    </row>
    <row r="81" spans="1:167" x14ac:dyDescent="0.25">
      <c r="A81" s="192" t="s">
        <v>648</v>
      </c>
      <c r="B81" s="192"/>
      <c r="C81" s="192"/>
      <c r="D81" s="192"/>
      <c r="E81" s="192"/>
      <c r="F81" s="192"/>
      <c r="G81" s="192"/>
      <c r="H81" s="192"/>
      <c r="I81" s="192"/>
      <c r="J81" s="192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  <c r="X81" s="192"/>
      <c r="Y81" s="192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495" t="s">
        <v>649</v>
      </c>
      <c r="AL81" s="495"/>
      <c r="AM81" s="495"/>
      <c r="AN81" s="495"/>
      <c r="AO81" s="495"/>
      <c r="AP81" s="495"/>
      <c r="AQ81" s="515">
        <f t="shared" si="2"/>
        <v>0</v>
      </c>
      <c r="AR81" s="515"/>
      <c r="AS81" s="515"/>
      <c r="AT81" s="515"/>
      <c r="AU81" s="515"/>
      <c r="AV81" s="515"/>
      <c r="AW81" s="515"/>
      <c r="AX81" s="87"/>
      <c r="AY81" s="87"/>
      <c r="AZ81" s="87"/>
      <c r="BA81" s="87"/>
      <c r="BB81" s="87"/>
      <c r="BC81" s="87"/>
      <c r="BD81" s="87"/>
      <c r="BE81" s="87"/>
      <c r="BF81" s="87"/>
      <c r="BG81" s="87"/>
      <c r="BH81" s="87"/>
      <c r="BI81" s="87"/>
      <c r="BJ81" s="87"/>
      <c r="BK81" s="87"/>
      <c r="BL81" s="87"/>
      <c r="BM81" s="87"/>
      <c r="BN81" s="87"/>
      <c r="BO81" s="87"/>
      <c r="BP81" s="87"/>
      <c r="BQ81" s="87"/>
      <c r="BR81" s="87"/>
      <c r="BS81" s="87"/>
      <c r="BT81" s="87"/>
      <c r="BU81" s="87"/>
      <c r="BV81" s="87"/>
      <c r="BW81" s="87"/>
      <c r="BX81" s="87"/>
      <c r="BY81" s="87"/>
      <c r="BZ81" s="87"/>
      <c r="CA81" s="87"/>
      <c r="CB81" s="87"/>
      <c r="CC81" s="87"/>
      <c r="CD81" s="87"/>
      <c r="CE81" s="87"/>
      <c r="CF81" s="87"/>
      <c r="CG81" s="87"/>
      <c r="CH81" s="87"/>
      <c r="CI81" s="87"/>
      <c r="CJ81" s="87"/>
      <c r="CK81" s="87"/>
      <c r="CL81" s="87"/>
      <c r="CM81" s="87"/>
      <c r="CN81" s="87"/>
      <c r="CO81" s="87"/>
      <c r="CP81" s="87"/>
      <c r="CQ81" s="231">
        <f t="shared" si="3"/>
        <v>0</v>
      </c>
      <c r="CR81" s="231"/>
      <c r="CS81" s="231"/>
      <c r="CT81" s="231"/>
      <c r="CU81" s="231"/>
      <c r="CV81" s="231"/>
      <c r="CW81" s="231"/>
      <c r="CX81" s="231"/>
      <c r="CY81" s="231"/>
      <c r="CZ81" s="231"/>
      <c r="DA81" s="87"/>
      <c r="DB81" s="87"/>
      <c r="DC81" s="87"/>
      <c r="DD81" s="87"/>
      <c r="DE81" s="87"/>
      <c r="DF81" s="87"/>
      <c r="DG81" s="87"/>
      <c r="DH81" s="87"/>
      <c r="DI81" s="87"/>
      <c r="DJ81" s="87"/>
      <c r="DK81" s="87"/>
      <c r="DL81" s="87"/>
      <c r="DM81" s="87"/>
      <c r="DN81" s="87"/>
      <c r="DO81" s="87"/>
      <c r="DP81" s="87"/>
      <c r="DQ81" s="87"/>
      <c r="DR81" s="87"/>
      <c r="DS81" s="87"/>
      <c r="DT81" s="87"/>
      <c r="DU81" s="87"/>
      <c r="DV81" s="87"/>
      <c r="DW81" s="87"/>
      <c r="DX81" s="87"/>
      <c r="DY81" s="87"/>
      <c r="DZ81" s="87"/>
      <c r="EA81" s="87"/>
      <c r="EB81" s="87"/>
      <c r="EC81" s="87"/>
      <c r="ED81" s="87"/>
      <c r="EE81" s="87"/>
      <c r="EF81" s="87"/>
      <c r="EG81" s="87"/>
      <c r="EH81" s="87"/>
      <c r="EI81" s="87"/>
      <c r="EJ81" s="87"/>
      <c r="EK81" s="87"/>
      <c r="EL81" s="87"/>
      <c r="EM81" s="87"/>
      <c r="EN81" s="87"/>
      <c r="EO81" s="87"/>
      <c r="EP81" s="87"/>
      <c r="EQ81" s="87"/>
      <c r="ER81" s="87"/>
      <c r="ES81" s="87"/>
      <c r="ET81" s="87"/>
      <c r="EU81" s="87"/>
      <c r="EV81" s="87"/>
      <c r="EW81" s="87"/>
      <c r="EX81" s="87"/>
      <c r="EY81" s="87"/>
      <c r="EZ81" s="87"/>
      <c r="FA81" s="87"/>
      <c r="FB81" s="87"/>
      <c r="FC81" s="87"/>
      <c r="FD81" s="87"/>
      <c r="FE81" s="87"/>
      <c r="FF81" s="87"/>
      <c r="FG81" s="87"/>
      <c r="FH81" s="87"/>
      <c r="FI81" s="87"/>
      <c r="FJ81" s="87"/>
      <c r="FK81" s="87"/>
    </row>
    <row r="82" spans="1:167" x14ac:dyDescent="0.25">
      <c r="A82" s="192" t="s">
        <v>650</v>
      </c>
      <c r="B82" s="192"/>
      <c r="C82" s="192"/>
      <c r="D82" s="192"/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2"/>
      <c r="R82" s="192"/>
      <c r="S82" s="192"/>
      <c r="T82" s="192"/>
      <c r="U82" s="192"/>
      <c r="V82" s="192"/>
      <c r="W82" s="192"/>
      <c r="X82" s="192"/>
      <c r="Y82" s="192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495" t="s">
        <v>651</v>
      </c>
      <c r="AL82" s="495"/>
      <c r="AM82" s="495"/>
      <c r="AN82" s="495"/>
      <c r="AO82" s="495"/>
      <c r="AP82" s="495"/>
      <c r="AQ82" s="515">
        <f t="shared" si="2"/>
        <v>0</v>
      </c>
      <c r="AR82" s="515"/>
      <c r="AS82" s="515"/>
      <c r="AT82" s="515"/>
      <c r="AU82" s="515"/>
      <c r="AV82" s="515"/>
      <c r="AW82" s="515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231">
        <f t="shared" si="3"/>
        <v>0</v>
      </c>
      <c r="CR82" s="231"/>
      <c r="CS82" s="231"/>
      <c r="CT82" s="231"/>
      <c r="CU82" s="231"/>
      <c r="CV82" s="231"/>
      <c r="CW82" s="231"/>
      <c r="CX82" s="231"/>
      <c r="CY82" s="231"/>
      <c r="CZ82" s="231"/>
      <c r="DA82" s="87"/>
      <c r="DB82" s="87"/>
      <c r="DC82" s="87"/>
      <c r="DD82" s="87"/>
      <c r="DE82" s="87"/>
      <c r="DF82" s="87"/>
      <c r="DG82" s="87"/>
      <c r="DH82" s="87"/>
      <c r="DI82" s="87"/>
      <c r="DJ82" s="87"/>
      <c r="DK82" s="87"/>
      <c r="DL82" s="87"/>
      <c r="DM82" s="87"/>
      <c r="DN82" s="87"/>
      <c r="DO82" s="87"/>
      <c r="DP82" s="87"/>
      <c r="DQ82" s="87"/>
      <c r="DR82" s="87"/>
      <c r="DS82" s="87"/>
      <c r="DT82" s="87"/>
      <c r="DU82" s="87"/>
      <c r="DV82" s="87"/>
      <c r="DW82" s="87"/>
      <c r="DX82" s="87"/>
      <c r="DY82" s="87"/>
      <c r="DZ82" s="87"/>
      <c r="EA82" s="87"/>
      <c r="EB82" s="87"/>
      <c r="EC82" s="87"/>
      <c r="ED82" s="87"/>
      <c r="EE82" s="87"/>
      <c r="EF82" s="87"/>
      <c r="EG82" s="87"/>
      <c r="EH82" s="87"/>
      <c r="EI82" s="87"/>
      <c r="EJ82" s="87"/>
      <c r="EK82" s="87"/>
      <c r="EL82" s="87"/>
      <c r="EM82" s="87"/>
      <c r="EN82" s="87"/>
      <c r="EO82" s="87"/>
      <c r="EP82" s="87"/>
      <c r="EQ82" s="87"/>
      <c r="ER82" s="87"/>
      <c r="ES82" s="87"/>
      <c r="ET82" s="87"/>
      <c r="EU82" s="87"/>
      <c r="EV82" s="87"/>
      <c r="EW82" s="87"/>
      <c r="EX82" s="87"/>
      <c r="EY82" s="87"/>
      <c r="EZ82" s="87"/>
      <c r="FA82" s="87"/>
      <c r="FB82" s="87"/>
      <c r="FC82" s="87"/>
      <c r="FD82" s="87"/>
      <c r="FE82" s="87"/>
      <c r="FF82" s="87"/>
      <c r="FG82" s="87"/>
      <c r="FH82" s="87"/>
      <c r="FI82" s="87"/>
      <c r="FJ82" s="87"/>
      <c r="FK82" s="87"/>
    </row>
    <row r="83" spans="1:167" ht="28.5" customHeight="1" x14ac:dyDescent="0.25">
      <c r="A83" s="192" t="s">
        <v>652</v>
      </c>
      <c r="B83" s="192"/>
      <c r="C83" s="192"/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192"/>
      <c r="T83" s="192"/>
      <c r="U83" s="192"/>
      <c r="V83" s="192"/>
      <c r="W83" s="192"/>
      <c r="X83" s="192"/>
      <c r="Y83" s="192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495" t="s">
        <v>653</v>
      </c>
      <c r="AL83" s="495"/>
      <c r="AM83" s="495"/>
      <c r="AN83" s="495"/>
      <c r="AO83" s="495"/>
      <c r="AP83" s="495"/>
      <c r="AQ83" s="515">
        <f t="shared" si="2"/>
        <v>0</v>
      </c>
      <c r="AR83" s="515"/>
      <c r="AS83" s="515"/>
      <c r="AT83" s="515"/>
      <c r="AU83" s="515"/>
      <c r="AV83" s="515"/>
      <c r="AW83" s="515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7"/>
      <c r="BR83" s="87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7"/>
      <c r="CL83" s="87"/>
      <c r="CM83" s="87"/>
      <c r="CN83" s="87"/>
      <c r="CO83" s="87"/>
      <c r="CP83" s="87"/>
      <c r="CQ83" s="231">
        <f t="shared" si="3"/>
        <v>0</v>
      </c>
      <c r="CR83" s="231"/>
      <c r="CS83" s="231"/>
      <c r="CT83" s="231"/>
      <c r="CU83" s="231"/>
      <c r="CV83" s="231"/>
      <c r="CW83" s="231"/>
      <c r="CX83" s="231"/>
      <c r="CY83" s="231"/>
      <c r="CZ83" s="231"/>
      <c r="DA83" s="87"/>
      <c r="DB83" s="87"/>
      <c r="DC83" s="87"/>
      <c r="DD83" s="87"/>
      <c r="DE83" s="87"/>
      <c r="DF83" s="87"/>
      <c r="DG83" s="87"/>
      <c r="DH83" s="87"/>
      <c r="DI83" s="87"/>
      <c r="DJ83" s="87"/>
      <c r="DK83" s="87"/>
      <c r="DL83" s="87"/>
      <c r="DM83" s="87"/>
      <c r="DN83" s="87"/>
      <c r="DO83" s="87"/>
      <c r="DP83" s="87"/>
      <c r="DQ83" s="87"/>
      <c r="DR83" s="87"/>
      <c r="DS83" s="87"/>
      <c r="DT83" s="87"/>
      <c r="DU83" s="87"/>
      <c r="DV83" s="87"/>
      <c r="DW83" s="87"/>
      <c r="DX83" s="87"/>
      <c r="DY83" s="87"/>
      <c r="DZ83" s="87"/>
      <c r="EA83" s="87"/>
      <c r="EB83" s="87"/>
      <c r="EC83" s="87"/>
      <c r="ED83" s="87"/>
      <c r="EE83" s="87"/>
      <c r="EF83" s="87"/>
      <c r="EG83" s="87"/>
      <c r="EH83" s="87"/>
      <c r="EI83" s="87"/>
      <c r="EJ83" s="87"/>
      <c r="EK83" s="87"/>
      <c r="EL83" s="87"/>
      <c r="EM83" s="87"/>
      <c r="EN83" s="87"/>
      <c r="EO83" s="87"/>
      <c r="EP83" s="87"/>
      <c r="EQ83" s="87"/>
      <c r="ER83" s="87"/>
      <c r="ES83" s="87"/>
      <c r="ET83" s="87"/>
      <c r="EU83" s="87"/>
      <c r="EV83" s="87"/>
      <c r="EW83" s="87"/>
      <c r="EX83" s="87"/>
      <c r="EY83" s="87"/>
      <c r="EZ83" s="87"/>
      <c r="FA83" s="87"/>
      <c r="FB83" s="87"/>
      <c r="FC83" s="87"/>
      <c r="FD83" s="87"/>
      <c r="FE83" s="87"/>
      <c r="FF83" s="87"/>
      <c r="FG83" s="87"/>
      <c r="FH83" s="87"/>
      <c r="FI83" s="87"/>
      <c r="FJ83" s="87"/>
      <c r="FK83" s="87"/>
    </row>
    <row r="84" spans="1:167" x14ac:dyDescent="0.25">
      <c r="A84" s="192" t="s">
        <v>654</v>
      </c>
      <c r="B84" s="192"/>
      <c r="C84" s="192"/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2"/>
      <c r="O84" s="192"/>
      <c r="P84" s="192"/>
      <c r="Q84" s="192"/>
      <c r="R84" s="192"/>
      <c r="S84" s="192"/>
      <c r="T84" s="192"/>
      <c r="U84" s="192"/>
      <c r="V84" s="192"/>
      <c r="W84" s="192"/>
      <c r="X84" s="192"/>
      <c r="Y84" s="192"/>
      <c r="Z84" s="192"/>
      <c r="AA84" s="192"/>
      <c r="AB84" s="192"/>
      <c r="AC84" s="192"/>
      <c r="AD84" s="192"/>
      <c r="AE84" s="192"/>
      <c r="AF84" s="192"/>
      <c r="AG84" s="192"/>
      <c r="AH84" s="192"/>
      <c r="AI84" s="192"/>
      <c r="AJ84" s="192"/>
      <c r="AK84" s="495" t="s">
        <v>655</v>
      </c>
      <c r="AL84" s="495"/>
      <c r="AM84" s="495"/>
      <c r="AN84" s="495"/>
      <c r="AO84" s="495"/>
      <c r="AP84" s="495"/>
      <c r="AQ84" s="516">
        <f t="shared" si="2"/>
        <v>0</v>
      </c>
      <c r="AR84" s="516"/>
      <c r="AS84" s="516"/>
      <c r="AT84" s="516"/>
      <c r="AU84" s="516"/>
      <c r="AV84" s="516"/>
      <c r="AW84" s="516"/>
      <c r="AX84" s="87"/>
      <c r="AY84" s="87"/>
      <c r="AZ84" s="87"/>
      <c r="BA84" s="87"/>
      <c r="BB84" s="87"/>
      <c r="BC84" s="87"/>
      <c r="BD84" s="87"/>
      <c r="BE84" s="87"/>
      <c r="BF84" s="87"/>
      <c r="BG84" s="87"/>
      <c r="BH84" s="87"/>
      <c r="BI84" s="87"/>
      <c r="BJ84" s="87"/>
      <c r="BK84" s="87"/>
      <c r="BL84" s="87"/>
      <c r="BM84" s="87"/>
      <c r="BN84" s="87"/>
      <c r="BO84" s="87"/>
      <c r="BP84" s="87"/>
      <c r="BQ84" s="87"/>
      <c r="BR84" s="87"/>
      <c r="BS84" s="87"/>
      <c r="BT84" s="87"/>
      <c r="BU84" s="87"/>
      <c r="BV84" s="87"/>
      <c r="BW84" s="87"/>
      <c r="BX84" s="87"/>
      <c r="BY84" s="87"/>
      <c r="BZ84" s="87"/>
      <c r="CA84" s="87"/>
      <c r="CB84" s="87"/>
      <c r="CC84" s="87"/>
      <c r="CD84" s="87"/>
      <c r="CE84" s="87"/>
      <c r="CF84" s="87"/>
      <c r="CG84" s="87"/>
      <c r="CH84" s="87"/>
      <c r="CI84" s="87"/>
      <c r="CJ84" s="87"/>
      <c r="CK84" s="87"/>
      <c r="CL84" s="87"/>
      <c r="CM84" s="87"/>
      <c r="CN84" s="87"/>
      <c r="CO84" s="87"/>
      <c r="CP84" s="87"/>
      <c r="CQ84" s="231">
        <f t="shared" si="3"/>
        <v>0</v>
      </c>
      <c r="CR84" s="231"/>
      <c r="CS84" s="231"/>
      <c r="CT84" s="231"/>
      <c r="CU84" s="231"/>
      <c r="CV84" s="231"/>
      <c r="CW84" s="231"/>
      <c r="CX84" s="231"/>
      <c r="CY84" s="231"/>
      <c r="CZ84" s="231"/>
      <c r="DA84" s="87"/>
      <c r="DB84" s="87"/>
      <c r="DC84" s="87"/>
      <c r="DD84" s="87"/>
      <c r="DE84" s="87"/>
      <c r="DF84" s="87"/>
      <c r="DG84" s="87"/>
      <c r="DH84" s="87"/>
      <c r="DI84" s="87"/>
      <c r="DJ84" s="87"/>
      <c r="DK84" s="87"/>
      <c r="DL84" s="87"/>
      <c r="DM84" s="87"/>
      <c r="DN84" s="87"/>
      <c r="DO84" s="87"/>
      <c r="DP84" s="87"/>
      <c r="DQ84" s="87"/>
      <c r="DR84" s="87"/>
      <c r="DS84" s="87"/>
      <c r="DT84" s="87"/>
      <c r="DU84" s="87"/>
      <c r="DV84" s="87"/>
      <c r="DW84" s="87"/>
      <c r="DX84" s="87"/>
      <c r="DY84" s="87"/>
      <c r="DZ84" s="87"/>
      <c r="EA84" s="87"/>
      <c r="EB84" s="87"/>
      <c r="EC84" s="87"/>
      <c r="ED84" s="87"/>
      <c r="EE84" s="87"/>
      <c r="EF84" s="87"/>
      <c r="EG84" s="87"/>
      <c r="EH84" s="87"/>
      <c r="EI84" s="87"/>
      <c r="EJ84" s="87"/>
      <c r="EK84" s="87"/>
      <c r="EL84" s="87"/>
      <c r="EM84" s="87"/>
      <c r="EN84" s="87"/>
      <c r="EO84" s="87"/>
      <c r="EP84" s="87"/>
      <c r="EQ84" s="87"/>
      <c r="ER84" s="87"/>
      <c r="ES84" s="87"/>
      <c r="ET84" s="87"/>
      <c r="EU84" s="87"/>
      <c r="EV84" s="87"/>
      <c r="EW84" s="87"/>
      <c r="EX84" s="87"/>
      <c r="EY84" s="87"/>
      <c r="EZ84" s="87"/>
      <c r="FA84" s="87"/>
      <c r="FB84" s="87"/>
      <c r="FC84" s="87"/>
      <c r="FD84" s="87"/>
      <c r="FE84" s="87"/>
      <c r="FF84" s="87"/>
      <c r="FG84" s="87"/>
      <c r="FH84" s="87"/>
      <c r="FI84" s="87"/>
      <c r="FJ84" s="87"/>
      <c r="FK84" s="87"/>
    </row>
    <row r="85" spans="1:167" x14ac:dyDescent="0.25">
      <c r="A85" s="496"/>
      <c r="B85" s="496"/>
      <c r="C85" s="496"/>
      <c r="D85" s="496"/>
      <c r="E85" s="496"/>
      <c r="F85" s="496"/>
      <c r="G85" s="496"/>
      <c r="H85" s="496"/>
      <c r="I85" s="496"/>
      <c r="J85" s="496"/>
      <c r="K85" s="496"/>
      <c r="L85" s="496"/>
      <c r="M85" s="496"/>
      <c r="N85" s="496"/>
      <c r="O85" s="496"/>
      <c r="P85" s="496"/>
      <c r="Q85" s="496"/>
      <c r="R85" s="496"/>
      <c r="S85" s="496"/>
      <c r="T85" s="496"/>
      <c r="U85" s="496"/>
      <c r="V85" s="496"/>
      <c r="W85" s="496"/>
      <c r="X85" s="496"/>
      <c r="Y85" s="496"/>
      <c r="Z85" s="496"/>
      <c r="AA85" s="496"/>
      <c r="AB85" s="496"/>
      <c r="AC85" s="496"/>
      <c r="AD85" s="496"/>
      <c r="AE85" s="496"/>
      <c r="AF85" s="496"/>
      <c r="AG85" s="496"/>
      <c r="AH85" s="496"/>
      <c r="AI85" s="496"/>
      <c r="AJ85" s="496"/>
      <c r="AK85" s="497"/>
      <c r="AL85" s="497"/>
      <c r="AM85" s="497"/>
      <c r="AN85" s="497"/>
      <c r="AO85" s="497"/>
      <c r="AP85" s="497"/>
      <c r="AQ85" s="517"/>
      <c r="AR85" s="517"/>
      <c r="AS85" s="517"/>
      <c r="AT85" s="517"/>
      <c r="AU85" s="517"/>
      <c r="AV85" s="517"/>
      <c r="AW85" s="517"/>
      <c r="AX85" s="90"/>
      <c r="AY85" s="90"/>
      <c r="AZ85" s="90"/>
      <c r="BA85" s="90"/>
      <c r="BB85" s="90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0"/>
      <c r="BN85" s="90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0"/>
      <c r="BZ85" s="90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90"/>
      <c r="CM85" s="90"/>
      <c r="CN85" s="90"/>
      <c r="CO85" s="90"/>
      <c r="CP85" s="90"/>
      <c r="CQ85" s="518"/>
      <c r="CR85" s="518"/>
      <c r="CS85" s="518"/>
      <c r="CT85" s="518"/>
      <c r="CU85" s="518"/>
      <c r="CV85" s="518"/>
      <c r="CW85" s="518"/>
      <c r="CX85" s="518"/>
      <c r="CY85" s="518"/>
      <c r="CZ85" s="518"/>
      <c r="DA85" s="90"/>
      <c r="DB85" s="90"/>
      <c r="DC85" s="90"/>
      <c r="DD85" s="90"/>
      <c r="DE85" s="90"/>
      <c r="DF85" s="90"/>
      <c r="DG85" s="90"/>
      <c r="DH85" s="90"/>
      <c r="DI85" s="90"/>
      <c r="DJ85" s="90"/>
      <c r="DK85" s="90"/>
      <c r="DL85" s="90"/>
      <c r="DM85" s="90"/>
      <c r="DN85" s="90"/>
      <c r="DO85" s="90"/>
      <c r="DP85" s="90"/>
      <c r="DQ85" s="90"/>
      <c r="DR85" s="90"/>
      <c r="DS85" s="90"/>
      <c r="DT85" s="90"/>
      <c r="DU85" s="90"/>
      <c r="DV85" s="90"/>
      <c r="DW85" s="90"/>
      <c r="DX85" s="90"/>
      <c r="DY85" s="90"/>
      <c r="DZ85" s="90"/>
      <c r="EA85" s="90"/>
      <c r="EB85" s="90"/>
      <c r="EC85" s="90"/>
      <c r="ED85" s="90"/>
      <c r="EE85" s="90"/>
      <c r="EF85" s="90"/>
      <c r="EG85" s="90"/>
      <c r="EH85" s="90"/>
      <c r="EI85" s="90"/>
      <c r="EJ85" s="90"/>
      <c r="EK85" s="90"/>
      <c r="EL85" s="90"/>
      <c r="EM85" s="90"/>
      <c r="EN85" s="90"/>
      <c r="EO85" s="90"/>
      <c r="EP85" s="90"/>
      <c r="EQ85" s="90"/>
      <c r="ER85" s="90"/>
      <c r="ES85" s="90"/>
      <c r="ET85" s="90"/>
      <c r="EU85" s="90"/>
      <c r="EV85" s="90"/>
      <c r="EW85" s="90"/>
      <c r="EX85" s="90"/>
      <c r="EY85" s="90"/>
      <c r="EZ85" s="90"/>
      <c r="FA85" s="90"/>
      <c r="FB85" s="90"/>
      <c r="FC85" s="90"/>
      <c r="FD85" s="90"/>
      <c r="FE85" s="90"/>
      <c r="FF85" s="90"/>
      <c r="FG85" s="90"/>
      <c r="FH85" s="90"/>
      <c r="FI85" s="90"/>
      <c r="FJ85" s="90"/>
      <c r="FK85" s="90"/>
    </row>
    <row r="86" spans="1:167" ht="26.25" customHeight="1" x14ac:dyDescent="0.25">
      <c r="A86" s="173" t="s">
        <v>58</v>
      </c>
      <c r="B86" s="173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 t="s">
        <v>136</v>
      </c>
      <c r="AL86" s="173"/>
      <c r="AM86" s="173"/>
      <c r="AN86" s="173"/>
      <c r="AO86" s="173"/>
      <c r="AP86" s="173"/>
      <c r="AQ86" s="173" t="s">
        <v>698</v>
      </c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  <c r="BQ86" s="173"/>
      <c r="BR86" s="173"/>
      <c r="BS86" s="173"/>
      <c r="BT86" s="173"/>
      <c r="BU86" s="173"/>
      <c r="BV86" s="173"/>
      <c r="BW86" s="173"/>
      <c r="BX86" s="173"/>
      <c r="BY86" s="173"/>
      <c r="BZ86" s="173"/>
      <c r="CA86" s="173"/>
      <c r="CB86" s="173"/>
      <c r="CC86" s="173"/>
      <c r="CD86" s="173"/>
      <c r="CE86" s="173"/>
      <c r="CF86" s="173"/>
      <c r="CG86" s="173"/>
      <c r="CH86" s="173"/>
      <c r="CI86" s="173"/>
      <c r="CJ86" s="173"/>
      <c r="CK86" s="173"/>
      <c r="CL86" s="173"/>
      <c r="CM86" s="173"/>
      <c r="CN86" s="173"/>
      <c r="CO86" s="173"/>
      <c r="CP86" s="173"/>
      <c r="CQ86" s="173" t="s">
        <v>476</v>
      </c>
      <c r="CR86" s="173"/>
      <c r="CS86" s="173"/>
      <c r="CT86" s="173"/>
      <c r="CU86" s="173"/>
      <c r="CV86" s="173"/>
      <c r="CW86" s="173"/>
      <c r="CX86" s="173"/>
      <c r="CY86" s="173"/>
      <c r="CZ86" s="173"/>
      <c r="DA86" s="173"/>
      <c r="DB86" s="173"/>
      <c r="DC86" s="173"/>
      <c r="DD86" s="173"/>
      <c r="DE86" s="173"/>
      <c r="DF86" s="173"/>
      <c r="DG86" s="173"/>
      <c r="DH86" s="173"/>
      <c r="DI86" s="173"/>
      <c r="DJ86" s="173"/>
      <c r="DK86" s="173"/>
      <c r="DL86" s="173"/>
      <c r="DM86" s="173"/>
      <c r="DN86" s="173"/>
      <c r="DO86" s="173"/>
      <c r="DP86" s="173"/>
      <c r="DQ86" s="173"/>
      <c r="DR86" s="173"/>
      <c r="DS86" s="173"/>
      <c r="DT86" s="173"/>
      <c r="DU86" s="173"/>
      <c r="DV86" s="173"/>
      <c r="DW86" s="173"/>
      <c r="DX86" s="173"/>
      <c r="DY86" s="173"/>
      <c r="DZ86" s="173"/>
      <c r="EA86" s="173"/>
      <c r="EB86" s="173"/>
      <c r="EC86" s="173"/>
      <c r="ED86" s="173"/>
      <c r="EE86" s="173"/>
      <c r="EF86" s="173"/>
      <c r="EG86" s="173"/>
      <c r="EH86" s="173"/>
      <c r="EI86" s="173"/>
      <c r="EJ86" s="173"/>
      <c r="EK86" s="173"/>
      <c r="EL86" s="173"/>
      <c r="EM86" s="173"/>
      <c r="EN86" s="173"/>
      <c r="EO86" s="173"/>
      <c r="EP86" s="173"/>
      <c r="EQ86" s="173"/>
      <c r="ER86" s="173"/>
      <c r="ES86" s="173"/>
      <c r="ET86" s="173"/>
      <c r="EU86" s="173"/>
      <c r="EV86" s="173"/>
      <c r="EW86" s="173"/>
      <c r="EX86" s="173"/>
      <c r="EY86" s="173"/>
      <c r="EZ86" s="173"/>
      <c r="FA86" s="173"/>
      <c r="FB86" s="173"/>
      <c r="FC86" s="173"/>
      <c r="FD86" s="173"/>
      <c r="FE86" s="173"/>
      <c r="FF86" s="173"/>
      <c r="FG86" s="173"/>
      <c r="FH86" s="173"/>
      <c r="FI86" s="173"/>
      <c r="FJ86" s="173"/>
      <c r="FK86" s="173"/>
    </row>
    <row r="87" spans="1:167" x14ac:dyDescent="0.25">
      <c r="A87" s="173"/>
      <c r="B87" s="173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  <c r="AM87" s="173"/>
      <c r="AN87" s="173"/>
      <c r="AO87" s="173"/>
      <c r="AP87" s="173"/>
      <c r="AQ87" s="173" t="s">
        <v>203</v>
      </c>
      <c r="AR87" s="173"/>
      <c r="AS87" s="173"/>
      <c r="AT87" s="173"/>
      <c r="AU87" s="173"/>
      <c r="AV87" s="173"/>
      <c r="AW87" s="173"/>
      <c r="AX87" s="173" t="s">
        <v>147</v>
      </c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  <c r="BI87" s="173"/>
      <c r="BJ87" s="173"/>
      <c r="BK87" s="173"/>
      <c r="BL87" s="173"/>
      <c r="BM87" s="173"/>
      <c r="BN87" s="173"/>
      <c r="BO87" s="173"/>
      <c r="BP87" s="173"/>
      <c r="BQ87" s="173"/>
      <c r="BR87" s="173"/>
      <c r="BS87" s="173"/>
      <c r="BT87" s="173"/>
      <c r="BU87" s="173"/>
      <c r="BV87" s="173"/>
      <c r="BW87" s="173"/>
      <c r="BX87" s="173"/>
      <c r="BY87" s="173"/>
      <c r="BZ87" s="173"/>
      <c r="CA87" s="173"/>
      <c r="CB87" s="173"/>
      <c r="CC87" s="173"/>
      <c r="CD87" s="173"/>
      <c r="CE87" s="173"/>
      <c r="CF87" s="173"/>
      <c r="CG87" s="173"/>
      <c r="CH87" s="173"/>
      <c r="CI87" s="173"/>
      <c r="CJ87" s="173"/>
      <c r="CK87" s="173"/>
      <c r="CL87" s="173"/>
      <c r="CM87" s="173"/>
      <c r="CN87" s="173"/>
      <c r="CO87" s="173"/>
      <c r="CP87" s="173"/>
      <c r="CQ87" s="173" t="s">
        <v>203</v>
      </c>
      <c r="CR87" s="173"/>
      <c r="CS87" s="173"/>
      <c r="CT87" s="173"/>
      <c r="CU87" s="173"/>
      <c r="CV87" s="173"/>
      <c r="CW87" s="173"/>
      <c r="CX87" s="173"/>
      <c r="CY87" s="173"/>
      <c r="CZ87" s="173"/>
      <c r="DA87" s="173" t="s">
        <v>147</v>
      </c>
      <c r="DB87" s="173"/>
      <c r="DC87" s="173"/>
      <c r="DD87" s="173"/>
      <c r="DE87" s="173"/>
      <c r="DF87" s="173"/>
      <c r="DG87" s="173"/>
      <c r="DH87" s="173"/>
      <c r="DI87" s="173"/>
      <c r="DJ87" s="173"/>
      <c r="DK87" s="173"/>
      <c r="DL87" s="173"/>
      <c r="DM87" s="173"/>
      <c r="DN87" s="173"/>
      <c r="DO87" s="173"/>
      <c r="DP87" s="173"/>
      <c r="DQ87" s="173"/>
      <c r="DR87" s="173"/>
      <c r="DS87" s="173"/>
      <c r="DT87" s="173"/>
      <c r="DU87" s="173"/>
      <c r="DV87" s="173"/>
      <c r="DW87" s="173"/>
      <c r="DX87" s="173"/>
      <c r="DY87" s="173"/>
      <c r="DZ87" s="173"/>
      <c r="EA87" s="173"/>
      <c r="EB87" s="173"/>
      <c r="EC87" s="173"/>
      <c r="ED87" s="173"/>
      <c r="EE87" s="173"/>
      <c r="EF87" s="173"/>
      <c r="EG87" s="173"/>
      <c r="EH87" s="173"/>
      <c r="EI87" s="173"/>
      <c r="EJ87" s="173"/>
      <c r="EK87" s="173"/>
      <c r="EL87" s="173"/>
      <c r="EM87" s="173"/>
      <c r="EN87" s="173"/>
      <c r="EO87" s="173"/>
      <c r="EP87" s="173"/>
      <c r="EQ87" s="173"/>
      <c r="ER87" s="173"/>
      <c r="ES87" s="173"/>
      <c r="ET87" s="173"/>
      <c r="EU87" s="173"/>
      <c r="EV87" s="173"/>
      <c r="EW87" s="173"/>
      <c r="EX87" s="173"/>
      <c r="EY87" s="173"/>
      <c r="EZ87" s="173"/>
      <c r="FA87" s="173"/>
      <c r="FB87" s="173"/>
      <c r="FC87" s="173"/>
      <c r="FD87" s="173"/>
      <c r="FE87" s="173"/>
      <c r="FF87" s="173"/>
      <c r="FG87" s="173"/>
      <c r="FH87" s="173"/>
      <c r="FI87" s="173"/>
      <c r="FJ87" s="173"/>
      <c r="FK87" s="173"/>
    </row>
    <row r="88" spans="1:167" ht="37.5" customHeight="1" x14ac:dyDescent="0.25">
      <c r="A88" s="173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  <c r="AM88" s="173"/>
      <c r="AN88" s="173"/>
      <c r="AO88" s="173"/>
      <c r="AP88" s="173"/>
      <c r="AQ88" s="173"/>
      <c r="AR88" s="173"/>
      <c r="AS88" s="173"/>
      <c r="AT88" s="173"/>
      <c r="AU88" s="173"/>
      <c r="AV88" s="173"/>
      <c r="AW88" s="173"/>
      <c r="AX88" s="173" t="s">
        <v>699</v>
      </c>
      <c r="AY88" s="173"/>
      <c r="AZ88" s="173"/>
      <c r="BA88" s="173"/>
      <c r="BB88" s="173"/>
      <c r="BC88" s="173"/>
      <c r="BD88" s="173"/>
      <c r="BE88" s="173"/>
      <c r="BF88" s="173"/>
      <c r="BG88" s="173"/>
      <c r="BH88" s="173"/>
      <c r="BI88" s="173"/>
      <c r="BJ88" s="173"/>
      <c r="BK88" s="173"/>
      <c r="BL88" s="173"/>
      <c r="BM88" s="173" t="s">
        <v>700</v>
      </c>
      <c r="BN88" s="173"/>
      <c r="BO88" s="173"/>
      <c r="BP88" s="173"/>
      <c r="BQ88" s="173"/>
      <c r="BR88" s="173"/>
      <c r="BS88" s="173"/>
      <c r="BT88" s="173"/>
      <c r="BU88" s="173"/>
      <c r="BV88" s="173"/>
      <c r="BW88" s="173"/>
      <c r="BX88" s="173"/>
      <c r="BY88" s="173"/>
      <c r="BZ88" s="173"/>
      <c r="CA88" s="173"/>
      <c r="CB88" s="173" t="s">
        <v>701</v>
      </c>
      <c r="CC88" s="173"/>
      <c r="CD88" s="173"/>
      <c r="CE88" s="173"/>
      <c r="CF88" s="173"/>
      <c r="CG88" s="173"/>
      <c r="CH88" s="173"/>
      <c r="CI88" s="173"/>
      <c r="CJ88" s="173"/>
      <c r="CK88" s="173"/>
      <c r="CL88" s="173"/>
      <c r="CM88" s="173"/>
      <c r="CN88" s="173"/>
      <c r="CO88" s="173"/>
      <c r="CP88" s="173"/>
      <c r="CQ88" s="173"/>
      <c r="CR88" s="173"/>
      <c r="CS88" s="173"/>
      <c r="CT88" s="173"/>
      <c r="CU88" s="173"/>
      <c r="CV88" s="173"/>
      <c r="CW88" s="173"/>
      <c r="CX88" s="173"/>
      <c r="CY88" s="173"/>
      <c r="CZ88" s="173"/>
      <c r="DA88" s="173" t="s">
        <v>702</v>
      </c>
      <c r="DB88" s="173"/>
      <c r="DC88" s="173"/>
      <c r="DD88" s="173"/>
      <c r="DE88" s="173"/>
      <c r="DF88" s="173"/>
      <c r="DG88" s="173"/>
      <c r="DH88" s="173"/>
      <c r="DI88" s="173"/>
      <c r="DJ88" s="173"/>
      <c r="DK88" s="173"/>
      <c r="DL88" s="173"/>
      <c r="DM88" s="173"/>
      <c r="DN88" s="173"/>
      <c r="DO88" s="173"/>
      <c r="DP88" s="173"/>
      <c r="DQ88" s="173" t="s">
        <v>703</v>
      </c>
      <c r="DR88" s="173"/>
      <c r="DS88" s="173"/>
      <c r="DT88" s="173"/>
      <c r="DU88" s="173"/>
      <c r="DV88" s="173"/>
      <c r="DW88" s="173"/>
      <c r="DX88" s="173"/>
      <c r="DY88" s="173"/>
      <c r="DZ88" s="173"/>
      <c r="EA88" s="173"/>
      <c r="EB88" s="173"/>
      <c r="EC88" s="173"/>
      <c r="ED88" s="173"/>
      <c r="EE88" s="173"/>
      <c r="EF88" s="173"/>
      <c r="EG88" s="173" t="s">
        <v>704</v>
      </c>
      <c r="EH88" s="173"/>
      <c r="EI88" s="173"/>
      <c r="EJ88" s="173"/>
      <c r="EK88" s="173"/>
      <c r="EL88" s="173"/>
      <c r="EM88" s="173"/>
      <c r="EN88" s="173"/>
      <c r="EO88" s="173"/>
      <c r="EP88" s="173"/>
      <c r="EQ88" s="173"/>
      <c r="ER88" s="173"/>
      <c r="ES88" s="173"/>
      <c r="ET88" s="173"/>
      <c r="EU88" s="173"/>
      <c r="EV88" s="173"/>
      <c r="EW88" s="173" t="s">
        <v>705</v>
      </c>
      <c r="EX88" s="173"/>
      <c r="EY88" s="173"/>
      <c r="EZ88" s="173"/>
      <c r="FA88" s="173"/>
      <c r="FB88" s="173"/>
      <c r="FC88" s="173"/>
      <c r="FD88" s="173"/>
      <c r="FE88" s="173"/>
      <c r="FF88" s="173"/>
      <c r="FG88" s="173"/>
      <c r="FH88" s="173"/>
      <c r="FI88" s="173"/>
      <c r="FJ88" s="173"/>
      <c r="FK88" s="173"/>
    </row>
    <row r="89" spans="1:167" x14ac:dyDescent="0.25">
      <c r="A89" s="173">
        <v>1</v>
      </c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254">
        <v>2</v>
      </c>
      <c r="AL89" s="254"/>
      <c r="AM89" s="254"/>
      <c r="AN89" s="254"/>
      <c r="AO89" s="254"/>
      <c r="AP89" s="254"/>
      <c r="AQ89" s="254">
        <v>3</v>
      </c>
      <c r="AR89" s="254"/>
      <c r="AS89" s="254"/>
      <c r="AT89" s="254"/>
      <c r="AU89" s="254"/>
      <c r="AV89" s="254"/>
      <c r="AW89" s="254"/>
      <c r="AX89" s="254">
        <v>4</v>
      </c>
      <c r="AY89" s="254"/>
      <c r="AZ89" s="254"/>
      <c r="BA89" s="254"/>
      <c r="BB89" s="254"/>
      <c r="BC89" s="254"/>
      <c r="BD89" s="254"/>
      <c r="BE89" s="254"/>
      <c r="BF89" s="254"/>
      <c r="BG89" s="254"/>
      <c r="BH89" s="254"/>
      <c r="BI89" s="254"/>
      <c r="BJ89" s="254"/>
      <c r="BK89" s="254"/>
      <c r="BL89" s="254"/>
      <c r="BM89" s="254">
        <v>5</v>
      </c>
      <c r="BN89" s="254"/>
      <c r="BO89" s="254"/>
      <c r="BP89" s="254"/>
      <c r="BQ89" s="254"/>
      <c r="BR89" s="254"/>
      <c r="BS89" s="254"/>
      <c r="BT89" s="254"/>
      <c r="BU89" s="254"/>
      <c r="BV89" s="254"/>
      <c r="BW89" s="254"/>
      <c r="BX89" s="254"/>
      <c r="BY89" s="254"/>
      <c r="BZ89" s="254"/>
      <c r="CA89" s="254"/>
      <c r="CB89" s="254">
        <v>6</v>
      </c>
      <c r="CC89" s="254"/>
      <c r="CD89" s="254"/>
      <c r="CE89" s="254"/>
      <c r="CF89" s="254"/>
      <c r="CG89" s="254"/>
      <c r="CH89" s="254"/>
      <c r="CI89" s="254"/>
      <c r="CJ89" s="254"/>
      <c r="CK89" s="254"/>
      <c r="CL89" s="254"/>
      <c r="CM89" s="254"/>
      <c r="CN89" s="254"/>
      <c r="CO89" s="254"/>
      <c r="CP89" s="254"/>
      <c r="CQ89" s="254">
        <v>7</v>
      </c>
      <c r="CR89" s="254"/>
      <c r="CS89" s="254"/>
      <c r="CT89" s="254"/>
      <c r="CU89" s="254"/>
      <c r="CV89" s="254"/>
      <c r="CW89" s="254"/>
      <c r="CX89" s="254"/>
      <c r="CY89" s="254"/>
      <c r="CZ89" s="254"/>
      <c r="DA89" s="254">
        <v>8</v>
      </c>
      <c r="DB89" s="254"/>
      <c r="DC89" s="254"/>
      <c r="DD89" s="254"/>
      <c r="DE89" s="254"/>
      <c r="DF89" s="254"/>
      <c r="DG89" s="254"/>
      <c r="DH89" s="254"/>
      <c r="DI89" s="254"/>
      <c r="DJ89" s="254"/>
      <c r="DK89" s="254"/>
      <c r="DL89" s="254"/>
      <c r="DM89" s="254"/>
      <c r="DN89" s="254"/>
      <c r="DO89" s="254"/>
      <c r="DP89" s="254"/>
      <c r="DQ89" s="254">
        <v>9</v>
      </c>
      <c r="DR89" s="254"/>
      <c r="DS89" s="254"/>
      <c r="DT89" s="254"/>
      <c r="DU89" s="254"/>
      <c r="DV89" s="254"/>
      <c r="DW89" s="254"/>
      <c r="DX89" s="254"/>
      <c r="DY89" s="254"/>
      <c r="DZ89" s="254"/>
      <c r="EA89" s="254"/>
      <c r="EB89" s="254"/>
      <c r="EC89" s="254"/>
      <c r="ED89" s="254"/>
      <c r="EE89" s="254"/>
      <c r="EF89" s="254"/>
      <c r="EG89" s="254">
        <v>10</v>
      </c>
      <c r="EH89" s="254"/>
      <c r="EI89" s="254"/>
      <c r="EJ89" s="254"/>
      <c r="EK89" s="254"/>
      <c r="EL89" s="254"/>
      <c r="EM89" s="254"/>
      <c r="EN89" s="254"/>
      <c r="EO89" s="254"/>
      <c r="EP89" s="254"/>
      <c r="EQ89" s="254"/>
      <c r="ER89" s="254"/>
      <c r="ES89" s="254"/>
      <c r="ET89" s="254"/>
      <c r="EU89" s="254"/>
      <c r="EV89" s="254"/>
      <c r="EW89" s="254">
        <v>11</v>
      </c>
      <c r="EX89" s="254"/>
      <c r="EY89" s="254"/>
      <c r="EZ89" s="254"/>
      <c r="FA89" s="254"/>
      <c r="FB89" s="254"/>
      <c r="FC89" s="254"/>
      <c r="FD89" s="254"/>
      <c r="FE89" s="254"/>
      <c r="FF89" s="254"/>
      <c r="FG89" s="254"/>
      <c r="FH89" s="254"/>
      <c r="FI89" s="254"/>
      <c r="FJ89" s="254"/>
      <c r="FK89" s="254"/>
    </row>
    <row r="90" spans="1:167" x14ac:dyDescent="0.25">
      <c r="A90" s="493" t="s">
        <v>656</v>
      </c>
      <c r="B90" s="493"/>
      <c r="C90" s="493"/>
      <c r="D90" s="493"/>
      <c r="E90" s="493"/>
      <c r="F90" s="493"/>
      <c r="G90" s="493"/>
      <c r="H90" s="493"/>
      <c r="I90" s="493"/>
      <c r="J90" s="493"/>
      <c r="K90" s="493"/>
      <c r="L90" s="493"/>
      <c r="M90" s="493"/>
      <c r="N90" s="493"/>
      <c r="O90" s="493"/>
      <c r="P90" s="493"/>
      <c r="Q90" s="493"/>
      <c r="R90" s="493"/>
      <c r="S90" s="493"/>
      <c r="T90" s="493"/>
      <c r="U90" s="493"/>
      <c r="V90" s="493"/>
      <c r="W90" s="493"/>
      <c r="X90" s="493"/>
      <c r="Y90" s="493"/>
      <c r="Z90" s="493"/>
      <c r="AA90" s="493"/>
      <c r="AB90" s="493"/>
      <c r="AC90" s="493"/>
      <c r="AD90" s="493"/>
      <c r="AE90" s="493"/>
      <c r="AF90" s="493"/>
      <c r="AG90" s="493"/>
      <c r="AH90" s="493"/>
      <c r="AI90" s="493"/>
      <c r="AJ90" s="493"/>
      <c r="AK90" s="502" t="s">
        <v>245</v>
      </c>
      <c r="AL90" s="502"/>
      <c r="AM90" s="502"/>
      <c r="AN90" s="502"/>
      <c r="AO90" s="502"/>
      <c r="AP90" s="502"/>
      <c r="AQ90" s="516"/>
      <c r="AR90" s="516"/>
      <c r="AS90" s="516"/>
      <c r="AT90" s="516"/>
      <c r="AU90" s="516"/>
      <c r="AV90" s="516"/>
      <c r="AW90" s="516"/>
      <c r="AX90" s="516"/>
      <c r="AY90" s="516"/>
      <c r="AZ90" s="516"/>
      <c r="BA90" s="516"/>
      <c r="BB90" s="516"/>
      <c r="BC90" s="516"/>
      <c r="BD90" s="516"/>
      <c r="BE90" s="516"/>
      <c r="BF90" s="516"/>
      <c r="BG90" s="516"/>
      <c r="BH90" s="516"/>
      <c r="BI90" s="516"/>
      <c r="BJ90" s="516"/>
      <c r="BK90" s="516"/>
      <c r="BL90" s="516"/>
      <c r="BM90" s="516"/>
      <c r="BN90" s="516"/>
      <c r="BO90" s="516"/>
      <c r="BP90" s="516"/>
      <c r="BQ90" s="516"/>
      <c r="BR90" s="516"/>
      <c r="BS90" s="516"/>
      <c r="BT90" s="516"/>
      <c r="BU90" s="516"/>
      <c r="BV90" s="516"/>
      <c r="BW90" s="516"/>
      <c r="BX90" s="516"/>
      <c r="BY90" s="516"/>
      <c r="BZ90" s="516"/>
      <c r="CA90" s="516"/>
      <c r="CB90" s="516"/>
      <c r="CC90" s="516"/>
      <c r="CD90" s="516"/>
      <c r="CE90" s="516"/>
      <c r="CF90" s="516"/>
      <c r="CG90" s="516"/>
      <c r="CH90" s="516"/>
      <c r="CI90" s="516"/>
      <c r="CJ90" s="516"/>
      <c r="CK90" s="516"/>
      <c r="CL90" s="516"/>
      <c r="CM90" s="516"/>
      <c r="CN90" s="516"/>
      <c r="CO90" s="516"/>
      <c r="CP90" s="516"/>
      <c r="CQ90" s="516"/>
      <c r="CR90" s="516"/>
      <c r="CS90" s="516"/>
      <c r="CT90" s="516"/>
      <c r="CU90" s="516"/>
      <c r="CV90" s="516"/>
      <c r="CW90" s="516"/>
      <c r="CX90" s="516"/>
      <c r="CY90" s="516"/>
      <c r="CZ90" s="516"/>
      <c r="DA90" s="516"/>
      <c r="DB90" s="516"/>
      <c r="DC90" s="516"/>
      <c r="DD90" s="516"/>
      <c r="DE90" s="516"/>
      <c r="DF90" s="516"/>
      <c r="DG90" s="516"/>
      <c r="DH90" s="516"/>
      <c r="DI90" s="516"/>
      <c r="DJ90" s="516"/>
      <c r="DK90" s="516"/>
      <c r="DL90" s="516"/>
      <c r="DM90" s="516"/>
      <c r="DN90" s="516"/>
      <c r="DO90" s="516"/>
      <c r="DP90" s="516"/>
      <c r="DQ90" s="516"/>
      <c r="DR90" s="516"/>
      <c r="DS90" s="516"/>
      <c r="DT90" s="516"/>
      <c r="DU90" s="516"/>
      <c r="DV90" s="516"/>
      <c r="DW90" s="516"/>
      <c r="DX90" s="516"/>
      <c r="DY90" s="516"/>
      <c r="DZ90" s="516"/>
      <c r="EA90" s="516"/>
      <c r="EB90" s="516"/>
      <c r="EC90" s="516"/>
      <c r="ED90" s="516"/>
      <c r="EE90" s="516"/>
      <c r="EF90" s="516"/>
      <c r="EG90" s="516"/>
      <c r="EH90" s="516"/>
      <c r="EI90" s="516"/>
      <c r="EJ90" s="516"/>
      <c r="EK90" s="516"/>
      <c r="EL90" s="516"/>
      <c r="EM90" s="516"/>
      <c r="EN90" s="516"/>
      <c r="EO90" s="516"/>
      <c r="EP90" s="516"/>
      <c r="EQ90" s="516"/>
      <c r="ER90" s="516"/>
      <c r="ES90" s="516"/>
      <c r="ET90" s="516"/>
      <c r="EU90" s="516"/>
      <c r="EV90" s="516"/>
      <c r="EW90" s="516"/>
      <c r="EX90" s="516"/>
      <c r="EY90" s="516"/>
      <c r="EZ90" s="516"/>
      <c r="FA90" s="516"/>
      <c r="FB90" s="516"/>
      <c r="FC90" s="516"/>
      <c r="FD90" s="516"/>
      <c r="FE90" s="516"/>
      <c r="FF90" s="516"/>
      <c r="FG90" s="516"/>
      <c r="FH90" s="516"/>
      <c r="FI90" s="516"/>
      <c r="FJ90" s="516"/>
      <c r="FK90" s="516"/>
    </row>
    <row r="91" spans="1:167" x14ac:dyDescent="0.25">
      <c r="A91" s="192" t="s">
        <v>657</v>
      </c>
      <c r="B91" s="192"/>
      <c r="C91" s="192"/>
      <c r="D91" s="192"/>
      <c r="E91" s="192"/>
      <c r="F91" s="192"/>
      <c r="G91" s="192"/>
      <c r="H91" s="192"/>
      <c r="I91" s="192"/>
      <c r="J91" s="192"/>
      <c r="K91" s="192"/>
      <c r="L91" s="192"/>
      <c r="M91" s="192"/>
      <c r="N91" s="192"/>
      <c r="O91" s="192"/>
      <c r="P91" s="192"/>
      <c r="Q91" s="192"/>
      <c r="R91" s="192"/>
      <c r="S91" s="192"/>
      <c r="T91" s="192"/>
      <c r="U91" s="192"/>
      <c r="V91" s="192"/>
      <c r="W91" s="192"/>
      <c r="X91" s="192"/>
      <c r="Y91" s="192"/>
      <c r="Z91" s="192"/>
      <c r="AA91" s="192"/>
      <c r="AB91" s="192"/>
      <c r="AC91" s="192"/>
      <c r="AD91" s="192"/>
      <c r="AE91" s="192"/>
      <c r="AF91" s="192"/>
      <c r="AG91" s="192"/>
      <c r="AH91" s="192"/>
      <c r="AI91" s="192"/>
      <c r="AJ91" s="192"/>
      <c r="AK91" s="495" t="s">
        <v>379</v>
      </c>
      <c r="AL91" s="495"/>
      <c r="AM91" s="495"/>
      <c r="AN91" s="495"/>
      <c r="AO91" s="495"/>
      <c r="AP91" s="495"/>
      <c r="AQ91" s="515"/>
      <c r="AR91" s="515"/>
      <c r="AS91" s="515"/>
      <c r="AT91" s="515"/>
      <c r="AU91" s="515"/>
      <c r="AV91" s="515"/>
      <c r="AW91" s="515"/>
      <c r="AX91" s="515"/>
      <c r="AY91" s="515"/>
      <c r="AZ91" s="515"/>
      <c r="BA91" s="515"/>
      <c r="BB91" s="515"/>
      <c r="BC91" s="515"/>
      <c r="BD91" s="515"/>
      <c r="BE91" s="515"/>
      <c r="BF91" s="515"/>
      <c r="BG91" s="515"/>
      <c r="BH91" s="515"/>
      <c r="BI91" s="515"/>
      <c r="BJ91" s="515"/>
      <c r="BK91" s="515"/>
      <c r="BL91" s="515"/>
      <c r="BM91" s="515"/>
      <c r="BN91" s="515"/>
      <c r="BO91" s="515"/>
      <c r="BP91" s="515"/>
      <c r="BQ91" s="515"/>
      <c r="BR91" s="515"/>
      <c r="BS91" s="515"/>
      <c r="BT91" s="515"/>
      <c r="BU91" s="515"/>
      <c r="BV91" s="515"/>
      <c r="BW91" s="515"/>
      <c r="BX91" s="515"/>
      <c r="BY91" s="515"/>
      <c r="BZ91" s="515"/>
      <c r="CA91" s="515"/>
      <c r="CB91" s="515"/>
      <c r="CC91" s="515"/>
      <c r="CD91" s="515"/>
      <c r="CE91" s="515"/>
      <c r="CF91" s="515"/>
      <c r="CG91" s="515"/>
      <c r="CH91" s="515"/>
      <c r="CI91" s="515"/>
      <c r="CJ91" s="515"/>
      <c r="CK91" s="515"/>
      <c r="CL91" s="515"/>
      <c r="CM91" s="515"/>
      <c r="CN91" s="515"/>
      <c r="CO91" s="515"/>
      <c r="CP91" s="515"/>
      <c r="CQ91" s="515"/>
      <c r="CR91" s="515"/>
      <c r="CS91" s="515"/>
      <c r="CT91" s="515"/>
      <c r="CU91" s="515"/>
      <c r="CV91" s="515"/>
      <c r="CW91" s="515"/>
      <c r="CX91" s="515"/>
      <c r="CY91" s="515"/>
      <c r="CZ91" s="515"/>
      <c r="DA91" s="515"/>
      <c r="DB91" s="515"/>
      <c r="DC91" s="515"/>
      <c r="DD91" s="515"/>
      <c r="DE91" s="515"/>
      <c r="DF91" s="515"/>
      <c r="DG91" s="515"/>
      <c r="DH91" s="515"/>
      <c r="DI91" s="515"/>
      <c r="DJ91" s="515"/>
      <c r="DK91" s="515"/>
      <c r="DL91" s="515"/>
      <c r="DM91" s="515"/>
      <c r="DN91" s="515"/>
      <c r="DO91" s="515"/>
      <c r="DP91" s="515"/>
      <c r="DQ91" s="515"/>
      <c r="DR91" s="515"/>
      <c r="DS91" s="515"/>
      <c r="DT91" s="515"/>
      <c r="DU91" s="515"/>
      <c r="DV91" s="515"/>
      <c r="DW91" s="515"/>
      <c r="DX91" s="515"/>
      <c r="DY91" s="515"/>
      <c r="DZ91" s="515"/>
      <c r="EA91" s="515"/>
      <c r="EB91" s="515"/>
      <c r="EC91" s="515"/>
      <c r="ED91" s="515"/>
      <c r="EE91" s="515"/>
      <c r="EF91" s="515"/>
      <c r="EG91" s="515"/>
      <c r="EH91" s="515"/>
      <c r="EI91" s="515"/>
      <c r="EJ91" s="515"/>
      <c r="EK91" s="515"/>
      <c r="EL91" s="515"/>
      <c r="EM91" s="515"/>
      <c r="EN91" s="515"/>
      <c r="EO91" s="515"/>
      <c r="EP91" s="515"/>
      <c r="EQ91" s="515"/>
      <c r="ER91" s="515"/>
      <c r="ES91" s="515"/>
      <c r="ET91" s="515"/>
      <c r="EU91" s="515"/>
      <c r="EV91" s="515"/>
      <c r="EW91" s="515"/>
      <c r="EX91" s="515"/>
      <c r="EY91" s="515"/>
      <c r="EZ91" s="515"/>
      <c r="FA91" s="515"/>
      <c r="FB91" s="515"/>
      <c r="FC91" s="515"/>
      <c r="FD91" s="515"/>
      <c r="FE91" s="515"/>
      <c r="FF91" s="515"/>
      <c r="FG91" s="515"/>
      <c r="FH91" s="515"/>
      <c r="FI91" s="515"/>
      <c r="FJ91" s="515"/>
      <c r="FK91" s="515"/>
    </row>
    <row r="92" spans="1:167" ht="24" customHeight="1" x14ac:dyDescent="0.25">
      <c r="A92" s="192" t="s">
        <v>658</v>
      </c>
      <c r="B92" s="192"/>
      <c r="C92" s="192"/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2"/>
      <c r="AH92" s="192"/>
      <c r="AI92" s="192"/>
      <c r="AJ92" s="192"/>
      <c r="AK92" s="495" t="s">
        <v>659</v>
      </c>
      <c r="AL92" s="495"/>
      <c r="AM92" s="495"/>
      <c r="AN92" s="495"/>
      <c r="AO92" s="495"/>
      <c r="AP92" s="495"/>
      <c r="AQ92" s="515"/>
      <c r="AR92" s="515"/>
      <c r="AS92" s="515"/>
      <c r="AT92" s="515"/>
      <c r="AU92" s="515"/>
      <c r="AV92" s="515"/>
      <c r="AW92" s="515"/>
      <c r="AX92" s="515"/>
      <c r="AY92" s="515"/>
      <c r="AZ92" s="515"/>
      <c r="BA92" s="515"/>
      <c r="BB92" s="515"/>
      <c r="BC92" s="515"/>
      <c r="BD92" s="515"/>
      <c r="BE92" s="515"/>
      <c r="BF92" s="515"/>
      <c r="BG92" s="515"/>
      <c r="BH92" s="515"/>
      <c r="BI92" s="515"/>
      <c r="BJ92" s="515"/>
      <c r="BK92" s="515"/>
      <c r="BL92" s="515"/>
      <c r="BM92" s="515"/>
      <c r="BN92" s="515"/>
      <c r="BO92" s="515"/>
      <c r="BP92" s="515"/>
      <c r="BQ92" s="515"/>
      <c r="BR92" s="515"/>
      <c r="BS92" s="515"/>
      <c r="BT92" s="515"/>
      <c r="BU92" s="515"/>
      <c r="BV92" s="515"/>
      <c r="BW92" s="515"/>
      <c r="BX92" s="515"/>
      <c r="BY92" s="515"/>
      <c r="BZ92" s="515"/>
      <c r="CA92" s="515"/>
      <c r="CB92" s="515"/>
      <c r="CC92" s="515"/>
      <c r="CD92" s="515"/>
      <c r="CE92" s="515"/>
      <c r="CF92" s="515"/>
      <c r="CG92" s="515"/>
      <c r="CH92" s="515"/>
      <c r="CI92" s="515"/>
      <c r="CJ92" s="515"/>
      <c r="CK92" s="515"/>
      <c r="CL92" s="515"/>
      <c r="CM92" s="515"/>
      <c r="CN92" s="515"/>
      <c r="CO92" s="515"/>
      <c r="CP92" s="515"/>
      <c r="CQ92" s="515"/>
      <c r="CR92" s="515"/>
      <c r="CS92" s="515"/>
      <c r="CT92" s="515"/>
      <c r="CU92" s="515"/>
      <c r="CV92" s="515"/>
      <c r="CW92" s="515"/>
      <c r="CX92" s="515"/>
      <c r="CY92" s="515"/>
      <c r="CZ92" s="515"/>
      <c r="DA92" s="515"/>
      <c r="DB92" s="515"/>
      <c r="DC92" s="515"/>
      <c r="DD92" s="515"/>
      <c r="DE92" s="515"/>
      <c r="DF92" s="515"/>
      <c r="DG92" s="515"/>
      <c r="DH92" s="515"/>
      <c r="DI92" s="515"/>
      <c r="DJ92" s="515"/>
      <c r="DK92" s="515"/>
      <c r="DL92" s="515"/>
      <c r="DM92" s="515"/>
      <c r="DN92" s="515"/>
      <c r="DO92" s="515"/>
      <c r="DP92" s="515"/>
      <c r="DQ92" s="515"/>
      <c r="DR92" s="515"/>
      <c r="DS92" s="515"/>
      <c r="DT92" s="515"/>
      <c r="DU92" s="515"/>
      <c r="DV92" s="515"/>
      <c r="DW92" s="515"/>
      <c r="DX92" s="515"/>
      <c r="DY92" s="515"/>
      <c r="DZ92" s="515"/>
      <c r="EA92" s="515"/>
      <c r="EB92" s="515"/>
      <c r="EC92" s="515"/>
      <c r="ED92" s="515"/>
      <c r="EE92" s="515"/>
      <c r="EF92" s="515"/>
      <c r="EG92" s="515"/>
      <c r="EH92" s="515"/>
      <c r="EI92" s="515"/>
      <c r="EJ92" s="515"/>
      <c r="EK92" s="515"/>
      <c r="EL92" s="515"/>
      <c r="EM92" s="515"/>
      <c r="EN92" s="515"/>
      <c r="EO92" s="515"/>
      <c r="EP92" s="515"/>
      <c r="EQ92" s="515"/>
      <c r="ER92" s="515"/>
      <c r="ES92" s="515"/>
      <c r="ET92" s="515"/>
      <c r="EU92" s="515"/>
      <c r="EV92" s="515"/>
      <c r="EW92" s="515"/>
      <c r="EX92" s="515"/>
      <c r="EY92" s="515"/>
      <c r="EZ92" s="515"/>
      <c r="FA92" s="515"/>
      <c r="FB92" s="515"/>
      <c r="FC92" s="515"/>
      <c r="FD92" s="515"/>
      <c r="FE92" s="515"/>
      <c r="FF92" s="515"/>
      <c r="FG92" s="515"/>
      <c r="FH92" s="515"/>
      <c r="FI92" s="515"/>
      <c r="FJ92" s="515"/>
      <c r="FK92" s="515"/>
    </row>
    <row r="93" spans="1:167" x14ac:dyDescent="0.25">
      <c r="A93" s="192" t="s">
        <v>660</v>
      </c>
      <c r="B93" s="192"/>
      <c r="C93" s="192"/>
      <c r="D93" s="192"/>
      <c r="E93" s="192"/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2"/>
      <c r="Q93" s="192"/>
      <c r="R93" s="192"/>
      <c r="S93" s="192"/>
      <c r="T93" s="192"/>
      <c r="U93" s="192"/>
      <c r="V93" s="192"/>
      <c r="W93" s="192"/>
      <c r="X93" s="192"/>
      <c r="Y93" s="192"/>
      <c r="Z93" s="192"/>
      <c r="AA93" s="192"/>
      <c r="AB93" s="192"/>
      <c r="AC93" s="192"/>
      <c r="AD93" s="192"/>
      <c r="AE93" s="192"/>
      <c r="AF93" s="192"/>
      <c r="AG93" s="192"/>
      <c r="AH93" s="192"/>
      <c r="AI93" s="192"/>
      <c r="AJ93" s="192"/>
      <c r="AK93" s="495" t="s">
        <v>661</v>
      </c>
      <c r="AL93" s="495"/>
      <c r="AM93" s="495"/>
      <c r="AN93" s="495"/>
      <c r="AO93" s="495"/>
      <c r="AP93" s="495"/>
      <c r="AQ93" s="515"/>
      <c r="AR93" s="515"/>
      <c r="AS93" s="515"/>
      <c r="AT93" s="515"/>
      <c r="AU93" s="515"/>
      <c r="AV93" s="515"/>
      <c r="AW93" s="515"/>
      <c r="AX93" s="515"/>
      <c r="AY93" s="515"/>
      <c r="AZ93" s="515"/>
      <c r="BA93" s="515"/>
      <c r="BB93" s="515"/>
      <c r="BC93" s="515"/>
      <c r="BD93" s="515"/>
      <c r="BE93" s="515"/>
      <c r="BF93" s="515"/>
      <c r="BG93" s="515"/>
      <c r="BH93" s="515"/>
      <c r="BI93" s="515"/>
      <c r="BJ93" s="515"/>
      <c r="BK93" s="515"/>
      <c r="BL93" s="515"/>
      <c r="BM93" s="515"/>
      <c r="BN93" s="515"/>
      <c r="BO93" s="515"/>
      <c r="BP93" s="515"/>
      <c r="BQ93" s="515"/>
      <c r="BR93" s="515"/>
      <c r="BS93" s="515"/>
      <c r="BT93" s="515"/>
      <c r="BU93" s="515"/>
      <c r="BV93" s="515"/>
      <c r="BW93" s="515"/>
      <c r="BX93" s="515"/>
      <c r="BY93" s="515"/>
      <c r="BZ93" s="515"/>
      <c r="CA93" s="515"/>
      <c r="CB93" s="515"/>
      <c r="CC93" s="515"/>
      <c r="CD93" s="515"/>
      <c r="CE93" s="515"/>
      <c r="CF93" s="515"/>
      <c r="CG93" s="515"/>
      <c r="CH93" s="515"/>
      <c r="CI93" s="515"/>
      <c r="CJ93" s="515"/>
      <c r="CK93" s="515"/>
      <c r="CL93" s="515"/>
      <c r="CM93" s="515"/>
      <c r="CN93" s="515"/>
      <c r="CO93" s="515"/>
      <c r="CP93" s="515"/>
      <c r="CQ93" s="515"/>
      <c r="CR93" s="515"/>
      <c r="CS93" s="515"/>
      <c r="CT93" s="515"/>
      <c r="CU93" s="515"/>
      <c r="CV93" s="515"/>
      <c r="CW93" s="515"/>
      <c r="CX93" s="515"/>
      <c r="CY93" s="515"/>
      <c r="CZ93" s="515"/>
      <c r="DA93" s="515"/>
      <c r="DB93" s="515"/>
      <c r="DC93" s="515"/>
      <c r="DD93" s="515"/>
      <c r="DE93" s="515"/>
      <c r="DF93" s="515"/>
      <c r="DG93" s="515"/>
      <c r="DH93" s="515"/>
      <c r="DI93" s="515"/>
      <c r="DJ93" s="515"/>
      <c r="DK93" s="515"/>
      <c r="DL93" s="515"/>
      <c r="DM93" s="515"/>
      <c r="DN93" s="515"/>
      <c r="DO93" s="515"/>
      <c r="DP93" s="515"/>
      <c r="DQ93" s="515"/>
      <c r="DR93" s="515"/>
      <c r="DS93" s="515"/>
      <c r="DT93" s="515"/>
      <c r="DU93" s="515"/>
      <c r="DV93" s="515"/>
      <c r="DW93" s="515"/>
      <c r="DX93" s="515"/>
      <c r="DY93" s="515"/>
      <c r="DZ93" s="515"/>
      <c r="EA93" s="515"/>
      <c r="EB93" s="515"/>
      <c r="EC93" s="515"/>
      <c r="ED93" s="515"/>
      <c r="EE93" s="515"/>
      <c r="EF93" s="515"/>
      <c r="EG93" s="515"/>
      <c r="EH93" s="515"/>
      <c r="EI93" s="515"/>
      <c r="EJ93" s="515"/>
      <c r="EK93" s="515"/>
      <c r="EL93" s="515"/>
      <c r="EM93" s="515"/>
      <c r="EN93" s="515"/>
      <c r="EO93" s="515"/>
      <c r="EP93" s="515"/>
      <c r="EQ93" s="515"/>
      <c r="ER93" s="515"/>
      <c r="ES93" s="515"/>
      <c r="ET93" s="515"/>
      <c r="EU93" s="515"/>
      <c r="EV93" s="515"/>
      <c r="EW93" s="515"/>
      <c r="EX93" s="515"/>
      <c r="EY93" s="515"/>
      <c r="EZ93" s="515"/>
      <c r="FA93" s="515"/>
      <c r="FB93" s="515"/>
      <c r="FC93" s="515"/>
      <c r="FD93" s="515"/>
      <c r="FE93" s="515"/>
      <c r="FF93" s="515"/>
      <c r="FG93" s="515"/>
      <c r="FH93" s="515"/>
      <c r="FI93" s="515"/>
      <c r="FJ93" s="515"/>
      <c r="FK93" s="515"/>
    </row>
    <row r="94" spans="1:167" x14ac:dyDescent="0.25">
      <c r="A94" s="192" t="s">
        <v>662</v>
      </c>
      <c r="B94" s="192"/>
      <c r="C94" s="192"/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2"/>
      <c r="O94" s="192"/>
      <c r="P94" s="192"/>
      <c r="Q94" s="192"/>
      <c r="R94" s="192"/>
      <c r="S94" s="192"/>
      <c r="T94" s="192"/>
      <c r="U94" s="192"/>
      <c r="V94" s="192"/>
      <c r="W94" s="192"/>
      <c r="X94" s="192"/>
      <c r="Y94" s="192"/>
      <c r="Z94" s="192"/>
      <c r="AA94" s="192"/>
      <c r="AB94" s="192"/>
      <c r="AC94" s="192"/>
      <c r="AD94" s="192"/>
      <c r="AE94" s="192"/>
      <c r="AF94" s="192"/>
      <c r="AG94" s="192"/>
      <c r="AH94" s="192"/>
      <c r="AI94" s="192"/>
      <c r="AJ94" s="192"/>
      <c r="AK94" s="495" t="s">
        <v>663</v>
      </c>
      <c r="AL94" s="495"/>
      <c r="AM94" s="495"/>
      <c r="AN94" s="495"/>
      <c r="AO94" s="495"/>
      <c r="AP94" s="495"/>
      <c r="AQ94" s="515"/>
      <c r="AR94" s="515"/>
      <c r="AS94" s="515"/>
      <c r="AT94" s="515"/>
      <c r="AU94" s="515"/>
      <c r="AV94" s="515"/>
      <c r="AW94" s="515"/>
      <c r="AX94" s="515"/>
      <c r="AY94" s="515"/>
      <c r="AZ94" s="515"/>
      <c r="BA94" s="515"/>
      <c r="BB94" s="515"/>
      <c r="BC94" s="515"/>
      <c r="BD94" s="515"/>
      <c r="BE94" s="515"/>
      <c r="BF94" s="515"/>
      <c r="BG94" s="515"/>
      <c r="BH94" s="515"/>
      <c r="BI94" s="515"/>
      <c r="BJ94" s="515"/>
      <c r="BK94" s="515"/>
      <c r="BL94" s="515"/>
      <c r="BM94" s="515"/>
      <c r="BN94" s="515"/>
      <c r="BO94" s="515"/>
      <c r="BP94" s="515"/>
      <c r="BQ94" s="515"/>
      <c r="BR94" s="515"/>
      <c r="BS94" s="515"/>
      <c r="BT94" s="515"/>
      <c r="BU94" s="515"/>
      <c r="BV94" s="515"/>
      <c r="BW94" s="515"/>
      <c r="BX94" s="515"/>
      <c r="BY94" s="515"/>
      <c r="BZ94" s="515"/>
      <c r="CA94" s="515"/>
      <c r="CB94" s="515"/>
      <c r="CC94" s="515"/>
      <c r="CD94" s="515"/>
      <c r="CE94" s="515"/>
      <c r="CF94" s="515"/>
      <c r="CG94" s="515"/>
      <c r="CH94" s="515"/>
      <c r="CI94" s="515"/>
      <c r="CJ94" s="515"/>
      <c r="CK94" s="515"/>
      <c r="CL94" s="515"/>
      <c r="CM94" s="515"/>
      <c r="CN94" s="515"/>
      <c r="CO94" s="515"/>
      <c r="CP94" s="515"/>
      <c r="CQ94" s="515"/>
      <c r="CR94" s="515"/>
      <c r="CS94" s="515"/>
      <c r="CT94" s="515"/>
      <c r="CU94" s="515"/>
      <c r="CV94" s="515"/>
      <c r="CW94" s="515"/>
      <c r="CX94" s="515"/>
      <c r="CY94" s="515"/>
      <c r="CZ94" s="515"/>
      <c r="DA94" s="515"/>
      <c r="DB94" s="515"/>
      <c r="DC94" s="515"/>
      <c r="DD94" s="515"/>
      <c r="DE94" s="515"/>
      <c r="DF94" s="515"/>
      <c r="DG94" s="515"/>
      <c r="DH94" s="515"/>
      <c r="DI94" s="515"/>
      <c r="DJ94" s="515"/>
      <c r="DK94" s="515"/>
      <c r="DL94" s="515"/>
      <c r="DM94" s="515"/>
      <c r="DN94" s="515"/>
      <c r="DO94" s="515"/>
      <c r="DP94" s="515"/>
      <c r="DQ94" s="515"/>
      <c r="DR94" s="515"/>
      <c r="DS94" s="515"/>
      <c r="DT94" s="515"/>
      <c r="DU94" s="515"/>
      <c r="DV94" s="515"/>
      <c r="DW94" s="515"/>
      <c r="DX94" s="515"/>
      <c r="DY94" s="515"/>
      <c r="DZ94" s="515"/>
      <c r="EA94" s="515"/>
      <c r="EB94" s="515"/>
      <c r="EC94" s="515"/>
      <c r="ED94" s="515"/>
      <c r="EE94" s="515"/>
      <c r="EF94" s="515"/>
      <c r="EG94" s="515"/>
      <c r="EH94" s="515"/>
      <c r="EI94" s="515"/>
      <c r="EJ94" s="515"/>
      <c r="EK94" s="515"/>
      <c r="EL94" s="515"/>
      <c r="EM94" s="515"/>
      <c r="EN94" s="515"/>
      <c r="EO94" s="515"/>
      <c r="EP94" s="515"/>
      <c r="EQ94" s="515"/>
      <c r="ER94" s="515"/>
      <c r="ES94" s="515"/>
      <c r="ET94" s="515"/>
      <c r="EU94" s="515"/>
      <c r="EV94" s="515"/>
      <c r="EW94" s="515"/>
      <c r="EX94" s="515"/>
      <c r="EY94" s="515"/>
      <c r="EZ94" s="515"/>
      <c r="FA94" s="515"/>
      <c r="FB94" s="515"/>
      <c r="FC94" s="515"/>
      <c r="FD94" s="515"/>
      <c r="FE94" s="515"/>
      <c r="FF94" s="515"/>
      <c r="FG94" s="515"/>
      <c r="FH94" s="515"/>
      <c r="FI94" s="515"/>
      <c r="FJ94" s="515"/>
      <c r="FK94" s="515"/>
    </row>
    <row r="95" spans="1:167" x14ac:dyDescent="0.25">
      <c r="A95" s="192" t="s">
        <v>664</v>
      </c>
      <c r="B95" s="192"/>
      <c r="C95" s="192"/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  <c r="W95" s="192"/>
      <c r="X95" s="192"/>
      <c r="Y95" s="192"/>
      <c r="Z95" s="192"/>
      <c r="AA95" s="192"/>
      <c r="AB95" s="192"/>
      <c r="AC95" s="192"/>
      <c r="AD95" s="192"/>
      <c r="AE95" s="192"/>
      <c r="AF95" s="192"/>
      <c r="AG95" s="192"/>
      <c r="AH95" s="192"/>
      <c r="AI95" s="192"/>
      <c r="AJ95" s="192"/>
      <c r="AK95" s="495" t="s">
        <v>665</v>
      </c>
      <c r="AL95" s="495"/>
      <c r="AM95" s="495"/>
      <c r="AN95" s="495"/>
      <c r="AO95" s="495"/>
      <c r="AP95" s="495"/>
      <c r="AQ95" s="515"/>
      <c r="AR95" s="515"/>
      <c r="AS95" s="515"/>
      <c r="AT95" s="515"/>
      <c r="AU95" s="515"/>
      <c r="AV95" s="515"/>
      <c r="AW95" s="515"/>
      <c r="AX95" s="515"/>
      <c r="AY95" s="515"/>
      <c r="AZ95" s="515"/>
      <c r="BA95" s="515"/>
      <c r="BB95" s="515"/>
      <c r="BC95" s="515"/>
      <c r="BD95" s="515"/>
      <c r="BE95" s="515"/>
      <c r="BF95" s="515"/>
      <c r="BG95" s="515"/>
      <c r="BH95" s="515"/>
      <c r="BI95" s="515"/>
      <c r="BJ95" s="515"/>
      <c r="BK95" s="515"/>
      <c r="BL95" s="515"/>
      <c r="BM95" s="515"/>
      <c r="BN95" s="515"/>
      <c r="BO95" s="515"/>
      <c r="BP95" s="515"/>
      <c r="BQ95" s="515"/>
      <c r="BR95" s="515"/>
      <c r="BS95" s="515"/>
      <c r="BT95" s="515"/>
      <c r="BU95" s="515"/>
      <c r="BV95" s="515"/>
      <c r="BW95" s="515"/>
      <c r="BX95" s="515"/>
      <c r="BY95" s="515"/>
      <c r="BZ95" s="515"/>
      <c r="CA95" s="515"/>
      <c r="CB95" s="515"/>
      <c r="CC95" s="515"/>
      <c r="CD95" s="515"/>
      <c r="CE95" s="515"/>
      <c r="CF95" s="515"/>
      <c r="CG95" s="515"/>
      <c r="CH95" s="515"/>
      <c r="CI95" s="515"/>
      <c r="CJ95" s="515"/>
      <c r="CK95" s="515"/>
      <c r="CL95" s="515"/>
      <c r="CM95" s="515"/>
      <c r="CN95" s="515"/>
      <c r="CO95" s="515"/>
      <c r="CP95" s="515"/>
      <c r="CQ95" s="515"/>
      <c r="CR95" s="515"/>
      <c r="CS95" s="515"/>
      <c r="CT95" s="515"/>
      <c r="CU95" s="515"/>
      <c r="CV95" s="515"/>
      <c r="CW95" s="515"/>
      <c r="CX95" s="515"/>
      <c r="CY95" s="515"/>
      <c r="CZ95" s="515"/>
      <c r="DA95" s="515"/>
      <c r="DB95" s="515"/>
      <c r="DC95" s="515"/>
      <c r="DD95" s="515"/>
      <c r="DE95" s="515"/>
      <c r="DF95" s="515"/>
      <c r="DG95" s="515"/>
      <c r="DH95" s="515"/>
      <c r="DI95" s="515"/>
      <c r="DJ95" s="515"/>
      <c r="DK95" s="515"/>
      <c r="DL95" s="515"/>
      <c r="DM95" s="515"/>
      <c r="DN95" s="515"/>
      <c r="DO95" s="515"/>
      <c r="DP95" s="515"/>
      <c r="DQ95" s="515"/>
      <c r="DR95" s="515"/>
      <c r="DS95" s="515"/>
      <c r="DT95" s="515"/>
      <c r="DU95" s="515"/>
      <c r="DV95" s="515"/>
      <c r="DW95" s="515"/>
      <c r="DX95" s="515"/>
      <c r="DY95" s="515"/>
      <c r="DZ95" s="515"/>
      <c r="EA95" s="515"/>
      <c r="EB95" s="515"/>
      <c r="EC95" s="515"/>
      <c r="ED95" s="515"/>
      <c r="EE95" s="515"/>
      <c r="EF95" s="515"/>
      <c r="EG95" s="515"/>
      <c r="EH95" s="515"/>
      <c r="EI95" s="515"/>
      <c r="EJ95" s="515"/>
      <c r="EK95" s="515"/>
      <c r="EL95" s="515"/>
      <c r="EM95" s="515"/>
      <c r="EN95" s="515"/>
      <c r="EO95" s="515"/>
      <c r="EP95" s="515"/>
      <c r="EQ95" s="515"/>
      <c r="ER95" s="515"/>
      <c r="ES95" s="515"/>
      <c r="ET95" s="515"/>
      <c r="EU95" s="515"/>
      <c r="EV95" s="515"/>
      <c r="EW95" s="515"/>
      <c r="EX95" s="515"/>
      <c r="EY95" s="515"/>
      <c r="EZ95" s="515"/>
      <c r="FA95" s="515"/>
      <c r="FB95" s="515"/>
      <c r="FC95" s="515"/>
      <c r="FD95" s="515"/>
      <c r="FE95" s="515"/>
      <c r="FF95" s="515"/>
      <c r="FG95" s="515"/>
      <c r="FH95" s="515"/>
      <c r="FI95" s="515"/>
      <c r="FJ95" s="515"/>
      <c r="FK95" s="515"/>
    </row>
    <row r="96" spans="1:167" x14ac:dyDescent="0.25">
      <c r="A96" s="192" t="s">
        <v>666</v>
      </c>
      <c r="B96" s="192"/>
      <c r="C96" s="192"/>
      <c r="D96" s="192"/>
      <c r="E96" s="192"/>
      <c r="F96" s="192"/>
      <c r="G96" s="192"/>
      <c r="H96" s="192"/>
      <c r="I96" s="192"/>
      <c r="J96" s="192"/>
      <c r="K96" s="192"/>
      <c r="L96" s="192"/>
      <c r="M96" s="192"/>
      <c r="N96" s="192"/>
      <c r="O96" s="192"/>
      <c r="P96" s="192"/>
      <c r="Q96" s="192"/>
      <c r="R96" s="192"/>
      <c r="S96" s="192"/>
      <c r="T96" s="192"/>
      <c r="U96" s="192"/>
      <c r="V96" s="192"/>
      <c r="W96" s="192"/>
      <c r="X96" s="192"/>
      <c r="Y96" s="192"/>
      <c r="Z96" s="192"/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495" t="s">
        <v>667</v>
      </c>
      <c r="AL96" s="495"/>
      <c r="AM96" s="495"/>
      <c r="AN96" s="495"/>
      <c r="AO96" s="495"/>
      <c r="AP96" s="495"/>
      <c r="AQ96" s="515"/>
      <c r="AR96" s="515"/>
      <c r="AS96" s="515"/>
      <c r="AT96" s="515"/>
      <c r="AU96" s="515"/>
      <c r="AV96" s="515"/>
      <c r="AW96" s="515"/>
      <c r="AX96" s="515"/>
      <c r="AY96" s="515"/>
      <c r="AZ96" s="515"/>
      <c r="BA96" s="515"/>
      <c r="BB96" s="515"/>
      <c r="BC96" s="515"/>
      <c r="BD96" s="515"/>
      <c r="BE96" s="515"/>
      <c r="BF96" s="515"/>
      <c r="BG96" s="515"/>
      <c r="BH96" s="515"/>
      <c r="BI96" s="515"/>
      <c r="BJ96" s="515"/>
      <c r="BK96" s="515"/>
      <c r="BL96" s="515"/>
      <c r="BM96" s="515"/>
      <c r="BN96" s="515"/>
      <c r="BO96" s="515"/>
      <c r="BP96" s="515"/>
      <c r="BQ96" s="515"/>
      <c r="BR96" s="515"/>
      <c r="BS96" s="515"/>
      <c r="BT96" s="515"/>
      <c r="BU96" s="515"/>
      <c r="BV96" s="515"/>
      <c r="BW96" s="515"/>
      <c r="BX96" s="515"/>
      <c r="BY96" s="515"/>
      <c r="BZ96" s="515"/>
      <c r="CA96" s="515"/>
      <c r="CB96" s="515"/>
      <c r="CC96" s="515"/>
      <c r="CD96" s="515"/>
      <c r="CE96" s="515"/>
      <c r="CF96" s="515"/>
      <c r="CG96" s="515"/>
      <c r="CH96" s="515"/>
      <c r="CI96" s="515"/>
      <c r="CJ96" s="515"/>
      <c r="CK96" s="515"/>
      <c r="CL96" s="515"/>
      <c r="CM96" s="515"/>
      <c r="CN96" s="515"/>
      <c r="CO96" s="515"/>
      <c r="CP96" s="515"/>
      <c r="CQ96" s="515"/>
      <c r="CR96" s="515"/>
      <c r="CS96" s="515"/>
      <c r="CT96" s="515"/>
      <c r="CU96" s="515"/>
      <c r="CV96" s="515"/>
      <c r="CW96" s="515"/>
      <c r="CX96" s="515"/>
      <c r="CY96" s="515"/>
      <c r="CZ96" s="515"/>
      <c r="DA96" s="515"/>
      <c r="DB96" s="515"/>
      <c r="DC96" s="515"/>
      <c r="DD96" s="515"/>
      <c r="DE96" s="515"/>
      <c r="DF96" s="515"/>
      <c r="DG96" s="515"/>
      <c r="DH96" s="515"/>
      <c r="DI96" s="515"/>
      <c r="DJ96" s="515"/>
      <c r="DK96" s="515"/>
      <c r="DL96" s="515"/>
      <c r="DM96" s="515"/>
      <c r="DN96" s="515"/>
      <c r="DO96" s="515"/>
      <c r="DP96" s="515"/>
      <c r="DQ96" s="515"/>
      <c r="DR96" s="515"/>
      <c r="DS96" s="515"/>
      <c r="DT96" s="515"/>
      <c r="DU96" s="515"/>
      <c r="DV96" s="515"/>
      <c r="DW96" s="515"/>
      <c r="DX96" s="515"/>
      <c r="DY96" s="515"/>
      <c r="DZ96" s="515"/>
      <c r="EA96" s="515"/>
      <c r="EB96" s="515"/>
      <c r="EC96" s="515"/>
      <c r="ED96" s="515"/>
      <c r="EE96" s="515"/>
      <c r="EF96" s="515"/>
      <c r="EG96" s="515"/>
      <c r="EH96" s="515"/>
      <c r="EI96" s="515"/>
      <c r="EJ96" s="515"/>
      <c r="EK96" s="515"/>
      <c r="EL96" s="515"/>
      <c r="EM96" s="515"/>
      <c r="EN96" s="515"/>
      <c r="EO96" s="515"/>
      <c r="EP96" s="515"/>
      <c r="EQ96" s="515"/>
      <c r="ER96" s="515"/>
      <c r="ES96" s="515"/>
      <c r="ET96" s="515"/>
      <c r="EU96" s="515"/>
      <c r="EV96" s="515"/>
      <c r="EW96" s="515"/>
      <c r="EX96" s="515"/>
      <c r="EY96" s="515"/>
      <c r="EZ96" s="515"/>
      <c r="FA96" s="515"/>
      <c r="FB96" s="515"/>
      <c r="FC96" s="515"/>
      <c r="FD96" s="515"/>
      <c r="FE96" s="515"/>
      <c r="FF96" s="515"/>
      <c r="FG96" s="515"/>
      <c r="FH96" s="515"/>
      <c r="FI96" s="515"/>
      <c r="FJ96" s="515"/>
      <c r="FK96" s="515"/>
    </row>
    <row r="97" spans="1:167" x14ac:dyDescent="0.25">
      <c r="A97" s="192" t="s">
        <v>668</v>
      </c>
      <c r="B97" s="192"/>
      <c r="C97" s="192"/>
      <c r="D97" s="192"/>
      <c r="E97" s="192"/>
      <c r="F97" s="192"/>
      <c r="G97" s="192"/>
      <c r="H97" s="192"/>
      <c r="I97" s="192"/>
      <c r="J97" s="192"/>
      <c r="K97" s="192"/>
      <c r="L97" s="192"/>
      <c r="M97" s="192"/>
      <c r="N97" s="192"/>
      <c r="O97" s="192"/>
      <c r="P97" s="192"/>
      <c r="Q97" s="192"/>
      <c r="R97" s="192"/>
      <c r="S97" s="192"/>
      <c r="T97" s="192"/>
      <c r="U97" s="192"/>
      <c r="V97" s="192"/>
      <c r="W97" s="192"/>
      <c r="X97" s="192"/>
      <c r="Y97" s="192"/>
      <c r="Z97" s="192"/>
      <c r="AA97" s="192"/>
      <c r="AB97" s="192"/>
      <c r="AC97" s="192"/>
      <c r="AD97" s="192"/>
      <c r="AE97" s="192"/>
      <c r="AF97" s="192"/>
      <c r="AG97" s="192"/>
      <c r="AH97" s="192"/>
      <c r="AI97" s="192"/>
      <c r="AJ97" s="192"/>
      <c r="AK97" s="495" t="s">
        <v>573</v>
      </c>
      <c r="AL97" s="495"/>
      <c r="AM97" s="495"/>
      <c r="AN97" s="495"/>
      <c r="AO97" s="495"/>
      <c r="AP97" s="495"/>
      <c r="AQ97" s="515"/>
      <c r="AR97" s="515"/>
      <c r="AS97" s="515"/>
      <c r="AT97" s="515"/>
      <c r="AU97" s="515"/>
      <c r="AV97" s="515"/>
      <c r="AW97" s="515"/>
      <c r="AX97" s="515"/>
      <c r="AY97" s="515"/>
      <c r="AZ97" s="515"/>
      <c r="BA97" s="515"/>
      <c r="BB97" s="515"/>
      <c r="BC97" s="515"/>
      <c r="BD97" s="515"/>
      <c r="BE97" s="515"/>
      <c r="BF97" s="515"/>
      <c r="BG97" s="515"/>
      <c r="BH97" s="515"/>
      <c r="BI97" s="515"/>
      <c r="BJ97" s="515"/>
      <c r="BK97" s="515"/>
      <c r="BL97" s="515"/>
      <c r="BM97" s="515"/>
      <c r="BN97" s="515"/>
      <c r="BO97" s="515"/>
      <c r="BP97" s="515"/>
      <c r="BQ97" s="515"/>
      <c r="BR97" s="515"/>
      <c r="BS97" s="515"/>
      <c r="BT97" s="515"/>
      <c r="BU97" s="515"/>
      <c r="BV97" s="515"/>
      <c r="BW97" s="515"/>
      <c r="BX97" s="515"/>
      <c r="BY97" s="515"/>
      <c r="BZ97" s="515"/>
      <c r="CA97" s="515"/>
      <c r="CB97" s="515"/>
      <c r="CC97" s="515"/>
      <c r="CD97" s="515"/>
      <c r="CE97" s="515"/>
      <c r="CF97" s="515"/>
      <c r="CG97" s="515"/>
      <c r="CH97" s="515"/>
      <c r="CI97" s="515"/>
      <c r="CJ97" s="515"/>
      <c r="CK97" s="515"/>
      <c r="CL97" s="515"/>
      <c r="CM97" s="515"/>
      <c r="CN97" s="515"/>
      <c r="CO97" s="515"/>
      <c r="CP97" s="515"/>
      <c r="CQ97" s="515"/>
      <c r="CR97" s="515"/>
      <c r="CS97" s="515"/>
      <c r="CT97" s="515"/>
      <c r="CU97" s="515"/>
      <c r="CV97" s="515"/>
      <c r="CW97" s="515"/>
      <c r="CX97" s="515"/>
      <c r="CY97" s="515"/>
      <c r="CZ97" s="515"/>
      <c r="DA97" s="515"/>
      <c r="DB97" s="515"/>
      <c r="DC97" s="515"/>
      <c r="DD97" s="515"/>
      <c r="DE97" s="515"/>
      <c r="DF97" s="515"/>
      <c r="DG97" s="515"/>
      <c r="DH97" s="515"/>
      <c r="DI97" s="515"/>
      <c r="DJ97" s="515"/>
      <c r="DK97" s="515"/>
      <c r="DL97" s="515"/>
      <c r="DM97" s="515"/>
      <c r="DN97" s="515"/>
      <c r="DO97" s="515"/>
      <c r="DP97" s="515"/>
      <c r="DQ97" s="515"/>
      <c r="DR97" s="515"/>
      <c r="DS97" s="515"/>
      <c r="DT97" s="515"/>
      <c r="DU97" s="515"/>
      <c r="DV97" s="515"/>
      <c r="DW97" s="515"/>
      <c r="DX97" s="515"/>
      <c r="DY97" s="515"/>
      <c r="DZ97" s="515"/>
      <c r="EA97" s="515"/>
      <c r="EB97" s="515"/>
      <c r="EC97" s="515"/>
      <c r="ED97" s="515"/>
      <c r="EE97" s="515"/>
      <c r="EF97" s="515"/>
      <c r="EG97" s="515"/>
      <c r="EH97" s="515"/>
      <c r="EI97" s="515"/>
      <c r="EJ97" s="515"/>
      <c r="EK97" s="515"/>
      <c r="EL97" s="515"/>
      <c r="EM97" s="515"/>
      <c r="EN97" s="515"/>
      <c r="EO97" s="515"/>
      <c r="EP97" s="515"/>
      <c r="EQ97" s="515"/>
      <c r="ER97" s="515"/>
      <c r="ES97" s="515"/>
      <c r="ET97" s="515"/>
      <c r="EU97" s="515"/>
      <c r="EV97" s="515"/>
      <c r="EW97" s="515"/>
      <c r="EX97" s="515"/>
      <c r="EY97" s="515"/>
      <c r="EZ97" s="515"/>
      <c r="FA97" s="515"/>
      <c r="FB97" s="515"/>
      <c r="FC97" s="515"/>
      <c r="FD97" s="515"/>
      <c r="FE97" s="515"/>
      <c r="FF97" s="515"/>
      <c r="FG97" s="515"/>
      <c r="FH97" s="515"/>
      <c r="FI97" s="515"/>
      <c r="FJ97" s="515"/>
      <c r="FK97" s="515"/>
    </row>
    <row r="98" spans="1:167" ht="26.25" customHeight="1" x14ac:dyDescent="0.25">
      <c r="A98" s="192" t="s">
        <v>669</v>
      </c>
      <c r="B98" s="192"/>
      <c r="C98" s="192"/>
      <c r="D98" s="192"/>
      <c r="E98" s="192"/>
      <c r="F98" s="192"/>
      <c r="G98" s="192"/>
      <c r="H98" s="192"/>
      <c r="I98" s="192"/>
      <c r="J98" s="192"/>
      <c r="K98" s="192"/>
      <c r="L98" s="192"/>
      <c r="M98" s="192"/>
      <c r="N98" s="192"/>
      <c r="O98" s="192"/>
      <c r="P98" s="192"/>
      <c r="Q98" s="192"/>
      <c r="R98" s="192"/>
      <c r="S98" s="192"/>
      <c r="T98" s="192"/>
      <c r="U98" s="192"/>
      <c r="V98" s="192"/>
      <c r="W98" s="192"/>
      <c r="X98" s="192"/>
      <c r="Y98" s="192"/>
      <c r="Z98" s="192"/>
      <c r="AA98" s="192"/>
      <c r="AB98" s="192"/>
      <c r="AC98" s="192"/>
      <c r="AD98" s="192"/>
      <c r="AE98" s="192"/>
      <c r="AF98" s="192"/>
      <c r="AG98" s="192"/>
      <c r="AH98" s="192"/>
      <c r="AI98" s="192"/>
      <c r="AJ98" s="192"/>
      <c r="AK98" s="495" t="s">
        <v>670</v>
      </c>
      <c r="AL98" s="495"/>
      <c r="AM98" s="495"/>
      <c r="AN98" s="495"/>
      <c r="AO98" s="495"/>
      <c r="AP98" s="495"/>
      <c r="AQ98" s="515"/>
      <c r="AR98" s="515"/>
      <c r="AS98" s="515"/>
      <c r="AT98" s="515"/>
      <c r="AU98" s="515"/>
      <c r="AV98" s="515"/>
      <c r="AW98" s="515"/>
      <c r="AX98" s="515"/>
      <c r="AY98" s="515"/>
      <c r="AZ98" s="515"/>
      <c r="BA98" s="515"/>
      <c r="BB98" s="515"/>
      <c r="BC98" s="515"/>
      <c r="BD98" s="515"/>
      <c r="BE98" s="515"/>
      <c r="BF98" s="515"/>
      <c r="BG98" s="515"/>
      <c r="BH98" s="515"/>
      <c r="BI98" s="515"/>
      <c r="BJ98" s="515"/>
      <c r="BK98" s="515"/>
      <c r="BL98" s="515"/>
      <c r="BM98" s="515"/>
      <c r="BN98" s="515"/>
      <c r="BO98" s="515"/>
      <c r="BP98" s="515"/>
      <c r="BQ98" s="515"/>
      <c r="BR98" s="515"/>
      <c r="BS98" s="515"/>
      <c r="BT98" s="515"/>
      <c r="BU98" s="515"/>
      <c r="BV98" s="515"/>
      <c r="BW98" s="515"/>
      <c r="BX98" s="515"/>
      <c r="BY98" s="515"/>
      <c r="BZ98" s="515"/>
      <c r="CA98" s="515"/>
      <c r="CB98" s="515"/>
      <c r="CC98" s="515"/>
      <c r="CD98" s="515"/>
      <c r="CE98" s="515"/>
      <c r="CF98" s="515"/>
      <c r="CG98" s="515"/>
      <c r="CH98" s="515"/>
      <c r="CI98" s="515"/>
      <c r="CJ98" s="515"/>
      <c r="CK98" s="515"/>
      <c r="CL98" s="515"/>
      <c r="CM98" s="515"/>
      <c r="CN98" s="515"/>
      <c r="CO98" s="515"/>
      <c r="CP98" s="515"/>
      <c r="CQ98" s="515"/>
      <c r="CR98" s="515"/>
      <c r="CS98" s="515"/>
      <c r="CT98" s="515"/>
      <c r="CU98" s="515"/>
      <c r="CV98" s="515"/>
      <c r="CW98" s="515"/>
      <c r="CX98" s="515"/>
      <c r="CY98" s="515"/>
      <c r="CZ98" s="515"/>
      <c r="DA98" s="515"/>
      <c r="DB98" s="515"/>
      <c r="DC98" s="515"/>
      <c r="DD98" s="515"/>
      <c r="DE98" s="515"/>
      <c r="DF98" s="515"/>
      <c r="DG98" s="515"/>
      <c r="DH98" s="515"/>
      <c r="DI98" s="515"/>
      <c r="DJ98" s="515"/>
      <c r="DK98" s="515"/>
      <c r="DL98" s="515"/>
      <c r="DM98" s="515"/>
      <c r="DN98" s="515"/>
      <c r="DO98" s="515"/>
      <c r="DP98" s="515"/>
      <c r="DQ98" s="515"/>
      <c r="DR98" s="515"/>
      <c r="DS98" s="515"/>
      <c r="DT98" s="515"/>
      <c r="DU98" s="515"/>
      <c r="DV98" s="515"/>
      <c r="DW98" s="515"/>
      <c r="DX98" s="515"/>
      <c r="DY98" s="515"/>
      <c r="DZ98" s="515"/>
      <c r="EA98" s="515"/>
      <c r="EB98" s="515"/>
      <c r="EC98" s="515"/>
      <c r="ED98" s="515"/>
      <c r="EE98" s="515"/>
      <c r="EF98" s="515"/>
      <c r="EG98" s="515"/>
      <c r="EH98" s="515"/>
      <c r="EI98" s="515"/>
      <c r="EJ98" s="515"/>
      <c r="EK98" s="515"/>
      <c r="EL98" s="515"/>
      <c r="EM98" s="515"/>
      <c r="EN98" s="515"/>
      <c r="EO98" s="515"/>
      <c r="EP98" s="515"/>
      <c r="EQ98" s="515"/>
      <c r="ER98" s="515"/>
      <c r="ES98" s="515"/>
      <c r="ET98" s="515"/>
      <c r="EU98" s="515"/>
      <c r="EV98" s="515"/>
      <c r="EW98" s="515"/>
      <c r="EX98" s="515"/>
      <c r="EY98" s="515"/>
      <c r="EZ98" s="515"/>
      <c r="FA98" s="515"/>
      <c r="FB98" s="515"/>
      <c r="FC98" s="515"/>
      <c r="FD98" s="515"/>
      <c r="FE98" s="515"/>
      <c r="FF98" s="515"/>
      <c r="FG98" s="515"/>
      <c r="FH98" s="515"/>
      <c r="FI98" s="515"/>
      <c r="FJ98" s="515"/>
      <c r="FK98" s="515"/>
    </row>
    <row r="99" spans="1:167" x14ac:dyDescent="0.25">
      <c r="A99" s="192" t="s">
        <v>671</v>
      </c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495" t="s">
        <v>672</v>
      </c>
      <c r="AL99" s="495"/>
      <c r="AM99" s="495"/>
      <c r="AN99" s="495"/>
      <c r="AO99" s="495"/>
      <c r="AP99" s="495"/>
      <c r="AQ99" s="515"/>
      <c r="AR99" s="515"/>
      <c r="AS99" s="515"/>
      <c r="AT99" s="515"/>
      <c r="AU99" s="515"/>
      <c r="AV99" s="515"/>
      <c r="AW99" s="515"/>
      <c r="AX99" s="515"/>
      <c r="AY99" s="515"/>
      <c r="AZ99" s="515"/>
      <c r="BA99" s="515"/>
      <c r="BB99" s="515"/>
      <c r="BC99" s="515"/>
      <c r="BD99" s="515"/>
      <c r="BE99" s="515"/>
      <c r="BF99" s="515"/>
      <c r="BG99" s="515"/>
      <c r="BH99" s="515"/>
      <c r="BI99" s="515"/>
      <c r="BJ99" s="515"/>
      <c r="BK99" s="515"/>
      <c r="BL99" s="515"/>
      <c r="BM99" s="515"/>
      <c r="BN99" s="515"/>
      <c r="BO99" s="515"/>
      <c r="BP99" s="515"/>
      <c r="BQ99" s="515"/>
      <c r="BR99" s="515"/>
      <c r="BS99" s="515"/>
      <c r="BT99" s="515"/>
      <c r="BU99" s="515"/>
      <c r="BV99" s="515"/>
      <c r="BW99" s="515"/>
      <c r="BX99" s="515"/>
      <c r="BY99" s="515"/>
      <c r="BZ99" s="515"/>
      <c r="CA99" s="515"/>
      <c r="CB99" s="515"/>
      <c r="CC99" s="515"/>
      <c r="CD99" s="515"/>
      <c r="CE99" s="515"/>
      <c r="CF99" s="515"/>
      <c r="CG99" s="515"/>
      <c r="CH99" s="515"/>
      <c r="CI99" s="515"/>
      <c r="CJ99" s="515"/>
      <c r="CK99" s="515"/>
      <c r="CL99" s="515"/>
      <c r="CM99" s="515"/>
      <c r="CN99" s="515"/>
      <c r="CO99" s="515"/>
      <c r="CP99" s="515"/>
      <c r="CQ99" s="515"/>
      <c r="CR99" s="515"/>
      <c r="CS99" s="515"/>
      <c r="CT99" s="515"/>
      <c r="CU99" s="515"/>
      <c r="CV99" s="515"/>
      <c r="CW99" s="515"/>
      <c r="CX99" s="515"/>
      <c r="CY99" s="515"/>
      <c r="CZ99" s="515"/>
      <c r="DA99" s="515"/>
      <c r="DB99" s="515"/>
      <c r="DC99" s="515"/>
      <c r="DD99" s="515"/>
      <c r="DE99" s="515"/>
      <c r="DF99" s="515"/>
      <c r="DG99" s="515"/>
      <c r="DH99" s="515"/>
      <c r="DI99" s="515"/>
      <c r="DJ99" s="515"/>
      <c r="DK99" s="515"/>
      <c r="DL99" s="515"/>
      <c r="DM99" s="515"/>
      <c r="DN99" s="515"/>
      <c r="DO99" s="515"/>
      <c r="DP99" s="515"/>
      <c r="DQ99" s="515"/>
      <c r="DR99" s="515"/>
      <c r="DS99" s="515"/>
      <c r="DT99" s="515"/>
      <c r="DU99" s="515"/>
      <c r="DV99" s="515"/>
      <c r="DW99" s="515"/>
      <c r="DX99" s="515"/>
      <c r="DY99" s="515"/>
      <c r="DZ99" s="515"/>
      <c r="EA99" s="515"/>
      <c r="EB99" s="515"/>
      <c r="EC99" s="515"/>
      <c r="ED99" s="515"/>
      <c r="EE99" s="515"/>
      <c r="EF99" s="515"/>
      <c r="EG99" s="515"/>
      <c r="EH99" s="515"/>
      <c r="EI99" s="515"/>
      <c r="EJ99" s="515"/>
      <c r="EK99" s="515"/>
      <c r="EL99" s="515"/>
      <c r="EM99" s="515"/>
      <c r="EN99" s="515"/>
      <c r="EO99" s="515"/>
      <c r="EP99" s="515"/>
      <c r="EQ99" s="515"/>
      <c r="ER99" s="515"/>
      <c r="ES99" s="515"/>
      <c r="ET99" s="515"/>
      <c r="EU99" s="515"/>
      <c r="EV99" s="515"/>
      <c r="EW99" s="515"/>
      <c r="EX99" s="515"/>
      <c r="EY99" s="515"/>
      <c r="EZ99" s="515"/>
      <c r="FA99" s="515"/>
      <c r="FB99" s="515"/>
      <c r="FC99" s="515"/>
      <c r="FD99" s="515"/>
      <c r="FE99" s="515"/>
      <c r="FF99" s="515"/>
      <c r="FG99" s="515"/>
      <c r="FH99" s="515"/>
      <c r="FI99" s="515"/>
      <c r="FJ99" s="515"/>
      <c r="FK99" s="515"/>
    </row>
    <row r="100" spans="1:167" x14ac:dyDescent="0.25">
      <c r="A100" s="192" t="s">
        <v>673</v>
      </c>
      <c r="B100" s="192"/>
      <c r="C100" s="192"/>
      <c r="D100" s="192"/>
      <c r="E100" s="192"/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  <c r="W100" s="192"/>
      <c r="X100" s="192"/>
      <c r="Y100" s="192"/>
      <c r="Z100" s="192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495" t="s">
        <v>674</v>
      </c>
      <c r="AL100" s="495"/>
      <c r="AM100" s="495"/>
      <c r="AN100" s="495"/>
      <c r="AO100" s="495"/>
      <c r="AP100" s="495"/>
      <c r="AQ100" s="515"/>
      <c r="AR100" s="515"/>
      <c r="AS100" s="515"/>
      <c r="AT100" s="515"/>
      <c r="AU100" s="515"/>
      <c r="AV100" s="515"/>
      <c r="AW100" s="515"/>
      <c r="AX100" s="515"/>
      <c r="AY100" s="515"/>
      <c r="AZ100" s="515"/>
      <c r="BA100" s="515"/>
      <c r="BB100" s="515"/>
      <c r="BC100" s="515"/>
      <c r="BD100" s="515"/>
      <c r="BE100" s="515"/>
      <c r="BF100" s="515"/>
      <c r="BG100" s="515"/>
      <c r="BH100" s="515"/>
      <c r="BI100" s="515"/>
      <c r="BJ100" s="515"/>
      <c r="BK100" s="515"/>
      <c r="BL100" s="515"/>
      <c r="BM100" s="515"/>
      <c r="BN100" s="515"/>
      <c r="BO100" s="515"/>
      <c r="BP100" s="515"/>
      <c r="BQ100" s="515"/>
      <c r="BR100" s="515"/>
      <c r="BS100" s="515"/>
      <c r="BT100" s="515"/>
      <c r="BU100" s="515"/>
      <c r="BV100" s="515"/>
      <c r="BW100" s="515"/>
      <c r="BX100" s="515"/>
      <c r="BY100" s="515"/>
      <c r="BZ100" s="515"/>
      <c r="CA100" s="515"/>
      <c r="CB100" s="515"/>
      <c r="CC100" s="515"/>
      <c r="CD100" s="515"/>
      <c r="CE100" s="515"/>
      <c r="CF100" s="515"/>
      <c r="CG100" s="515"/>
      <c r="CH100" s="515"/>
      <c r="CI100" s="515"/>
      <c r="CJ100" s="515"/>
      <c r="CK100" s="515"/>
      <c r="CL100" s="515"/>
      <c r="CM100" s="515"/>
      <c r="CN100" s="515"/>
      <c r="CO100" s="515"/>
      <c r="CP100" s="515"/>
      <c r="CQ100" s="515"/>
      <c r="CR100" s="515"/>
      <c r="CS100" s="515"/>
      <c r="CT100" s="515"/>
      <c r="CU100" s="515"/>
      <c r="CV100" s="515"/>
      <c r="CW100" s="515"/>
      <c r="CX100" s="515"/>
      <c r="CY100" s="515"/>
      <c r="CZ100" s="515"/>
      <c r="DA100" s="515"/>
      <c r="DB100" s="515"/>
      <c r="DC100" s="515"/>
      <c r="DD100" s="515"/>
      <c r="DE100" s="515"/>
      <c r="DF100" s="515"/>
      <c r="DG100" s="515"/>
      <c r="DH100" s="515"/>
      <c r="DI100" s="515"/>
      <c r="DJ100" s="515"/>
      <c r="DK100" s="515"/>
      <c r="DL100" s="515"/>
      <c r="DM100" s="515"/>
      <c r="DN100" s="515"/>
      <c r="DO100" s="515"/>
      <c r="DP100" s="515"/>
      <c r="DQ100" s="515"/>
      <c r="DR100" s="515"/>
      <c r="DS100" s="515"/>
      <c r="DT100" s="515"/>
      <c r="DU100" s="515"/>
      <c r="DV100" s="515"/>
      <c r="DW100" s="515"/>
      <c r="DX100" s="515"/>
      <c r="DY100" s="515"/>
      <c r="DZ100" s="515"/>
      <c r="EA100" s="515"/>
      <c r="EB100" s="515"/>
      <c r="EC100" s="515"/>
      <c r="ED100" s="515"/>
      <c r="EE100" s="515"/>
      <c r="EF100" s="515"/>
      <c r="EG100" s="515"/>
      <c r="EH100" s="515"/>
      <c r="EI100" s="515"/>
      <c r="EJ100" s="515"/>
      <c r="EK100" s="515"/>
      <c r="EL100" s="515"/>
      <c r="EM100" s="515"/>
      <c r="EN100" s="515"/>
      <c r="EO100" s="515"/>
      <c r="EP100" s="515"/>
      <c r="EQ100" s="515"/>
      <c r="ER100" s="515"/>
      <c r="ES100" s="515"/>
      <c r="ET100" s="515"/>
      <c r="EU100" s="515"/>
      <c r="EV100" s="515"/>
      <c r="EW100" s="515"/>
      <c r="EX100" s="515"/>
      <c r="EY100" s="515"/>
      <c r="EZ100" s="515"/>
      <c r="FA100" s="515"/>
      <c r="FB100" s="515"/>
      <c r="FC100" s="515"/>
      <c r="FD100" s="515"/>
      <c r="FE100" s="515"/>
      <c r="FF100" s="515"/>
      <c r="FG100" s="515"/>
      <c r="FH100" s="515"/>
      <c r="FI100" s="515"/>
      <c r="FJ100" s="515"/>
      <c r="FK100" s="515"/>
    </row>
    <row r="101" spans="1:167" x14ac:dyDescent="0.25">
      <c r="A101" s="192" t="s">
        <v>675</v>
      </c>
      <c r="B101" s="192"/>
      <c r="C101" s="192"/>
      <c r="D101" s="192"/>
      <c r="E101" s="192"/>
      <c r="F101" s="192"/>
      <c r="G101" s="192"/>
      <c r="H101" s="192"/>
      <c r="I101" s="192"/>
      <c r="J101" s="192"/>
      <c r="K101" s="192"/>
      <c r="L101" s="192"/>
      <c r="M101" s="192"/>
      <c r="N101" s="192"/>
      <c r="O101" s="192"/>
      <c r="P101" s="192"/>
      <c r="Q101" s="192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192"/>
      <c r="AG101" s="192"/>
      <c r="AH101" s="192"/>
      <c r="AI101" s="192"/>
      <c r="AJ101" s="192"/>
      <c r="AK101" s="495" t="s">
        <v>676</v>
      </c>
      <c r="AL101" s="495"/>
      <c r="AM101" s="495"/>
      <c r="AN101" s="495"/>
      <c r="AO101" s="495"/>
      <c r="AP101" s="495"/>
      <c r="AQ101" s="515"/>
      <c r="AR101" s="515"/>
      <c r="AS101" s="515"/>
      <c r="AT101" s="515"/>
      <c r="AU101" s="515"/>
      <c r="AV101" s="515"/>
      <c r="AW101" s="515"/>
      <c r="AX101" s="515"/>
      <c r="AY101" s="515"/>
      <c r="AZ101" s="515"/>
      <c r="BA101" s="515"/>
      <c r="BB101" s="515"/>
      <c r="BC101" s="515"/>
      <c r="BD101" s="515"/>
      <c r="BE101" s="515"/>
      <c r="BF101" s="515"/>
      <c r="BG101" s="515"/>
      <c r="BH101" s="515"/>
      <c r="BI101" s="515"/>
      <c r="BJ101" s="515"/>
      <c r="BK101" s="515"/>
      <c r="BL101" s="515"/>
      <c r="BM101" s="515"/>
      <c r="BN101" s="515"/>
      <c r="BO101" s="515"/>
      <c r="BP101" s="515"/>
      <c r="BQ101" s="515"/>
      <c r="BR101" s="515"/>
      <c r="BS101" s="515"/>
      <c r="BT101" s="515"/>
      <c r="BU101" s="515"/>
      <c r="BV101" s="515"/>
      <c r="BW101" s="515"/>
      <c r="BX101" s="515"/>
      <c r="BY101" s="515"/>
      <c r="BZ101" s="515"/>
      <c r="CA101" s="515"/>
      <c r="CB101" s="515"/>
      <c r="CC101" s="515"/>
      <c r="CD101" s="515"/>
      <c r="CE101" s="515"/>
      <c r="CF101" s="515"/>
      <c r="CG101" s="515"/>
      <c r="CH101" s="515"/>
      <c r="CI101" s="515"/>
      <c r="CJ101" s="515"/>
      <c r="CK101" s="515"/>
      <c r="CL101" s="515"/>
      <c r="CM101" s="515"/>
      <c r="CN101" s="515"/>
      <c r="CO101" s="515"/>
      <c r="CP101" s="515"/>
      <c r="CQ101" s="515"/>
      <c r="CR101" s="515"/>
      <c r="CS101" s="515"/>
      <c r="CT101" s="515"/>
      <c r="CU101" s="515"/>
      <c r="CV101" s="515"/>
      <c r="CW101" s="515"/>
      <c r="CX101" s="515"/>
      <c r="CY101" s="515"/>
      <c r="CZ101" s="515"/>
      <c r="DA101" s="515"/>
      <c r="DB101" s="515"/>
      <c r="DC101" s="515"/>
      <c r="DD101" s="515"/>
      <c r="DE101" s="515"/>
      <c r="DF101" s="515"/>
      <c r="DG101" s="515"/>
      <c r="DH101" s="515"/>
      <c r="DI101" s="515"/>
      <c r="DJ101" s="515"/>
      <c r="DK101" s="515"/>
      <c r="DL101" s="515"/>
      <c r="DM101" s="515"/>
      <c r="DN101" s="515"/>
      <c r="DO101" s="515"/>
      <c r="DP101" s="515"/>
      <c r="DQ101" s="515"/>
      <c r="DR101" s="515"/>
      <c r="DS101" s="515"/>
      <c r="DT101" s="515"/>
      <c r="DU101" s="515"/>
      <c r="DV101" s="515"/>
      <c r="DW101" s="515"/>
      <c r="DX101" s="515"/>
      <c r="DY101" s="515"/>
      <c r="DZ101" s="515"/>
      <c r="EA101" s="515"/>
      <c r="EB101" s="515"/>
      <c r="EC101" s="515"/>
      <c r="ED101" s="515"/>
      <c r="EE101" s="515"/>
      <c r="EF101" s="515"/>
      <c r="EG101" s="515"/>
      <c r="EH101" s="515"/>
      <c r="EI101" s="515"/>
      <c r="EJ101" s="515"/>
      <c r="EK101" s="515"/>
      <c r="EL101" s="515"/>
      <c r="EM101" s="515"/>
      <c r="EN101" s="515"/>
      <c r="EO101" s="515"/>
      <c r="EP101" s="515"/>
      <c r="EQ101" s="515"/>
      <c r="ER101" s="515"/>
      <c r="ES101" s="515"/>
      <c r="ET101" s="515"/>
      <c r="EU101" s="515"/>
      <c r="EV101" s="515"/>
      <c r="EW101" s="515"/>
      <c r="EX101" s="515"/>
      <c r="EY101" s="515"/>
      <c r="EZ101" s="515"/>
      <c r="FA101" s="515"/>
      <c r="FB101" s="515"/>
      <c r="FC101" s="515"/>
      <c r="FD101" s="515"/>
      <c r="FE101" s="515"/>
      <c r="FF101" s="515"/>
      <c r="FG101" s="515"/>
      <c r="FH101" s="515"/>
      <c r="FI101" s="515"/>
      <c r="FJ101" s="515"/>
      <c r="FK101" s="515"/>
    </row>
    <row r="102" spans="1:167" x14ac:dyDescent="0.25">
      <c r="A102" s="192" t="s">
        <v>677</v>
      </c>
      <c r="B102" s="192"/>
      <c r="C102" s="192"/>
      <c r="D102" s="192"/>
      <c r="E102" s="192"/>
      <c r="F102" s="192"/>
      <c r="G102" s="192"/>
      <c r="H102" s="192"/>
      <c r="I102" s="192"/>
      <c r="J102" s="192"/>
      <c r="K102" s="192"/>
      <c r="L102" s="192"/>
      <c r="M102" s="192"/>
      <c r="N102" s="192"/>
      <c r="O102" s="192"/>
      <c r="P102" s="192"/>
      <c r="Q102" s="192"/>
      <c r="R102" s="192"/>
      <c r="S102" s="192"/>
      <c r="T102" s="192"/>
      <c r="U102" s="192"/>
      <c r="V102" s="192"/>
      <c r="W102" s="192"/>
      <c r="X102" s="192"/>
      <c r="Y102" s="192"/>
      <c r="Z102" s="192"/>
      <c r="AA102" s="192"/>
      <c r="AB102" s="192"/>
      <c r="AC102" s="192"/>
      <c r="AD102" s="192"/>
      <c r="AE102" s="192"/>
      <c r="AF102" s="192"/>
      <c r="AG102" s="192"/>
      <c r="AH102" s="192"/>
      <c r="AI102" s="192"/>
      <c r="AJ102" s="192"/>
      <c r="AK102" s="495" t="s">
        <v>678</v>
      </c>
      <c r="AL102" s="495"/>
      <c r="AM102" s="495"/>
      <c r="AN102" s="495"/>
      <c r="AO102" s="495"/>
      <c r="AP102" s="495"/>
      <c r="AQ102" s="515"/>
      <c r="AR102" s="515"/>
      <c r="AS102" s="515"/>
      <c r="AT102" s="515"/>
      <c r="AU102" s="515"/>
      <c r="AV102" s="515"/>
      <c r="AW102" s="515"/>
      <c r="AX102" s="515"/>
      <c r="AY102" s="515"/>
      <c r="AZ102" s="515"/>
      <c r="BA102" s="515"/>
      <c r="BB102" s="515"/>
      <c r="BC102" s="515"/>
      <c r="BD102" s="515"/>
      <c r="BE102" s="515"/>
      <c r="BF102" s="515"/>
      <c r="BG102" s="515"/>
      <c r="BH102" s="515"/>
      <c r="BI102" s="515"/>
      <c r="BJ102" s="515"/>
      <c r="BK102" s="515"/>
      <c r="BL102" s="515"/>
      <c r="BM102" s="515"/>
      <c r="BN102" s="515"/>
      <c r="BO102" s="515"/>
      <c r="BP102" s="515"/>
      <c r="BQ102" s="515"/>
      <c r="BR102" s="515"/>
      <c r="BS102" s="515"/>
      <c r="BT102" s="515"/>
      <c r="BU102" s="515"/>
      <c r="BV102" s="515"/>
      <c r="BW102" s="515"/>
      <c r="BX102" s="515"/>
      <c r="BY102" s="515"/>
      <c r="BZ102" s="515"/>
      <c r="CA102" s="515"/>
      <c r="CB102" s="515"/>
      <c r="CC102" s="515"/>
      <c r="CD102" s="515"/>
      <c r="CE102" s="515"/>
      <c r="CF102" s="515"/>
      <c r="CG102" s="515"/>
      <c r="CH102" s="515"/>
      <c r="CI102" s="515"/>
      <c r="CJ102" s="515"/>
      <c r="CK102" s="515"/>
      <c r="CL102" s="515"/>
      <c r="CM102" s="515"/>
      <c r="CN102" s="515"/>
      <c r="CO102" s="515"/>
      <c r="CP102" s="515"/>
      <c r="CQ102" s="515"/>
      <c r="CR102" s="515"/>
      <c r="CS102" s="515"/>
      <c r="CT102" s="515"/>
      <c r="CU102" s="515"/>
      <c r="CV102" s="515"/>
      <c r="CW102" s="515"/>
      <c r="CX102" s="515"/>
      <c r="CY102" s="515"/>
      <c r="CZ102" s="515"/>
      <c r="DA102" s="515"/>
      <c r="DB102" s="515"/>
      <c r="DC102" s="515"/>
      <c r="DD102" s="515"/>
      <c r="DE102" s="515"/>
      <c r="DF102" s="515"/>
      <c r="DG102" s="515"/>
      <c r="DH102" s="515"/>
      <c r="DI102" s="515"/>
      <c r="DJ102" s="515"/>
      <c r="DK102" s="515"/>
      <c r="DL102" s="515"/>
      <c r="DM102" s="515"/>
      <c r="DN102" s="515"/>
      <c r="DO102" s="515"/>
      <c r="DP102" s="515"/>
      <c r="DQ102" s="515"/>
      <c r="DR102" s="515"/>
      <c r="DS102" s="515"/>
      <c r="DT102" s="515"/>
      <c r="DU102" s="515"/>
      <c r="DV102" s="515"/>
      <c r="DW102" s="515"/>
      <c r="DX102" s="515"/>
      <c r="DY102" s="515"/>
      <c r="DZ102" s="515"/>
      <c r="EA102" s="515"/>
      <c r="EB102" s="515"/>
      <c r="EC102" s="515"/>
      <c r="ED102" s="515"/>
      <c r="EE102" s="515"/>
      <c r="EF102" s="515"/>
      <c r="EG102" s="515"/>
      <c r="EH102" s="515"/>
      <c r="EI102" s="515"/>
      <c r="EJ102" s="515"/>
      <c r="EK102" s="515"/>
      <c r="EL102" s="515"/>
      <c r="EM102" s="515"/>
      <c r="EN102" s="515"/>
      <c r="EO102" s="515"/>
      <c r="EP102" s="515"/>
      <c r="EQ102" s="515"/>
      <c r="ER102" s="515"/>
      <c r="ES102" s="515"/>
      <c r="ET102" s="515"/>
      <c r="EU102" s="515"/>
      <c r="EV102" s="515"/>
      <c r="EW102" s="515"/>
      <c r="EX102" s="515"/>
      <c r="EY102" s="515"/>
      <c r="EZ102" s="515"/>
      <c r="FA102" s="515"/>
      <c r="FB102" s="515"/>
      <c r="FC102" s="515"/>
      <c r="FD102" s="515"/>
      <c r="FE102" s="515"/>
      <c r="FF102" s="515"/>
      <c r="FG102" s="515"/>
      <c r="FH102" s="515"/>
      <c r="FI102" s="515"/>
      <c r="FJ102" s="515"/>
      <c r="FK102" s="515"/>
    </row>
    <row r="103" spans="1:167" x14ac:dyDescent="0.25">
      <c r="A103" s="192" t="s">
        <v>679</v>
      </c>
      <c r="B103" s="192"/>
      <c r="C103" s="192"/>
      <c r="D103" s="192"/>
      <c r="E103" s="192"/>
      <c r="F103" s="192"/>
      <c r="G103" s="192"/>
      <c r="H103" s="192"/>
      <c r="I103" s="192"/>
      <c r="J103" s="192"/>
      <c r="K103" s="192"/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  <c r="X103" s="192"/>
      <c r="Y103" s="192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495" t="s">
        <v>680</v>
      </c>
      <c r="AL103" s="495"/>
      <c r="AM103" s="495"/>
      <c r="AN103" s="495"/>
      <c r="AO103" s="495"/>
      <c r="AP103" s="495"/>
      <c r="AQ103" s="515"/>
      <c r="AR103" s="515"/>
      <c r="AS103" s="515"/>
      <c r="AT103" s="515"/>
      <c r="AU103" s="515"/>
      <c r="AV103" s="515"/>
      <c r="AW103" s="515"/>
      <c r="AX103" s="515"/>
      <c r="AY103" s="515"/>
      <c r="AZ103" s="515"/>
      <c r="BA103" s="515"/>
      <c r="BB103" s="515"/>
      <c r="BC103" s="515"/>
      <c r="BD103" s="515"/>
      <c r="BE103" s="515"/>
      <c r="BF103" s="515"/>
      <c r="BG103" s="515"/>
      <c r="BH103" s="515"/>
      <c r="BI103" s="515"/>
      <c r="BJ103" s="515"/>
      <c r="BK103" s="515"/>
      <c r="BL103" s="515"/>
      <c r="BM103" s="515"/>
      <c r="BN103" s="515"/>
      <c r="BO103" s="515"/>
      <c r="BP103" s="515"/>
      <c r="BQ103" s="515"/>
      <c r="BR103" s="515"/>
      <c r="BS103" s="515"/>
      <c r="BT103" s="515"/>
      <c r="BU103" s="515"/>
      <c r="BV103" s="515"/>
      <c r="BW103" s="515"/>
      <c r="BX103" s="515"/>
      <c r="BY103" s="515"/>
      <c r="BZ103" s="515"/>
      <c r="CA103" s="515"/>
      <c r="CB103" s="515"/>
      <c r="CC103" s="515"/>
      <c r="CD103" s="515"/>
      <c r="CE103" s="515"/>
      <c r="CF103" s="515"/>
      <c r="CG103" s="515"/>
      <c r="CH103" s="515"/>
      <c r="CI103" s="515"/>
      <c r="CJ103" s="515"/>
      <c r="CK103" s="515"/>
      <c r="CL103" s="515"/>
      <c r="CM103" s="515"/>
      <c r="CN103" s="515"/>
      <c r="CO103" s="515"/>
      <c r="CP103" s="515"/>
      <c r="CQ103" s="515"/>
      <c r="CR103" s="515"/>
      <c r="CS103" s="515"/>
      <c r="CT103" s="515"/>
      <c r="CU103" s="515"/>
      <c r="CV103" s="515"/>
      <c r="CW103" s="515"/>
      <c r="CX103" s="515"/>
      <c r="CY103" s="515"/>
      <c r="CZ103" s="515"/>
      <c r="DA103" s="515"/>
      <c r="DB103" s="515"/>
      <c r="DC103" s="515"/>
      <c r="DD103" s="515"/>
      <c r="DE103" s="515"/>
      <c r="DF103" s="515"/>
      <c r="DG103" s="515"/>
      <c r="DH103" s="515"/>
      <c r="DI103" s="515"/>
      <c r="DJ103" s="515"/>
      <c r="DK103" s="515"/>
      <c r="DL103" s="515"/>
      <c r="DM103" s="515"/>
      <c r="DN103" s="515"/>
      <c r="DO103" s="515"/>
      <c r="DP103" s="515"/>
      <c r="DQ103" s="515"/>
      <c r="DR103" s="515"/>
      <c r="DS103" s="515"/>
      <c r="DT103" s="515"/>
      <c r="DU103" s="515"/>
      <c r="DV103" s="515"/>
      <c r="DW103" s="515"/>
      <c r="DX103" s="515"/>
      <c r="DY103" s="515"/>
      <c r="DZ103" s="515"/>
      <c r="EA103" s="515"/>
      <c r="EB103" s="515"/>
      <c r="EC103" s="515"/>
      <c r="ED103" s="515"/>
      <c r="EE103" s="515"/>
      <c r="EF103" s="515"/>
      <c r="EG103" s="515"/>
      <c r="EH103" s="515"/>
      <c r="EI103" s="515"/>
      <c r="EJ103" s="515"/>
      <c r="EK103" s="515"/>
      <c r="EL103" s="515"/>
      <c r="EM103" s="515"/>
      <c r="EN103" s="515"/>
      <c r="EO103" s="515"/>
      <c r="EP103" s="515"/>
      <c r="EQ103" s="515"/>
      <c r="ER103" s="515"/>
      <c r="ES103" s="515"/>
      <c r="ET103" s="515"/>
      <c r="EU103" s="515"/>
      <c r="EV103" s="515"/>
      <c r="EW103" s="515"/>
      <c r="EX103" s="515"/>
      <c r="EY103" s="515"/>
      <c r="EZ103" s="515"/>
      <c r="FA103" s="515"/>
      <c r="FB103" s="515"/>
      <c r="FC103" s="515"/>
      <c r="FD103" s="515"/>
      <c r="FE103" s="515"/>
      <c r="FF103" s="515"/>
      <c r="FG103" s="515"/>
      <c r="FH103" s="515"/>
      <c r="FI103" s="515"/>
      <c r="FJ103" s="515"/>
      <c r="FK103" s="515"/>
    </row>
    <row r="104" spans="1:167" x14ac:dyDescent="0.25">
      <c r="A104" s="493" t="s">
        <v>681</v>
      </c>
      <c r="B104" s="493"/>
      <c r="C104" s="493"/>
      <c r="D104" s="493"/>
      <c r="E104" s="493"/>
      <c r="F104" s="493"/>
      <c r="G104" s="493"/>
      <c r="H104" s="493"/>
      <c r="I104" s="493"/>
      <c r="J104" s="493"/>
      <c r="K104" s="493"/>
      <c r="L104" s="493"/>
      <c r="M104" s="493"/>
      <c r="N104" s="493"/>
      <c r="O104" s="493"/>
      <c r="P104" s="493"/>
      <c r="Q104" s="493"/>
      <c r="R104" s="493"/>
      <c r="S104" s="493"/>
      <c r="T104" s="493"/>
      <c r="U104" s="493"/>
      <c r="V104" s="493"/>
      <c r="W104" s="493"/>
      <c r="X104" s="493"/>
      <c r="Y104" s="493"/>
      <c r="Z104" s="493"/>
      <c r="AA104" s="493"/>
      <c r="AB104" s="493"/>
      <c r="AC104" s="493"/>
      <c r="AD104" s="493"/>
      <c r="AE104" s="493"/>
      <c r="AF104" s="493"/>
      <c r="AG104" s="493"/>
      <c r="AH104" s="493"/>
      <c r="AI104" s="493"/>
      <c r="AJ104" s="493"/>
      <c r="AK104" s="502" t="s">
        <v>266</v>
      </c>
      <c r="AL104" s="502"/>
      <c r="AM104" s="502"/>
      <c r="AN104" s="502"/>
      <c r="AO104" s="502"/>
      <c r="AP104" s="502"/>
      <c r="AQ104" s="304">
        <f>AX104+BM104+CB104</f>
        <v>0</v>
      </c>
      <c r="AR104" s="304"/>
      <c r="AS104" s="304"/>
      <c r="AT104" s="304"/>
      <c r="AU104" s="304"/>
      <c r="AV104" s="304"/>
      <c r="AW104" s="304"/>
      <c r="AX104" s="304">
        <f>AX110+AX113</f>
        <v>0</v>
      </c>
      <c r="AY104" s="304"/>
      <c r="AZ104" s="304"/>
      <c r="BA104" s="304"/>
      <c r="BB104" s="304"/>
      <c r="BC104" s="304"/>
      <c r="BD104" s="304"/>
      <c r="BE104" s="304"/>
      <c r="BF104" s="304"/>
      <c r="BG104" s="304"/>
      <c r="BH104" s="304"/>
      <c r="BI104" s="304"/>
      <c r="BJ104" s="304"/>
      <c r="BK104" s="304"/>
      <c r="BL104" s="304"/>
      <c r="BM104" s="304">
        <f>BM110+BM113</f>
        <v>0</v>
      </c>
      <c r="BN104" s="304"/>
      <c r="BO104" s="304"/>
      <c r="BP104" s="304"/>
      <c r="BQ104" s="304"/>
      <c r="BR104" s="304"/>
      <c r="BS104" s="304"/>
      <c r="BT104" s="304"/>
      <c r="BU104" s="304"/>
      <c r="BV104" s="304"/>
      <c r="BW104" s="304"/>
      <c r="BX104" s="304"/>
      <c r="BY104" s="304"/>
      <c r="BZ104" s="304"/>
      <c r="CA104" s="304"/>
      <c r="CB104" s="304">
        <f>CB110+CB113</f>
        <v>0</v>
      </c>
      <c r="CC104" s="304"/>
      <c r="CD104" s="304"/>
      <c r="CE104" s="304"/>
      <c r="CF104" s="304"/>
      <c r="CG104" s="304"/>
      <c r="CH104" s="304"/>
      <c r="CI104" s="304"/>
      <c r="CJ104" s="304"/>
      <c r="CK104" s="304"/>
      <c r="CL104" s="304"/>
      <c r="CM104" s="304"/>
      <c r="CN104" s="304"/>
      <c r="CO104" s="304"/>
      <c r="CP104" s="304"/>
      <c r="CQ104" s="304">
        <f>DA104+DQ104+EG104+EW104</f>
        <v>0</v>
      </c>
      <c r="CR104" s="304"/>
      <c r="CS104" s="304"/>
      <c r="CT104" s="304"/>
      <c r="CU104" s="304"/>
      <c r="CV104" s="304"/>
      <c r="CW104" s="304"/>
      <c r="CX104" s="304"/>
      <c r="CY104" s="304"/>
      <c r="CZ104" s="304"/>
      <c r="DA104" s="304">
        <f>DA110+DA113</f>
        <v>0</v>
      </c>
      <c r="DB104" s="304"/>
      <c r="DC104" s="304"/>
      <c r="DD104" s="304"/>
      <c r="DE104" s="304"/>
      <c r="DF104" s="304"/>
      <c r="DG104" s="304"/>
      <c r="DH104" s="304"/>
      <c r="DI104" s="304"/>
      <c r="DJ104" s="304"/>
      <c r="DK104" s="304"/>
      <c r="DL104" s="304"/>
      <c r="DM104" s="304"/>
      <c r="DN104" s="304"/>
      <c r="DO104" s="304"/>
      <c r="DP104" s="304"/>
      <c r="DQ104" s="304">
        <f>DQ110+DQ113</f>
        <v>0</v>
      </c>
      <c r="DR104" s="304"/>
      <c r="DS104" s="304"/>
      <c r="DT104" s="304"/>
      <c r="DU104" s="304"/>
      <c r="DV104" s="304"/>
      <c r="DW104" s="304"/>
      <c r="DX104" s="304"/>
      <c r="DY104" s="304"/>
      <c r="DZ104" s="304"/>
      <c r="EA104" s="304"/>
      <c r="EB104" s="304"/>
      <c r="EC104" s="304"/>
      <c r="ED104" s="304"/>
      <c r="EE104" s="304"/>
      <c r="EF104" s="304"/>
      <c r="EG104" s="304">
        <f>EG110+EG113</f>
        <v>0</v>
      </c>
      <c r="EH104" s="304"/>
      <c r="EI104" s="304"/>
      <c r="EJ104" s="304"/>
      <c r="EK104" s="304"/>
      <c r="EL104" s="304"/>
      <c r="EM104" s="304"/>
      <c r="EN104" s="304"/>
      <c r="EO104" s="304"/>
      <c r="EP104" s="304"/>
      <c r="EQ104" s="304"/>
      <c r="ER104" s="304"/>
      <c r="ES104" s="304"/>
      <c r="ET104" s="304"/>
      <c r="EU104" s="304"/>
      <c r="EV104" s="304"/>
      <c r="EW104" s="304">
        <f>EW110+EW113</f>
        <v>0</v>
      </c>
      <c r="EX104" s="304"/>
      <c r="EY104" s="304"/>
      <c r="EZ104" s="304"/>
      <c r="FA104" s="304"/>
      <c r="FB104" s="304"/>
      <c r="FC104" s="304"/>
      <c r="FD104" s="304"/>
      <c r="FE104" s="304"/>
      <c r="FF104" s="304"/>
      <c r="FG104" s="304"/>
      <c r="FH104" s="304"/>
      <c r="FI104" s="304"/>
      <c r="FJ104" s="304"/>
      <c r="FK104" s="304"/>
    </row>
    <row r="105" spans="1:167" x14ac:dyDescent="0.25">
      <c r="A105" s="192" t="s">
        <v>682</v>
      </c>
      <c r="B105" s="192"/>
      <c r="C105" s="192"/>
      <c r="D105" s="192"/>
      <c r="E105" s="192"/>
      <c r="F105" s="192"/>
      <c r="G105" s="192"/>
      <c r="H105" s="192"/>
      <c r="I105" s="192"/>
      <c r="J105" s="192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192"/>
      <c r="AG105" s="192"/>
      <c r="AH105" s="192"/>
      <c r="AI105" s="192"/>
      <c r="AJ105" s="192"/>
      <c r="AK105" s="495" t="s">
        <v>268</v>
      </c>
      <c r="AL105" s="495"/>
      <c r="AM105" s="495"/>
      <c r="AN105" s="495"/>
      <c r="AO105" s="495"/>
      <c r="AP105" s="495"/>
      <c r="AQ105" s="231"/>
      <c r="AR105" s="231"/>
      <c r="AS105" s="231"/>
      <c r="AT105" s="231"/>
      <c r="AU105" s="231"/>
      <c r="AV105" s="231"/>
      <c r="AW105" s="231"/>
      <c r="AX105" s="231"/>
      <c r="AY105" s="231"/>
      <c r="AZ105" s="231"/>
      <c r="BA105" s="231"/>
      <c r="BB105" s="231"/>
      <c r="BC105" s="231"/>
      <c r="BD105" s="231"/>
      <c r="BE105" s="231"/>
      <c r="BF105" s="231"/>
      <c r="BG105" s="231"/>
      <c r="BH105" s="231"/>
      <c r="BI105" s="231"/>
      <c r="BJ105" s="231"/>
      <c r="BK105" s="231"/>
      <c r="BL105" s="231"/>
      <c r="BM105" s="231"/>
      <c r="BN105" s="231"/>
      <c r="BO105" s="231"/>
      <c r="BP105" s="231"/>
      <c r="BQ105" s="231"/>
      <c r="BR105" s="231"/>
      <c r="BS105" s="231"/>
      <c r="BT105" s="231"/>
      <c r="BU105" s="231"/>
      <c r="BV105" s="231"/>
      <c r="BW105" s="231"/>
      <c r="BX105" s="231"/>
      <c r="BY105" s="231"/>
      <c r="BZ105" s="231"/>
      <c r="CA105" s="231"/>
      <c r="CB105" s="231"/>
      <c r="CC105" s="231"/>
      <c r="CD105" s="231"/>
      <c r="CE105" s="231"/>
      <c r="CF105" s="231"/>
      <c r="CG105" s="231"/>
      <c r="CH105" s="231"/>
      <c r="CI105" s="231"/>
      <c r="CJ105" s="231"/>
      <c r="CK105" s="231"/>
      <c r="CL105" s="231"/>
      <c r="CM105" s="231"/>
      <c r="CN105" s="231"/>
      <c r="CO105" s="231"/>
      <c r="CP105" s="231"/>
      <c r="CQ105" s="231"/>
      <c r="CR105" s="231"/>
      <c r="CS105" s="231"/>
      <c r="CT105" s="231"/>
      <c r="CU105" s="231"/>
      <c r="CV105" s="231"/>
      <c r="CW105" s="231"/>
      <c r="CX105" s="231"/>
      <c r="CY105" s="231"/>
      <c r="CZ105" s="231"/>
      <c r="DA105" s="231"/>
      <c r="DB105" s="231"/>
      <c r="DC105" s="231"/>
      <c r="DD105" s="231"/>
      <c r="DE105" s="231"/>
      <c r="DF105" s="231"/>
      <c r="DG105" s="231"/>
      <c r="DH105" s="231"/>
      <c r="DI105" s="231"/>
      <c r="DJ105" s="231"/>
      <c r="DK105" s="231"/>
      <c r="DL105" s="231"/>
      <c r="DM105" s="231"/>
      <c r="DN105" s="231"/>
      <c r="DO105" s="231"/>
      <c r="DP105" s="231"/>
      <c r="DQ105" s="231"/>
      <c r="DR105" s="231"/>
      <c r="DS105" s="231"/>
      <c r="DT105" s="231"/>
      <c r="DU105" s="231"/>
      <c r="DV105" s="231"/>
      <c r="DW105" s="231"/>
      <c r="DX105" s="231"/>
      <c r="DY105" s="231"/>
      <c r="DZ105" s="231"/>
      <c r="EA105" s="231"/>
      <c r="EB105" s="231"/>
      <c r="EC105" s="231"/>
      <c r="ED105" s="231"/>
      <c r="EE105" s="231"/>
      <c r="EF105" s="231"/>
      <c r="EG105" s="231"/>
      <c r="EH105" s="231"/>
      <c r="EI105" s="231"/>
      <c r="EJ105" s="231"/>
      <c r="EK105" s="231"/>
      <c r="EL105" s="231"/>
      <c r="EM105" s="231"/>
      <c r="EN105" s="231"/>
      <c r="EO105" s="231"/>
      <c r="EP105" s="231"/>
      <c r="EQ105" s="231"/>
      <c r="ER105" s="231"/>
      <c r="ES105" s="231"/>
      <c r="ET105" s="231"/>
      <c r="EU105" s="231"/>
      <c r="EV105" s="231"/>
      <c r="EW105" s="231"/>
      <c r="EX105" s="231"/>
      <c r="EY105" s="231"/>
      <c r="EZ105" s="231"/>
      <c r="FA105" s="231"/>
      <c r="FB105" s="231"/>
      <c r="FC105" s="231"/>
      <c r="FD105" s="231"/>
      <c r="FE105" s="231"/>
      <c r="FF105" s="231"/>
      <c r="FG105" s="231"/>
      <c r="FH105" s="231"/>
      <c r="FI105" s="231"/>
      <c r="FJ105" s="231"/>
      <c r="FK105" s="231"/>
    </row>
    <row r="106" spans="1:167" x14ac:dyDescent="0.25">
      <c r="A106" s="192" t="s">
        <v>683</v>
      </c>
      <c r="B106" s="192"/>
      <c r="C106" s="192"/>
      <c r="D106" s="192"/>
      <c r="E106" s="192"/>
      <c r="F106" s="192"/>
      <c r="G106" s="192"/>
      <c r="H106" s="192"/>
      <c r="I106" s="192"/>
      <c r="J106" s="192"/>
      <c r="K106" s="192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192"/>
      <c r="W106" s="192"/>
      <c r="X106" s="192"/>
      <c r="Y106" s="192"/>
      <c r="Z106" s="192"/>
      <c r="AA106" s="192"/>
      <c r="AB106" s="192"/>
      <c r="AC106" s="192"/>
      <c r="AD106" s="192"/>
      <c r="AE106" s="192"/>
      <c r="AF106" s="192"/>
      <c r="AG106" s="192"/>
      <c r="AH106" s="192"/>
      <c r="AI106" s="192"/>
      <c r="AJ106" s="192"/>
      <c r="AK106" s="495" t="s">
        <v>270</v>
      </c>
      <c r="AL106" s="495"/>
      <c r="AM106" s="495"/>
      <c r="AN106" s="495"/>
      <c r="AO106" s="495"/>
      <c r="AP106" s="495"/>
      <c r="AQ106" s="231"/>
      <c r="AR106" s="231"/>
      <c r="AS106" s="231"/>
      <c r="AT106" s="231"/>
      <c r="AU106" s="231"/>
      <c r="AV106" s="231"/>
      <c r="AW106" s="231"/>
      <c r="AX106" s="231"/>
      <c r="AY106" s="231"/>
      <c r="AZ106" s="231"/>
      <c r="BA106" s="231"/>
      <c r="BB106" s="231"/>
      <c r="BC106" s="231"/>
      <c r="BD106" s="231"/>
      <c r="BE106" s="231"/>
      <c r="BF106" s="231"/>
      <c r="BG106" s="231"/>
      <c r="BH106" s="231"/>
      <c r="BI106" s="231"/>
      <c r="BJ106" s="231"/>
      <c r="BK106" s="231"/>
      <c r="BL106" s="231"/>
      <c r="BM106" s="231"/>
      <c r="BN106" s="231"/>
      <c r="BO106" s="231"/>
      <c r="BP106" s="231"/>
      <c r="BQ106" s="231"/>
      <c r="BR106" s="231"/>
      <c r="BS106" s="231"/>
      <c r="BT106" s="231"/>
      <c r="BU106" s="231"/>
      <c r="BV106" s="231"/>
      <c r="BW106" s="231"/>
      <c r="BX106" s="231"/>
      <c r="BY106" s="231"/>
      <c r="BZ106" s="231"/>
      <c r="CA106" s="231"/>
      <c r="CB106" s="231"/>
      <c r="CC106" s="231"/>
      <c r="CD106" s="231"/>
      <c r="CE106" s="231"/>
      <c r="CF106" s="231"/>
      <c r="CG106" s="231"/>
      <c r="CH106" s="231"/>
      <c r="CI106" s="231"/>
      <c r="CJ106" s="231"/>
      <c r="CK106" s="231"/>
      <c r="CL106" s="231"/>
      <c r="CM106" s="231"/>
      <c r="CN106" s="231"/>
      <c r="CO106" s="231"/>
      <c r="CP106" s="231"/>
      <c r="CQ106" s="231"/>
      <c r="CR106" s="231"/>
      <c r="CS106" s="231"/>
      <c r="CT106" s="231"/>
      <c r="CU106" s="231"/>
      <c r="CV106" s="231"/>
      <c r="CW106" s="231"/>
      <c r="CX106" s="231"/>
      <c r="CY106" s="231"/>
      <c r="CZ106" s="231"/>
      <c r="DA106" s="231"/>
      <c r="DB106" s="231"/>
      <c r="DC106" s="231"/>
      <c r="DD106" s="231"/>
      <c r="DE106" s="231"/>
      <c r="DF106" s="231"/>
      <c r="DG106" s="231"/>
      <c r="DH106" s="231"/>
      <c r="DI106" s="231"/>
      <c r="DJ106" s="231"/>
      <c r="DK106" s="231"/>
      <c r="DL106" s="231"/>
      <c r="DM106" s="231"/>
      <c r="DN106" s="231"/>
      <c r="DO106" s="231"/>
      <c r="DP106" s="231"/>
      <c r="DQ106" s="231"/>
      <c r="DR106" s="231"/>
      <c r="DS106" s="231"/>
      <c r="DT106" s="231"/>
      <c r="DU106" s="231"/>
      <c r="DV106" s="231"/>
      <c r="DW106" s="231"/>
      <c r="DX106" s="231"/>
      <c r="DY106" s="231"/>
      <c r="DZ106" s="231"/>
      <c r="EA106" s="231"/>
      <c r="EB106" s="231"/>
      <c r="EC106" s="231"/>
      <c r="ED106" s="231"/>
      <c r="EE106" s="231"/>
      <c r="EF106" s="231"/>
      <c r="EG106" s="231"/>
      <c r="EH106" s="231"/>
      <c r="EI106" s="231"/>
      <c r="EJ106" s="231"/>
      <c r="EK106" s="231"/>
      <c r="EL106" s="231"/>
      <c r="EM106" s="231"/>
      <c r="EN106" s="231"/>
      <c r="EO106" s="231"/>
      <c r="EP106" s="231"/>
      <c r="EQ106" s="231"/>
      <c r="ER106" s="231"/>
      <c r="ES106" s="231"/>
      <c r="ET106" s="231"/>
      <c r="EU106" s="231"/>
      <c r="EV106" s="231"/>
      <c r="EW106" s="231"/>
      <c r="EX106" s="231"/>
      <c r="EY106" s="231"/>
      <c r="EZ106" s="231"/>
      <c r="FA106" s="231"/>
      <c r="FB106" s="231"/>
      <c r="FC106" s="231"/>
      <c r="FD106" s="231"/>
      <c r="FE106" s="231"/>
      <c r="FF106" s="231"/>
      <c r="FG106" s="231"/>
      <c r="FH106" s="231"/>
      <c r="FI106" s="231"/>
      <c r="FJ106" s="231"/>
      <c r="FK106" s="231"/>
    </row>
    <row r="107" spans="1:167" x14ac:dyDescent="0.25">
      <c r="A107" s="192" t="s">
        <v>684</v>
      </c>
      <c r="B107" s="192"/>
      <c r="C107" s="192"/>
      <c r="D107" s="192"/>
      <c r="E107" s="192"/>
      <c r="F107" s="192"/>
      <c r="G107" s="192"/>
      <c r="H107" s="192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495" t="s">
        <v>272</v>
      </c>
      <c r="AL107" s="495"/>
      <c r="AM107" s="495"/>
      <c r="AN107" s="495"/>
      <c r="AO107" s="495"/>
      <c r="AP107" s="495"/>
      <c r="AQ107" s="231"/>
      <c r="AR107" s="231"/>
      <c r="AS107" s="231"/>
      <c r="AT107" s="231"/>
      <c r="AU107" s="231"/>
      <c r="AV107" s="231"/>
      <c r="AW107" s="231"/>
      <c r="AX107" s="231"/>
      <c r="AY107" s="231"/>
      <c r="AZ107" s="231"/>
      <c r="BA107" s="231"/>
      <c r="BB107" s="231"/>
      <c r="BC107" s="231"/>
      <c r="BD107" s="231"/>
      <c r="BE107" s="231"/>
      <c r="BF107" s="231"/>
      <c r="BG107" s="231"/>
      <c r="BH107" s="231"/>
      <c r="BI107" s="231"/>
      <c r="BJ107" s="231"/>
      <c r="BK107" s="231"/>
      <c r="BL107" s="231"/>
      <c r="BM107" s="231"/>
      <c r="BN107" s="231"/>
      <c r="BO107" s="231"/>
      <c r="BP107" s="231"/>
      <c r="BQ107" s="231"/>
      <c r="BR107" s="231"/>
      <c r="BS107" s="231"/>
      <c r="BT107" s="231"/>
      <c r="BU107" s="231"/>
      <c r="BV107" s="231"/>
      <c r="BW107" s="231"/>
      <c r="BX107" s="231"/>
      <c r="BY107" s="231"/>
      <c r="BZ107" s="231"/>
      <c r="CA107" s="231"/>
      <c r="CB107" s="231"/>
      <c r="CC107" s="231"/>
      <c r="CD107" s="231"/>
      <c r="CE107" s="231"/>
      <c r="CF107" s="231"/>
      <c r="CG107" s="231"/>
      <c r="CH107" s="231"/>
      <c r="CI107" s="231"/>
      <c r="CJ107" s="231"/>
      <c r="CK107" s="231"/>
      <c r="CL107" s="231"/>
      <c r="CM107" s="231"/>
      <c r="CN107" s="231"/>
      <c r="CO107" s="231"/>
      <c r="CP107" s="231"/>
      <c r="CQ107" s="231"/>
      <c r="CR107" s="231"/>
      <c r="CS107" s="231"/>
      <c r="CT107" s="231"/>
      <c r="CU107" s="231"/>
      <c r="CV107" s="231"/>
      <c r="CW107" s="231"/>
      <c r="CX107" s="231"/>
      <c r="CY107" s="231"/>
      <c r="CZ107" s="231"/>
      <c r="DA107" s="231"/>
      <c r="DB107" s="231"/>
      <c r="DC107" s="231"/>
      <c r="DD107" s="231"/>
      <c r="DE107" s="231"/>
      <c r="DF107" s="231"/>
      <c r="DG107" s="231"/>
      <c r="DH107" s="231"/>
      <c r="DI107" s="231"/>
      <c r="DJ107" s="231"/>
      <c r="DK107" s="231"/>
      <c r="DL107" s="231"/>
      <c r="DM107" s="231"/>
      <c r="DN107" s="231"/>
      <c r="DO107" s="231"/>
      <c r="DP107" s="231"/>
      <c r="DQ107" s="231"/>
      <c r="DR107" s="231"/>
      <c r="DS107" s="231"/>
      <c r="DT107" s="231"/>
      <c r="DU107" s="231"/>
      <c r="DV107" s="231"/>
      <c r="DW107" s="231"/>
      <c r="DX107" s="231"/>
      <c r="DY107" s="231"/>
      <c r="DZ107" s="231"/>
      <c r="EA107" s="231"/>
      <c r="EB107" s="231"/>
      <c r="EC107" s="231"/>
      <c r="ED107" s="231"/>
      <c r="EE107" s="231"/>
      <c r="EF107" s="231"/>
      <c r="EG107" s="231"/>
      <c r="EH107" s="231"/>
      <c r="EI107" s="231"/>
      <c r="EJ107" s="231"/>
      <c r="EK107" s="231"/>
      <c r="EL107" s="231"/>
      <c r="EM107" s="231"/>
      <c r="EN107" s="231"/>
      <c r="EO107" s="231"/>
      <c r="EP107" s="231"/>
      <c r="EQ107" s="231"/>
      <c r="ER107" s="231"/>
      <c r="ES107" s="231"/>
      <c r="ET107" s="231"/>
      <c r="EU107" s="231"/>
      <c r="EV107" s="231"/>
      <c r="EW107" s="231"/>
      <c r="EX107" s="231"/>
      <c r="EY107" s="231"/>
      <c r="EZ107" s="231"/>
      <c r="FA107" s="231"/>
      <c r="FB107" s="231"/>
      <c r="FC107" s="231"/>
      <c r="FD107" s="231"/>
      <c r="FE107" s="231"/>
      <c r="FF107" s="231"/>
      <c r="FG107" s="231"/>
      <c r="FH107" s="231"/>
      <c r="FI107" s="231"/>
      <c r="FJ107" s="231"/>
      <c r="FK107" s="231"/>
    </row>
    <row r="108" spans="1:167" x14ac:dyDescent="0.25">
      <c r="A108" s="192" t="s">
        <v>685</v>
      </c>
      <c r="B108" s="192"/>
      <c r="C108" s="192"/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192"/>
      <c r="W108" s="192"/>
      <c r="X108" s="192"/>
      <c r="Y108" s="192"/>
      <c r="Z108" s="192"/>
      <c r="AA108" s="192"/>
      <c r="AB108" s="192"/>
      <c r="AC108" s="192"/>
      <c r="AD108" s="192"/>
      <c r="AE108" s="192"/>
      <c r="AF108" s="192"/>
      <c r="AG108" s="192"/>
      <c r="AH108" s="192"/>
      <c r="AI108" s="192"/>
      <c r="AJ108" s="192"/>
      <c r="AK108" s="495" t="s">
        <v>274</v>
      </c>
      <c r="AL108" s="495"/>
      <c r="AM108" s="495"/>
      <c r="AN108" s="495"/>
      <c r="AO108" s="495"/>
      <c r="AP108" s="495"/>
      <c r="AQ108" s="231"/>
      <c r="AR108" s="231"/>
      <c r="AS108" s="231"/>
      <c r="AT108" s="231"/>
      <c r="AU108" s="231"/>
      <c r="AV108" s="231"/>
      <c r="AW108" s="231"/>
      <c r="AX108" s="231"/>
      <c r="AY108" s="231"/>
      <c r="AZ108" s="231"/>
      <c r="BA108" s="231"/>
      <c r="BB108" s="231"/>
      <c r="BC108" s="231"/>
      <c r="BD108" s="231"/>
      <c r="BE108" s="231"/>
      <c r="BF108" s="231"/>
      <c r="BG108" s="231"/>
      <c r="BH108" s="231"/>
      <c r="BI108" s="231"/>
      <c r="BJ108" s="231"/>
      <c r="BK108" s="231"/>
      <c r="BL108" s="231"/>
      <c r="BM108" s="231"/>
      <c r="BN108" s="231"/>
      <c r="BO108" s="231"/>
      <c r="BP108" s="231"/>
      <c r="BQ108" s="231"/>
      <c r="BR108" s="231"/>
      <c r="BS108" s="231"/>
      <c r="BT108" s="231"/>
      <c r="BU108" s="231"/>
      <c r="BV108" s="231"/>
      <c r="BW108" s="231"/>
      <c r="BX108" s="231"/>
      <c r="BY108" s="231"/>
      <c r="BZ108" s="231"/>
      <c r="CA108" s="231"/>
      <c r="CB108" s="231"/>
      <c r="CC108" s="231"/>
      <c r="CD108" s="231"/>
      <c r="CE108" s="231"/>
      <c r="CF108" s="231"/>
      <c r="CG108" s="231"/>
      <c r="CH108" s="231"/>
      <c r="CI108" s="231"/>
      <c r="CJ108" s="231"/>
      <c r="CK108" s="231"/>
      <c r="CL108" s="231"/>
      <c r="CM108" s="231"/>
      <c r="CN108" s="231"/>
      <c r="CO108" s="231"/>
      <c r="CP108" s="231"/>
      <c r="CQ108" s="231"/>
      <c r="CR108" s="231"/>
      <c r="CS108" s="231"/>
      <c r="CT108" s="231"/>
      <c r="CU108" s="231"/>
      <c r="CV108" s="231"/>
      <c r="CW108" s="231"/>
      <c r="CX108" s="231"/>
      <c r="CY108" s="231"/>
      <c r="CZ108" s="231"/>
      <c r="DA108" s="231"/>
      <c r="DB108" s="231"/>
      <c r="DC108" s="231"/>
      <c r="DD108" s="231"/>
      <c r="DE108" s="231"/>
      <c r="DF108" s="231"/>
      <c r="DG108" s="231"/>
      <c r="DH108" s="231"/>
      <c r="DI108" s="231"/>
      <c r="DJ108" s="231"/>
      <c r="DK108" s="231"/>
      <c r="DL108" s="231"/>
      <c r="DM108" s="231"/>
      <c r="DN108" s="231"/>
      <c r="DO108" s="231"/>
      <c r="DP108" s="231"/>
      <c r="DQ108" s="231"/>
      <c r="DR108" s="231"/>
      <c r="DS108" s="231"/>
      <c r="DT108" s="231"/>
      <c r="DU108" s="231"/>
      <c r="DV108" s="231"/>
      <c r="DW108" s="231"/>
      <c r="DX108" s="231"/>
      <c r="DY108" s="231"/>
      <c r="DZ108" s="231"/>
      <c r="EA108" s="231"/>
      <c r="EB108" s="231"/>
      <c r="EC108" s="231"/>
      <c r="ED108" s="231"/>
      <c r="EE108" s="231"/>
      <c r="EF108" s="231"/>
      <c r="EG108" s="231"/>
      <c r="EH108" s="231"/>
      <c r="EI108" s="231"/>
      <c r="EJ108" s="231"/>
      <c r="EK108" s="231"/>
      <c r="EL108" s="231"/>
      <c r="EM108" s="231"/>
      <c r="EN108" s="231"/>
      <c r="EO108" s="231"/>
      <c r="EP108" s="231"/>
      <c r="EQ108" s="231"/>
      <c r="ER108" s="231"/>
      <c r="ES108" s="231"/>
      <c r="ET108" s="231"/>
      <c r="EU108" s="231"/>
      <c r="EV108" s="231"/>
      <c r="EW108" s="231"/>
      <c r="EX108" s="231"/>
      <c r="EY108" s="231"/>
      <c r="EZ108" s="231"/>
      <c r="FA108" s="231"/>
      <c r="FB108" s="231"/>
      <c r="FC108" s="231"/>
      <c r="FD108" s="231"/>
      <c r="FE108" s="231"/>
      <c r="FF108" s="231"/>
      <c r="FG108" s="231"/>
      <c r="FH108" s="231"/>
      <c r="FI108" s="231"/>
      <c r="FJ108" s="231"/>
      <c r="FK108" s="231"/>
    </row>
    <row r="109" spans="1:167" x14ac:dyDescent="0.25">
      <c r="A109" s="192" t="s">
        <v>686</v>
      </c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495" t="s">
        <v>687</v>
      </c>
      <c r="AL109" s="495"/>
      <c r="AM109" s="495"/>
      <c r="AN109" s="495"/>
      <c r="AO109" s="495"/>
      <c r="AP109" s="495"/>
      <c r="AQ109" s="231"/>
      <c r="AR109" s="231"/>
      <c r="AS109" s="231"/>
      <c r="AT109" s="231"/>
      <c r="AU109" s="231"/>
      <c r="AV109" s="231"/>
      <c r="AW109" s="231"/>
      <c r="AX109" s="231"/>
      <c r="AY109" s="231"/>
      <c r="AZ109" s="231"/>
      <c r="BA109" s="231"/>
      <c r="BB109" s="231"/>
      <c r="BC109" s="231"/>
      <c r="BD109" s="231"/>
      <c r="BE109" s="231"/>
      <c r="BF109" s="231"/>
      <c r="BG109" s="231"/>
      <c r="BH109" s="231"/>
      <c r="BI109" s="231"/>
      <c r="BJ109" s="231"/>
      <c r="BK109" s="231"/>
      <c r="BL109" s="231"/>
      <c r="BM109" s="231"/>
      <c r="BN109" s="231"/>
      <c r="BO109" s="231"/>
      <c r="BP109" s="231"/>
      <c r="BQ109" s="231"/>
      <c r="BR109" s="231"/>
      <c r="BS109" s="231"/>
      <c r="BT109" s="231"/>
      <c r="BU109" s="231"/>
      <c r="BV109" s="231"/>
      <c r="BW109" s="231"/>
      <c r="BX109" s="231"/>
      <c r="BY109" s="231"/>
      <c r="BZ109" s="231"/>
      <c r="CA109" s="231"/>
      <c r="CB109" s="231"/>
      <c r="CC109" s="231"/>
      <c r="CD109" s="231"/>
      <c r="CE109" s="231"/>
      <c r="CF109" s="231"/>
      <c r="CG109" s="231"/>
      <c r="CH109" s="231"/>
      <c r="CI109" s="231"/>
      <c r="CJ109" s="231"/>
      <c r="CK109" s="231"/>
      <c r="CL109" s="231"/>
      <c r="CM109" s="231"/>
      <c r="CN109" s="231"/>
      <c r="CO109" s="231"/>
      <c r="CP109" s="231"/>
      <c r="CQ109" s="231"/>
      <c r="CR109" s="231"/>
      <c r="CS109" s="231"/>
      <c r="CT109" s="231"/>
      <c r="CU109" s="231"/>
      <c r="CV109" s="231"/>
      <c r="CW109" s="231"/>
      <c r="CX109" s="231"/>
      <c r="CY109" s="231"/>
      <c r="CZ109" s="231"/>
      <c r="DA109" s="231"/>
      <c r="DB109" s="231"/>
      <c r="DC109" s="231"/>
      <c r="DD109" s="231"/>
      <c r="DE109" s="231"/>
      <c r="DF109" s="231"/>
      <c r="DG109" s="231"/>
      <c r="DH109" s="231"/>
      <c r="DI109" s="231"/>
      <c r="DJ109" s="231"/>
      <c r="DK109" s="231"/>
      <c r="DL109" s="231"/>
      <c r="DM109" s="231"/>
      <c r="DN109" s="231"/>
      <c r="DO109" s="231"/>
      <c r="DP109" s="231"/>
      <c r="DQ109" s="231"/>
      <c r="DR109" s="231"/>
      <c r="DS109" s="231"/>
      <c r="DT109" s="231"/>
      <c r="DU109" s="231"/>
      <c r="DV109" s="231"/>
      <c r="DW109" s="231"/>
      <c r="DX109" s="231"/>
      <c r="DY109" s="231"/>
      <c r="DZ109" s="231"/>
      <c r="EA109" s="231"/>
      <c r="EB109" s="231"/>
      <c r="EC109" s="231"/>
      <c r="ED109" s="231"/>
      <c r="EE109" s="231"/>
      <c r="EF109" s="231"/>
      <c r="EG109" s="231"/>
      <c r="EH109" s="231"/>
      <c r="EI109" s="231"/>
      <c r="EJ109" s="231"/>
      <c r="EK109" s="231"/>
      <c r="EL109" s="231"/>
      <c r="EM109" s="231"/>
      <c r="EN109" s="231"/>
      <c r="EO109" s="231"/>
      <c r="EP109" s="231"/>
      <c r="EQ109" s="231"/>
      <c r="ER109" s="231"/>
      <c r="ES109" s="231"/>
      <c r="ET109" s="231"/>
      <c r="EU109" s="231"/>
      <c r="EV109" s="231"/>
      <c r="EW109" s="231"/>
      <c r="EX109" s="231"/>
      <c r="EY109" s="231"/>
      <c r="EZ109" s="231"/>
      <c r="FA109" s="231"/>
      <c r="FB109" s="231"/>
      <c r="FC109" s="231"/>
      <c r="FD109" s="231"/>
      <c r="FE109" s="231"/>
      <c r="FF109" s="231"/>
      <c r="FG109" s="231"/>
      <c r="FH109" s="231"/>
      <c r="FI109" s="231"/>
      <c r="FJ109" s="231"/>
      <c r="FK109" s="231"/>
    </row>
    <row r="110" spans="1:167" x14ac:dyDescent="0.25">
      <c r="A110" s="192" t="s">
        <v>688</v>
      </c>
      <c r="B110" s="192"/>
      <c r="C110" s="192"/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2"/>
      <c r="O110" s="192"/>
      <c r="P110" s="192"/>
      <c r="Q110" s="192"/>
      <c r="R110" s="192"/>
      <c r="S110" s="192"/>
      <c r="T110" s="192"/>
      <c r="U110" s="192"/>
      <c r="V110" s="192"/>
      <c r="W110" s="192"/>
      <c r="X110" s="192"/>
      <c r="Y110" s="192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495" t="s">
        <v>689</v>
      </c>
      <c r="AL110" s="495"/>
      <c r="AM110" s="495"/>
      <c r="AN110" s="495"/>
      <c r="AO110" s="495"/>
      <c r="AP110" s="495"/>
      <c r="AQ110" s="70">
        <f>AX110+BM110+CB110</f>
        <v>0</v>
      </c>
      <c r="AR110" s="70"/>
      <c r="AS110" s="70"/>
      <c r="AT110" s="70"/>
      <c r="AU110" s="70"/>
      <c r="AV110" s="70"/>
      <c r="AW110" s="70"/>
      <c r="AX110" s="87"/>
      <c r="AY110" s="87"/>
      <c r="AZ110" s="87"/>
      <c r="BA110" s="87"/>
      <c r="BB110" s="87"/>
      <c r="BC110" s="87"/>
      <c r="BD110" s="87"/>
      <c r="BE110" s="87"/>
      <c r="BF110" s="87"/>
      <c r="BG110" s="87"/>
      <c r="BH110" s="87"/>
      <c r="BI110" s="87"/>
      <c r="BJ110" s="87"/>
      <c r="BK110" s="87"/>
      <c r="BL110" s="87"/>
      <c r="BM110" s="87"/>
      <c r="BN110" s="87"/>
      <c r="BO110" s="87"/>
      <c r="BP110" s="87"/>
      <c r="BQ110" s="87"/>
      <c r="BR110" s="87"/>
      <c r="BS110" s="87"/>
      <c r="BT110" s="87"/>
      <c r="BU110" s="87"/>
      <c r="BV110" s="87"/>
      <c r="BW110" s="87"/>
      <c r="BX110" s="87"/>
      <c r="BY110" s="87"/>
      <c r="BZ110" s="87"/>
      <c r="CA110" s="87"/>
      <c r="CB110" s="87"/>
      <c r="CC110" s="87"/>
      <c r="CD110" s="87"/>
      <c r="CE110" s="87"/>
      <c r="CF110" s="87"/>
      <c r="CG110" s="87"/>
      <c r="CH110" s="87"/>
      <c r="CI110" s="87"/>
      <c r="CJ110" s="87"/>
      <c r="CK110" s="87"/>
      <c r="CL110" s="87"/>
      <c r="CM110" s="87"/>
      <c r="CN110" s="87"/>
      <c r="CO110" s="87"/>
      <c r="CP110" s="87"/>
      <c r="CQ110" s="70">
        <f>DA110+DQ110+EG110+EW110</f>
        <v>0</v>
      </c>
      <c r="CR110" s="70"/>
      <c r="CS110" s="70"/>
      <c r="CT110" s="70"/>
      <c r="CU110" s="70"/>
      <c r="CV110" s="70"/>
      <c r="CW110" s="70"/>
      <c r="CX110" s="70"/>
      <c r="CY110" s="70"/>
      <c r="CZ110" s="70"/>
      <c r="DA110" s="87"/>
      <c r="DB110" s="87"/>
      <c r="DC110" s="87"/>
      <c r="DD110" s="87"/>
      <c r="DE110" s="87"/>
      <c r="DF110" s="87"/>
      <c r="DG110" s="87"/>
      <c r="DH110" s="87"/>
      <c r="DI110" s="87"/>
      <c r="DJ110" s="87"/>
      <c r="DK110" s="87"/>
      <c r="DL110" s="87"/>
      <c r="DM110" s="87"/>
      <c r="DN110" s="87"/>
      <c r="DO110" s="87"/>
      <c r="DP110" s="87"/>
      <c r="DQ110" s="87"/>
      <c r="DR110" s="87"/>
      <c r="DS110" s="87"/>
      <c r="DT110" s="87"/>
      <c r="DU110" s="87"/>
      <c r="DV110" s="87"/>
      <c r="DW110" s="87"/>
      <c r="DX110" s="87"/>
      <c r="DY110" s="87"/>
      <c r="DZ110" s="87"/>
      <c r="EA110" s="87"/>
      <c r="EB110" s="87"/>
      <c r="EC110" s="87"/>
      <c r="ED110" s="87"/>
      <c r="EE110" s="87"/>
      <c r="EF110" s="87"/>
      <c r="EG110" s="87"/>
      <c r="EH110" s="87"/>
      <c r="EI110" s="87"/>
      <c r="EJ110" s="87"/>
      <c r="EK110" s="87"/>
      <c r="EL110" s="87"/>
      <c r="EM110" s="87"/>
      <c r="EN110" s="87"/>
      <c r="EO110" s="87"/>
      <c r="EP110" s="87"/>
      <c r="EQ110" s="87"/>
      <c r="ER110" s="87"/>
      <c r="ES110" s="87"/>
      <c r="ET110" s="87"/>
      <c r="EU110" s="87"/>
      <c r="EV110" s="87"/>
      <c r="EW110" s="87"/>
      <c r="EX110" s="87"/>
      <c r="EY110" s="87"/>
      <c r="EZ110" s="87"/>
      <c r="FA110" s="87"/>
      <c r="FB110" s="87"/>
      <c r="FC110" s="87"/>
      <c r="FD110" s="87"/>
      <c r="FE110" s="87"/>
      <c r="FF110" s="87"/>
      <c r="FG110" s="87"/>
      <c r="FH110" s="87"/>
      <c r="FI110" s="87"/>
      <c r="FJ110" s="87"/>
      <c r="FK110" s="87"/>
    </row>
    <row r="111" spans="1:167" x14ac:dyDescent="0.25">
      <c r="A111" s="192" t="s">
        <v>690</v>
      </c>
      <c r="B111" s="192"/>
      <c r="C111" s="192"/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2"/>
      <c r="Q111" s="192"/>
      <c r="R111" s="192"/>
      <c r="S111" s="192"/>
      <c r="T111" s="192"/>
      <c r="U111" s="192"/>
      <c r="V111" s="192"/>
      <c r="W111" s="192"/>
      <c r="X111" s="192"/>
      <c r="Y111" s="192"/>
      <c r="Z111" s="192"/>
      <c r="AA111" s="192"/>
      <c r="AB111" s="192"/>
      <c r="AC111" s="192"/>
      <c r="AD111" s="192"/>
      <c r="AE111" s="192"/>
      <c r="AF111" s="192"/>
      <c r="AG111" s="192"/>
      <c r="AH111" s="192"/>
      <c r="AI111" s="192"/>
      <c r="AJ111" s="192"/>
      <c r="AK111" s="495" t="s">
        <v>691</v>
      </c>
      <c r="AL111" s="495"/>
      <c r="AM111" s="495"/>
      <c r="AN111" s="495"/>
      <c r="AO111" s="495"/>
      <c r="AP111" s="495"/>
      <c r="AQ111" s="231"/>
      <c r="AR111" s="231"/>
      <c r="AS111" s="231"/>
      <c r="AT111" s="231"/>
      <c r="AU111" s="231"/>
      <c r="AV111" s="231"/>
      <c r="AW111" s="231"/>
      <c r="AX111" s="231"/>
      <c r="AY111" s="231"/>
      <c r="AZ111" s="231"/>
      <c r="BA111" s="231"/>
      <c r="BB111" s="231"/>
      <c r="BC111" s="231"/>
      <c r="BD111" s="231"/>
      <c r="BE111" s="231"/>
      <c r="BF111" s="231"/>
      <c r="BG111" s="231"/>
      <c r="BH111" s="231"/>
      <c r="BI111" s="231"/>
      <c r="BJ111" s="231"/>
      <c r="BK111" s="231"/>
      <c r="BL111" s="231"/>
      <c r="BM111" s="231"/>
      <c r="BN111" s="231"/>
      <c r="BO111" s="231"/>
      <c r="BP111" s="231"/>
      <c r="BQ111" s="231"/>
      <c r="BR111" s="231"/>
      <c r="BS111" s="231"/>
      <c r="BT111" s="231"/>
      <c r="BU111" s="231"/>
      <c r="BV111" s="231"/>
      <c r="BW111" s="231"/>
      <c r="BX111" s="231"/>
      <c r="BY111" s="231"/>
      <c r="BZ111" s="231"/>
      <c r="CA111" s="231"/>
      <c r="CB111" s="231"/>
      <c r="CC111" s="231"/>
      <c r="CD111" s="231"/>
      <c r="CE111" s="231"/>
      <c r="CF111" s="231"/>
      <c r="CG111" s="231"/>
      <c r="CH111" s="231"/>
      <c r="CI111" s="231"/>
      <c r="CJ111" s="231"/>
      <c r="CK111" s="231"/>
      <c r="CL111" s="231"/>
      <c r="CM111" s="231"/>
      <c r="CN111" s="231"/>
      <c r="CO111" s="231"/>
      <c r="CP111" s="231"/>
      <c r="CQ111" s="231"/>
      <c r="CR111" s="231"/>
      <c r="CS111" s="231"/>
      <c r="CT111" s="231"/>
      <c r="CU111" s="231"/>
      <c r="CV111" s="231"/>
      <c r="CW111" s="231"/>
      <c r="CX111" s="231"/>
      <c r="CY111" s="231"/>
      <c r="CZ111" s="231"/>
      <c r="DA111" s="231"/>
      <c r="DB111" s="231"/>
      <c r="DC111" s="231"/>
      <c r="DD111" s="231"/>
      <c r="DE111" s="231"/>
      <c r="DF111" s="231"/>
      <c r="DG111" s="231"/>
      <c r="DH111" s="231"/>
      <c r="DI111" s="231"/>
      <c r="DJ111" s="231"/>
      <c r="DK111" s="231"/>
      <c r="DL111" s="231"/>
      <c r="DM111" s="231"/>
      <c r="DN111" s="231"/>
      <c r="DO111" s="231"/>
      <c r="DP111" s="231"/>
      <c r="DQ111" s="231"/>
      <c r="DR111" s="231"/>
      <c r="DS111" s="231"/>
      <c r="DT111" s="231"/>
      <c r="DU111" s="231"/>
      <c r="DV111" s="231"/>
      <c r="DW111" s="231"/>
      <c r="DX111" s="231"/>
      <c r="DY111" s="231"/>
      <c r="DZ111" s="231"/>
      <c r="EA111" s="231"/>
      <c r="EB111" s="231"/>
      <c r="EC111" s="231"/>
      <c r="ED111" s="231"/>
      <c r="EE111" s="231"/>
      <c r="EF111" s="231"/>
      <c r="EG111" s="231"/>
      <c r="EH111" s="231"/>
      <c r="EI111" s="231"/>
      <c r="EJ111" s="231"/>
      <c r="EK111" s="231"/>
      <c r="EL111" s="231"/>
      <c r="EM111" s="231"/>
      <c r="EN111" s="231"/>
      <c r="EO111" s="231"/>
      <c r="EP111" s="231"/>
      <c r="EQ111" s="231"/>
      <c r="ER111" s="231"/>
      <c r="ES111" s="231"/>
      <c r="ET111" s="231"/>
      <c r="EU111" s="231"/>
      <c r="EV111" s="231"/>
      <c r="EW111" s="231"/>
      <c r="EX111" s="231"/>
      <c r="EY111" s="231"/>
      <c r="EZ111" s="231"/>
      <c r="FA111" s="231"/>
      <c r="FB111" s="231"/>
      <c r="FC111" s="231"/>
      <c r="FD111" s="231"/>
      <c r="FE111" s="231"/>
      <c r="FF111" s="231"/>
      <c r="FG111" s="231"/>
      <c r="FH111" s="231"/>
      <c r="FI111" s="231"/>
      <c r="FJ111" s="231"/>
      <c r="FK111" s="231"/>
    </row>
    <row r="112" spans="1:167" x14ac:dyDescent="0.25">
      <c r="A112" s="192" t="s">
        <v>692</v>
      </c>
      <c r="B112" s="192"/>
      <c r="C112" s="192"/>
      <c r="D112" s="192"/>
      <c r="E112" s="192"/>
      <c r="F112" s="192"/>
      <c r="G112" s="192"/>
      <c r="H112" s="192"/>
      <c r="I112" s="192"/>
      <c r="J112" s="192"/>
      <c r="K112" s="192"/>
      <c r="L112" s="192"/>
      <c r="M112" s="192"/>
      <c r="N112" s="192"/>
      <c r="O112" s="192"/>
      <c r="P112" s="192"/>
      <c r="Q112" s="192"/>
      <c r="R112" s="192"/>
      <c r="S112" s="192"/>
      <c r="T112" s="192"/>
      <c r="U112" s="192"/>
      <c r="V112" s="192"/>
      <c r="W112" s="192"/>
      <c r="X112" s="192"/>
      <c r="Y112" s="192"/>
      <c r="Z112" s="192"/>
      <c r="AA112" s="192"/>
      <c r="AB112" s="192"/>
      <c r="AC112" s="192"/>
      <c r="AD112" s="192"/>
      <c r="AE112" s="192"/>
      <c r="AF112" s="192"/>
      <c r="AG112" s="192"/>
      <c r="AH112" s="192"/>
      <c r="AI112" s="192"/>
      <c r="AJ112" s="192"/>
      <c r="AK112" s="495" t="s">
        <v>693</v>
      </c>
      <c r="AL112" s="495"/>
      <c r="AM112" s="495"/>
      <c r="AN112" s="495"/>
      <c r="AO112" s="495"/>
      <c r="AP112" s="495"/>
      <c r="AQ112" s="231"/>
      <c r="AR112" s="231"/>
      <c r="AS112" s="231"/>
      <c r="AT112" s="231"/>
      <c r="AU112" s="231"/>
      <c r="AV112" s="231"/>
      <c r="AW112" s="231"/>
      <c r="AX112" s="231"/>
      <c r="AY112" s="231"/>
      <c r="AZ112" s="231"/>
      <c r="BA112" s="231"/>
      <c r="BB112" s="231"/>
      <c r="BC112" s="231"/>
      <c r="BD112" s="231"/>
      <c r="BE112" s="231"/>
      <c r="BF112" s="231"/>
      <c r="BG112" s="231"/>
      <c r="BH112" s="231"/>
      <c r="BI112" s="231"/>
      <c r="BJ112" s="231"/>
      <c r="BK112" s="231"/>
      <c r="BL112" s="231"/>
      <c r="BM112" s="231"/>
      <c r="BN112" s="231"/>
      <c r="BO112" s="231"/>
      <c r="BP112" s="231"/>
      <c r="BQ112" s="231"/>
      <c r="BR112" s="231"/>
      <c r="BS112" s="231"/>
      <c r="BT112" s="231"/>
      <c r="BU112" s="231"/>
      <c r="BV112" s="231"/>
      <c r="BW112" s="231"/>
      <c r="BX112" s="231"/>
      <c r="BY112" s="231"/>
      <c r="BZ112" s="231"/>
      <c r="CA112" s="231"/>
      <c r="CB112" s="231"/>
      <c r="CC112" s="231"/>
      <c r="CD112" s="231"/>
      <c r="CE112" s="231"/>
      <c r="CF112" s="231"/>
      <c r="CG112" s="231"/>
      <c r="CH112" s="231"/>
      <c r="CI112" s="231"/>
      <c r="CJ112" s="231"/>
      <c r="CK112" s="231"/>
      <c r="CL112" s="231"/>
      <c r="CM112" s="231"/>
      <c r="CN112" s="231"/>
      <c r="CO112" s="231"/>
      <c r="CP112" s="231"/>
      <c r="CQ112" s="231"/>
      <c r="CR112" s="231"/>
      <c r="CS112" s="231"/>
      <c r="CT112" s="231"/>
      <c r="CU112" s="231"/>
      <c r="CV112" s="231"/>
      <c r="CW112" s="231"/>
      <c r="CX112" s="231"/>
      <c r="CY112" s="231"/>
      <c r="CZ112" s="231"/>
      <c r="DA112" s="231"/>
      <c r="DB112" s="231"/>
      <c r="DC112" s="231"/>
      <c r="DD112" s="231"/>
      <c r="DE112" s="231"/>
      <c r="DF112" s="231"/>
      <c r="DG112" s="231"/>
      <c r="DH112" s="231"/>
      <c r="DI112" s="231"/>
      <c r="DJ112" s="231"/>
      <c r="DK112" s="231"/>
      <c r="DL112" s="231"/>
      <c r="DM112" s="231"/>
      <c r="DN112" s="231"/>
      <c r="DO112" s="231"/>
      <c r="DP112" s="231"/>
      <c r="DQ112" s="231"/>
      <c r="DR112" s="231"/>
      <c r="DS112" s="231"/>
      <c r="DT112" s="231"/>
      <c r="DU112" s="231"/>
      <c r="DV112" s="231"/>
      <c r="DW112" s="231"/>
      <c r="DX112" s="231"/>
      <c r="DY112" s="231"/>
      <c r="DZ112" s="231"/>
      <c r="EA112" s="231"/>
      <c r="EB112" s="231"/>
      <c r="EC112" s="231"/>
      <c r="ED112" s="231"/>
      <c r="EE112" s="231"/>
      <c r="EF112" s="231"/>
      <c r="EG112" s="231"/>
      <c r="EH112" s="231"/>
      <c r="EI112" s="231"/>
      <c r="EJ112" s="231"/>
      <c r="EK112" s="231"/>
      <c r="EL112" s="231"/>
      <c r="EM112" s="231"/>
      <c r="EN112" s="231"/>
      <c r="EO112" s="231"/>
      <c r="EP112" s="231"/>
      <c r="EQ112" s="231"/>
      <c r="ER112" s="231"/>
      <c r="ES112" s="231"/>
      <c r="ET112" s="231"/>
      <c r="EU112" s="231"/>
      <c r="EV112" s="231"/>
      <c r="EW112" s="231"/>
      <c r="EX112" s="231"/>
      <c r="EY112" s="231"/>
      <c r="EZ112" s="231"/>
      <c r="FA112" s="231"/>
      <c r="FB112" s="231"/>
      <c r="FC112" s="231"/>
      <c r="FD112" s="231"/>
      <c r="FE112" s="231"/>
      <c r="FF112" s="231"/>
      <c r="FG112" s="231"/>
      <c r="FH112" s="231"/>
      <c r="FI112" s="231"/>
      <c r="FJ112" s="231"/>
      <c r="FK112" s="231"/>
    </row>
    <row r="113" spans="1:167" ht="27" customHeight="1" x14ac:dyDescent="0.25">
      <c r="A113" s="192" t="s">
        <v>694</v>
      </c>
      <c r="B113" s="192"/>
      <c r="C113" s="192"/>
      <c r="D113" s="192"/>
      <c r="E113" s="192"/>
      <c r="F113" s="192"/>
      <c r="G113" s="192"/>
      <c r="H113" s="192"/>
      <c r="I113" s="192"/>
      <c r="J113" s="192"/>
      <c r="K113" s="192"/>
      <c r="L113" s="192"/>
      <c r="M113" s="192"/>
      <c r="N113" s="192"/>
      <c r="O113" s="192"/>
      <c r="P113" s="192"/>
      <c r="Q113" s="192"/>
      <c r="R113" s="192"/>
      <c r="S113" s="192"/>
      <c r="T113" s="192"/>
      <c r="U113" s="192"/>
      <c r="V113" s="192"/>
      <c r="W113" s="192"/>
      <c r="X113" s="192"/>
      <c r="Y113" s="192"/>
      <c r="Z113" s="192"/>
      <c r="AA113" s="192"/>
      <c r="AB113" s="192"/>
      <c r="AC113" s="192"/>
      <c r="AD113" s="192"/>
      <c r="AE113" s="192"/>
      <c r="AF113" s="192"/>
      <c r="AG113" s="192"/>
      <c r="AH113" s="192"/>
      <c r="AI113" s="192"/>
      <c r="AJ113" s="192"/>
      <c r="AK113" s="495" t="s">
        <v>695</v>
      </c>
      <c r="AL113" s="495"/>
      <c r="AM113" s="495"/>
      <c r="AN113" s="495"/>
      <c r="AO113" s="495"/>
      <c r="AP113" s="495"/>
      <c r="AQ113" s="70">
        <f>AX113+BM113+CB113</f>
        <v>0</v>
      </c>
      <c r="AR113" s="70"/>
      <c r="AS113" s="70"/>
      <c r="AT113" s="70"/>
      <c r="AU113" s="70"/>
      <c r="AV113" s="70"/>
      <c r="AW113" s="70"/>
      <c r="AX113" s="87"/>
      <c r="AY113" s="87"/>
      <c r="AZ113" s="87"/>
      <c r="BA113" s="87"/>
      <c r="BB113" s="87"/>
      <c r="BC113" s="87"/>
      <c r="BD113" s="87"/>
      <c r="BE113" s="87"/>
      <c r="BF113" s="87"/>
      <c r="BG113" s="87"/>
      <c r="BH113" s="87"/>
      <c r="BI113" s="87"/>
      <c r="BJ113" s="87"/>
      <c r="BK113" s="87"/>
      <c r="BL113" s="87"/>
      <c r="BM113" s="87"/>
      <c r="BN113" s="87"/>
      <c r="BO113" s="87"/>
      <c r="BP113" s="87"/>
      <c r="BQ113" s="87"/>
      <c r="BR113" s="87"/>
      <c r="BS113" s="87"/>
      <c r="BT113" s="87"/>
      <c r="BU113" s="87"/>
      <c r="BV113" s="87"/>
      <c r="BW113" s="87"/>
      <c r="BX113" s="87"/>
      <c r="BY113" s="87"/>
      <c r="BZ113" s="87"/>
      <c r="CA113" s="87"/>
      <c r="CB113" s="87"/>
      <c r="CC113" s="87"/>
      <c r="CD113" s="87"/>
      <c r="CE113" s="87"/>
      <c r="CF113" s="87"/>
      <c r="CG113" s="87"/>
      <c r="CH113" s="87"/>
      <c r="CI113" s="87"/>
      <c r="CJ113" s="87"/>
      <c r="CK113" s="87"/>
      <c r="CL113" s="87"/>
      <c r="CM113" s="87"/>
      <c r="CN113" s="87"/>
      <c r="CO113" s="87"/>
      <c r="CP113" s="87"/>
      <c r="CQ113" s="70">
        <f>DA113+DQ113+EG113+EW113</f>
        <v>0</v>
      </c>
      <c r="CR113" s="70"/>
      <c r="CS113" s="70"/>
      <c r="CT113" s="70"/>
      <c r="CU113" s="70"/>
      <c r="CV113" s="70"/>
      <c r="CW113" s="70"/>
      <c r="CX113" s="70"/>
      <c r="CY113" s="70"/>
      <c r="CZ113" s="70"/>
      <c r="DA113" s="87"/>
      <c r="DB113" s="87"/>
      <c r="DC113" s="87"/>
      <c r="DD113" s="87"/>
      <c r="DE113" s="87"/>
      <c r="DF113" s="87"/>
      <c r="DG113" s="87"/>
      <c r="DH113" s="87"/>
      <c r="DI113" s="87"/>
      <c r="DJ113" s="87"/>
      <c r="DK113" s="87"/>
      <c r="DL113" s="87"/>
      <c r="DM113" s="87"/>
      <c r="DN113" s="87"/>
      <c r="DO113" s="87"/>
      <c r="DP113" s="87"/>
      <c r="DQ113" s="87"/>
      <c r="DR113" s="87"/>
      <c r="DS113" s="87"/>
      <c r="DT113" s="87"/>
      <c r="DU113" s="87"/>
      <c r="DV113" s="87"/>
      <c r="DW113" s="87"/>
      <c r="DX113" s="87"/>
      <c r="DY113" s="87"/>
      <c r="DZ113" s="87"/>
      <c r="EA113" s="87"/>
      <c r="EB113" s="87"/>
      <c r="EC113" s="87"/>
      <c r="ED113" s="87"/>
      <c r="EE113" s="87"/>
      <c r="EF113" s="87"/>
      <c r="EG113" s="87"/>
      <c r="EH113" s="87"/>
      <c r="EI113" s="87"/>
      <c r="EJ113" s="87"/>
      <c r="EK113" s="87"/>
      <c r="EL113" s="87"/>
      <c r="EM113" s="87"/>
      <c r="EN113" s="87"/>
      <c r="EO113" s="87"/>
      <c r="EP113" s="87"/>
      <c r="EQ113" s="87"/>
      <c r="ER113" s="87"/>
      <c r="ES113" s="87"/>
      <c r="ET113" s="87"/>
      <c r="EU113" s="87"/>
      <c r="EV113" s="87"/>
      <c r="EW113" s="87"/>
      <c r="EX113" s="87"/>
      <c r="EY113" s="87"/>
      <c r="EZ113" s="87"/>
      <c r="FA113" s="87"/>
      <c r="FB113" s="87"/>
      <c r="FC113" s="87"/>
      <c r="FD113" s="87"/>
      <c r="FE113" s="87"/>
      <c r="FF113" s="87"/>
      <c r="FG113" s="87"/>
      <c r="FH113" s="87"/>
      <c r="FI113" s="87"/>
      <c r="FJ113" s="87"/>
      <c r="FK113" s="87"/>
    </row>
    <row r="114" spans="1:167" x14ac:dyDescent="0.25">
      <c r="A114" s="220" t="s">
        <v>228</v>
      </c>
      <c r="B114" s="220"/>
      <c r="C114" s="220"/>
      <c r="D114" s="220"/>
      <c r="E114" s="220"/>
      <c r="F114" s="220"/>
      <c r="G114" s="220"/>
      <c r="H114" s="220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  <c r="AJ114" s="220"/>
      <c r="AK114" s="502" t="s">
        <v>132</v>
      </c>
      <c r="AL114" s="502"/>
      <c r="AM114" s="502"/>
      <c r="AN114" s="502"/>
      <c r="AO114" s="502"/>
      <c r="AP114" s="502"/>
      <c r="AQ114" s="494">
        <f>AX114+BM114+CB114</f>
        <v>0</v>
      </c>
      <c r="AR114" s="494"/>
      <c r="AS114" s="494"/>
      <c r="AT114" s="494"/>
      <c r="AU114" s="494"/>
      <c r="AV114" s="494"/>
      <c r="AW114" s="494"/>
      <c r="AX114" s="494">
        <f>0+AX67+AX104</f>
        <v>0</v>
      </c>
      <c r="AY114" s="494"/>
      <c r="AZ114" s="494"/>
      <c r="BA114" s="494"/>
      <c r="BB114" s="494"/>
      <c r="BC114" s="494"/>
      <c r="BD114" s="494"/>
      <c r="BE114" s="494"/>
      <c r="BF114" s="494"/>
      <c r="BG114" s="494"/>
      <c r="BH114" s="494"/>
      <c r="BI114" s="494"/>
      <c r="BJ114" s="494"/>
      <c r="BK114" s="494"/>
      <c r="BL114" s="494"/>
      <c r="BM114" s="494">
        <f>0+BM67+BM104</f>
        <v>0</v>
      </c>
      <c r="BN114" s="494"/>
      <c r="BO114" s="494"/>
      <c r="BP114" s="494"/>
      <c r="BQ114" s="494"/>
      <c r="BR114" s="494"/>
      <c r="BS114" s="494"/>
      <c r="BT114" s="494"/>
      <c r="BU114" s="494"/>
      <c r="BV114" s="494"/>
      <c r="BW114" s="494"/>
      <c r="BX114" s="494"/>
      <c r="BY114" s="494"/>
      <c r="BZ114" s="494"/>
      <c r="CA114" s="494"/>
      <c r="CB114" s="494">
        <f>0+CB67+CB104</f>
        <v>0</v>
      </c>
      <c r="CC114" s="494"/>
      <c r="CD114" s="494"/>
      <c r="CE114" s="494"/>
      <c r="CF114" s="494"/>
      <c r="CG114" s="494"/>
      <c r="CH114" s="494"/>
      <c r="CI114" s="494"/>
      <c r="CJ114" s="494"/>
      <c r="CK114" s="494"/>
      <c r="CL114" s="494"/>
      <c r="CM114" s="494"/>
      <c r="CN114" s="494"/>
      <c r="CO114" s="494"/>
      <c r="CP114" s="494"/>
      <c r="CQ114" s="494">
        <f>DA114+DQ114+EG114+EW114</f>
        <v>0</v>
      </c>
      <c r="CR114" s="494"/>
      <c r="CS114" s="494"/>
      <c r="CT114" s="494"/>
      <c r="CU114" s="494"/>
      <c r="CV114" s="494"/>
      <c r="CW114" s="494"/>
      <c r="CX114" s="494"/>
      <c r="CY114" s="494"/>
      <c r="CZ114" s="494"/>
      <c r="DA114" s="494">
        <f>0+DA67+DA104</f>
        <v>0</v>
      </c>
      <c r="DB114" s="494"/>
      <c r="DC114" s="494"/>
      <c r="DD114" s="494"/>
      <c r="DE114" s="494"/>
      <c r="DF114" s="494"/>
      <c r="DG114" s="494"/>
      <c r="DH114" s="494"/>
      <c r="DI114" s="494"/>
      <c r="DJ114" s="494"/>
      <c r="DK114" s="494"/>
      <c r="DL114" s="494"/>
      <c r="DM114" s="494"/>
      <c r="DN114" s="494"/>
      <c r="DO114" s="494"/>
      <c r="DP114" s="494"/>
      <c r="DQ114" s="494">
        <f>0+DQ67+DQ104</f>
        <v>0</v>
      </c>
      <c r="DR114" s="494"/>
      <c r="DS114" s="494"/>
      <c r="DT114" s="494"/>
      <c r="DU114" s="494"/>
      <c r="DV114" s="494"/>
      <c r="DW114" s="494"/>
      <c r="DX114" s="494"/>
      <c r="DY114" s="494"/>
      <c r="DZ114" s="494"/>
      <c r="EA114" s="494"/>
      <c r="EB114" s="494"/>
      <c r="EC114" s="494"/>
      <c r="ED114" s="494"/>
      <c r="EE114" s="494"/>
      <c r="EF114" s="494"/>
      <c r="EG114" s="494">
        <f>0+EG67+EG104</f>
        <v>0</v>
      </c>
      <c r="EH114" s="494"/>
      <c r="EI114" s="494"/>
      <c r="EJ114" s="494"/>
      <c r="EK114" s="494"/>
      <c r="EL114" s="494"/>
      <c r="EM114" s="494"/>
      <c r="EN114" s="494"/>
      <c r="EO114" s="494"/>
      <c r="EP114" s="494"/>
      <c r="EQ114" s="494"/>
      <c r="ER114" s="494"/>
      <c r="ES114" s="494"/>
      <c r="ET114" s="494"/>
      <c r="EU114" s="494"/>
      <c r="EV114" s="494"/>
      <c r="EW114" s="494">
        <f>0+EW67+EW104</f>
        <v>0</v>
      </c>
      <c r="EX114" s="494"/>
      <c r="EY114" s="494"/>
      <c r="EZ114" s="494"/>
      <c r="FA114" s="494"/>
      <c r="FB114" s="494"/>
      <c r="FC114" s="494"/>
      <c r="FD114" s="494"/>
      <c r="FE114" s="494"/>
      <c r="FF114" s="494"/>
      <c r="FG114" s="494"/>
      <c r="FH114" s="494"/>
      <c r="FI114" s="494"/>
      <c r="FJ114" s="494"/>
      <c r="FK114" s="494"/>
    </row>
    <row r="115" spans="1:167" x14ac:dyDescent="0.25">
      <c r="A115" s="268"/>
      <c r="B115" s="268"/>
      <c r="C115" s="268"/>
      <c r="D115" s="268"/>
      <c r="E115" s="268"/>
      <c r="F115" s="268"/>
      <c r="G115" s="268"/>
      <c r="H115" s="268"/>
      <c r="I115" s="268"/>
      <c r="J115" s="268"/>
      <c r="K115" s="268"/>
      <c r="L115" s="268"/>
      <c r="M115" s="268"/>
      <c r="N115" s="268"/>
      <c r="O115" s="268"/>
      <c r="P115" s="268"/>
      <c r="Q115" s="268"/>
      <c r="R115" s="268"/>
      <c r="S115" s="268"/>
      <c r="T115" s="268"/>
      <c r="U115" s="268"/>
      <c r="V115" s="268"/>
      <c r="W115" s="268"/>
      <c r="X115" s="268"/>
      <c r="Y115" s="268"/>
      <c r="Z115" s="268"/>
      <c r="AA115" s="268"/>
      <c r="AB115" s="268"/>
      <c r="AC115" s="268"/>
      <c r="AD115" s="268"/>
      <c r="AE115" s="268"/>
      <c r="AF115" s="268"/>
      <c r="AG115" s="268"/>
      <c r="AH115" s="268"/>
      <c r="AI115" s="268"/>
      <c r="AJ115" s="268"/>
      <c r="AK115" s="269"/>
      <c r="AL115" s="269"/>
      <c r="AM115" s="269"/>
      <c r="AN115" s="269"/>
      <c r="AO115" s="269"/>
      <c r="AP115" s="269"/>
      <c r="AQ115" s="308"/>
      <c r="AR115" s="308"/>
      <c r="AS115" s="308"/>
      <c r="AT115" s="308"/>
      <c r="AU115" s="308"/>
      <c r="AV115" s="308"/>
      <c r="AW115" s="308"/>
      <c r="AX115" s="308"/>
      <c r="AY115" s="308"/>
      <c r="AZ115" s="308"/>
      <c r="BA115" s="308"/>
      <c r="BB115" s="308"/>
      <c r="BC115" s="308"/>
      <c r="BD115" s="308"/>
      <c r="BE115" s="308"/>
      <c r="BF115" s="308"/>
      <c r="BG115" s="308"/>
      <c r="BH115" s="308"/>
      <c r="BI115" s="308"/>
      <c r="BJ115" s="308"/>
      <c r="BK115" s="308"/>
      <c r="BL115" s="308"/>
      <c r="BM115" s="308"/>
      <c r="BN115" s="308"/>
      <c r="BO115" s="308"/>
      <c r="BP115" s="308"/>
      <c r="BQ115" s="308"/>
      <c r="BR115" s="308"/>
      <c r="BS115" s="308"/>
      <c r="BT115" s="308"/>
      <c r="BU115" s="308"/>
      <c r="BV115" s="308"/>
      <c r="BW115" s="308"/>
      <c r="BX115" s="308"/>
      <c r="BY115" s="308"/>
      <c r="BZ115" s="308"/>
      <c r="CA115" s="308"/>
      <c r="CB115" s="308"/>
      <c r="CC115" s="308"/>
      <c r="CD115" s="308"/>
      <c r="CE115" s="308"/>
      <c r="CF115" s="308"/>
      <c r="CG115" s="308"/>
      <c r="CH115" s="308"/>
      <c r="CI115" s="308"/>
      <c r="CJ115" s="308"/>
      <c r="CK115" s="308"/>
      <c r="CL115" s="308"/>
      <c r="CM115" s="308"/>
      <c r="CN115" s="308"/>
      <c r="CO115" s="308"/>
      <c r="CP115" s="308"/>
      <c r="CQ115" s="308"/>
      <c r="CR115" s="308"/>
      <c r="CS115" s="308"/>
      <c r="CT115" s="308"/>
      <c r="CU115" s="308"/>
      <c r="CV115" s="308"/>
      <c r="CW115" s="308"/>
      <c r="CX115" s="308"/>
      <c r="CY115" s="308"/>
      <c r="CZ115" s="308"/>
      <c r="DA115" s="308"/>
      <c r="DB115" s="308"/>
      <c r="DC115" s="308"/>
      <c r="DD115" s="308"/>
      <c r="DE115" s="308"/>
      <c r="DF115" s="308"/>
      <c r="DG115" s="308"/>
      <c r="DH115" s="308"/>
      <c r="DI115" s="308"/>
      <c r="DJ115" s="308"/>
      <c r="DK115" s="308"/>
      <c r="DL115" s="308"/>
      <c r="DM115" s="308"/>
      <c r="DN115" s="308"/>
      <c r="DO115" s="308"/>
      <c r="DP115" s="308"/>
      <c r="DQ115" s="308"/>
      <c r="DR115" s="308"/>
      <c r="DS115" s="308"/>
      <c r="DT115" s="308"/>
      <c r="DU115" s="308"/>
      <c r="DV115" s="308"/>
      <c r="DW115" s="308"/>
      <c r="DX115" s="308"/>
      <c r="DY115" s="308"/>
      <c r="DZ115" s="308"/>
      <c r="EA115" s="308"/>
      <c r="EB115" s="308"/>
      <c r="EC115" s="308"/>
      <c r="ED115" s="308"/>
      <c r="EE115" s="308"/>
      <c r="EF115" s="308"/>
      <c r="EG115" s="308"/>
      <c r="EH115" s="308"/>
      <c r="EI115" s="308"/>
      <c r="EJ115" s="308"/>
      <c r="EK115" s="308"/>
      <c r="EL115" s="308"/>
      <c r="EM115" s="308"/>
      <c r="EN115" s="308"/>
      <c r="EO115" s="308"/>
      <c r="EP115" s="308"/>
      <c r="EQ115" s="308"/>
      <c r="ER115" s="308"/>
      <c r="ES115" s="308"/>
      <c r="ET115" s="308"/>
      <c r="EU115" s="308"/>
      <c r="EV115" s="308"/>
      <c r="EW115" s="308"/>
      <c r="EX115" s="308"/>
      <c r="EY115" s="308"/>
      <c r="EZ115" s="308"/>
      <c r="FA115" s="308"/>
      <c r="FB115" s="308"/>
      <c r="FC115" s="308"/>
      <c r="FD115" s="308"/>
      <c r="FE115" s="308"/>
      <c r="FF115" s="519"/>
      <c r="FG115" s="519"/>
      <c r="FH115" s="519"/>
      <c r="FI115" s="519"/>
      <c r="FJ115" s="519"/>
      <c r="FK115" s="519"/>
    </row>
    <row r="116" spans="1:167" x14ac:dyDescent="0.25">
      <c r="A116" s="520"/>
      <c r="B116" s="520"/>
      <c r="C116" s="520"/>
      <c r="D116" s="520"/>
      <c r="E116" s="520"/>
      <c r="F116" s="520"/>
      <c r="G116" s="520"/>
      <c r="H116" s="520"/>
      <c r="I116" s="520"/>
      <c r="J116" s="520"/>
      <c r="K116" s="520"/>
      <c r="L116" s="520"/>
      <c r="M116" s="520"/>
      <c r="N116" s="520"/>
      <c r="O116" s="520"/>
      <c r="P116" s="520"/>
      <c r="Q116" s="520"/>
      <c r="R116" s="520"/>
      <c r="S116" s="520"/>
      <c r="T116" s="520"/>
      <c r="U116" s="520"/>
      <c r="V116" s="520"/>
      <c r="W116" s="520"/>
      <c r="X116" s="520"/>
      <c r="Y116" s="520"/>
      <c r="Z116" s="520"/>
      <c r="AA116" s="520"/>
      <c r="AB116" s="520"/>
      <c r="AC116" s="520"/>
      <c r="AD116" s="520"/>
      <c r="AE116" s="520"/>
      <c r="AF116" s="520"/>
      <c r="AG116" s="520"/>
      <c r="AH116" s="520"/>
      <c r="AI116" s="520"/>
      <c r="AJ116" s="520"/>
      <c r="AK116" s="225"/>
      <c r="AL116" s="225"/>
      <c r="AM116" s="225"/>
      <c r="AN116" s="225"/>
      <c r="AO116" s="225"/>
      <c r="AP116" s="225"/>
      <c r="AQ116" s="225"/>
      <c r="AR116" s="225"/>
      <c r="AS116" s="225"/>
      <c r="AT116" s="225"/>
      <c r="AU116" s="225"/>
      <c r="AV116" s="225"/>
      <c r="AW116" s="225"/>
      <c r="AX116" s="225"/>
      <c r="AY116" s="225"/>
      <c r="AZ116" s="225"/>
      <c r="BA116" s="225"/>
      <c r="BB116" s="225"/>
      <c r="BC116" s="225"/>
      <c r="BD116" s="225"/>
      <c r="BE116" s="225"/>
      <c r="BF116" s="225"/>
      <c r="BG116" s="225"/>
      <c r="BH116" s="225"/>
      <c r="BI116" s="225"/>
      <c r="BJ116" s="225"/>
      <c r="BK116" s="225"/>
      <c r="BL116" s="225"/>
      <c r="BM116" s="225"/>
      <c r="BN116" s="225"/>
      <c r="BO116" s="225"/>
      <c r="BP116" s="225"/>
      <c r="BQ116" s="225"/>
      <c r="BR116" s="225"/>
      <c r="BS116" s="225"/>
      <c r="BT116" s="225"/>
      <c r="BU116" s="225"/>
      <c r="BV116" s="225"/>
      <c r="BW116" s="225"/>
      <c r="BX116" s="225"/>
      <c r="BY116" s="225"/>
      <c r="BZ116" s="225"/>
      <c r="CA116" s="225"/>
      <c r="CB116" s="225"/>
      <c r="CC116" s="225"/>
      <c r="CD116" s="225"/>
      <c r="CE116" s="225"/>
      <c r="CF116" s="225"/>
      <c r="CG116" s="225"/>
      <c r="CH116" s="225"/>
      <c r="CI116" s="225"/>
      <c r="CJ116" s="225"/>
      <c r="CK116" s="225"/>
      <c r="CL116" s="225"/>
      <c r="CM116" s="225"/>
      <c r="CN116" s="225"/>
      <c r="CO116" s="225"/>
      <c r="CP116" s="225"/>
      <c r="CQ116" s="225"/>
      <c r="CR116" s="225"/>
      <c r="CS116" s="225"/>
      <c r="CT116" s="225"/>
      <c r="CU116" s="225"/>
      <c r="CV116" s="225"/>
      <c r="CW116" s="225"/>
      <c r="CX116" s="225"/>
      <c r="CY116" s="225"/>
      <c r="CZ116" s="225"/>
      <c r="DA116" s="225"/>
      <c r="DB116" s="225"/>
      <c r="DC116" s="225"/>
      <c r="DD116" s="225"/>
      <c r="DE116" s="225"/>
      <c r="DF116" s="225"/>
      <c r="DG116" s="225"/>
      <c r="DH116" s="225"/>
      <c r="DI116" s="225"/>
      <c r="DJ116" s="225"/>
      <c r="DK116" s="225"/>
      <c r="DL116" s="225"/>
      <c r="DM116" s="225"/>
      <c r="DN116" s="225"/>
      <c r="DO116" s="225"/>
      <c r="DP116" s="225"/>
      <c r="DQ116" s="225"/>
      <c r="DR116" s="225"/>
      <c r="DS116" s="225"/>
      <c r="DT116" s="225"/>
      <c r="DU116" s="225"/>
      <c r="DV116" s="225"/>
      <c r="DW116" s="225"/>
      <c r="DX116" s="225"/>
      <c r="DY116" s="225"/>
      <c r="DZ116" s="225"/>
      <c r="EA116" s="225"/>
      <c r="EB116" s="225"/>
      <c r="EC116" s="225"/>
      <c r="ED116" s="225"/>
      <c r="EE116" s="225"/>
      <c r="EF116" s="225"/>
      <c r="EG116" s="225"/>
      <c r="EH116" s="225"/>
      <c r="EI116" s="225"/>
      <c r="EJ116" s="225"/>
      <c r="EK116" s="225"/>
      <c r="EL116" s="225"/>
      <c r="EM116" s="225"/>
      <c r="EN116" s="225"/>
      <c r="EO116" s="225"/>
      <c r="EP116" s="225"/>
      <c r="EQ116" s="225"/>
      <c r="ER116" s="225"/>
      <c r="ES116" s="225"/>
      <c r="ET116" s="225"/>
      <c r="EU116" s="225"/>
      <c r="EV116" s="225"/>
      <c r="EW116" s="225"/>
      <c r="EX116" s="225"/>
      <c r="EY116" s="225"/>
      <c r="EZ116" s="225"/>
      <c r="FA116" s="225"/>
      <c r="FB116" s="225"/>
      <c r="FC116" s="225"/>
      <c r="FD116" s="225"/>
      <c r="FE116" s="225"/>
      <c r="FF116" s="225"/>
      <c r="FG116" s="225"/>
      <c r="FH116" s="225"/>
      <c r="FI116" s="225"/>
      <c r="FJ116" s="225"/>
      <c r="FK116" s="225"/>
    </row>
    <row r="117" spans="1:167" x14ac:dyDescent="0.25">
      <c r="A117" s="521" t="s">
        <v>706</v>
      </c>
      <c r="B117" s="522"/>
      <c r="C117" s="522"/>
      <c r="D117" s="522"/>
      <c r="E117" s="522"/>
      <c r="F117" s="522"/>
      <c r="G117" s="522"/>
      <c r="H117" s="522"/>
      <c r="I117" s="522"/>
      <c r="J117" s="522"/>
      <c r="K117" s="522"/>
      <c r="L117" s="522"/>
      <c r="M117" s="522"/>
      <c r="N117" s="522"/>
      <c r="O117" s="522"/>
      <c r="P117" s="522"/>
      <c r="Q117" s="522"/>
      <c r="R117" s="522"/>
      <c r="S117" s="522"/>
      <c r="T117" s="522"/>
      <c r="U117" s="522"/>
      <c r="V117" s="522"/>
      <c r="W117" s="522"/>
      <c r="X117" s="522"/>
      <c r="Y117" s="522"/>
      <c r="Z117" s="522"/>
      <c r="AA117" s="522"/>
      <c r="AB117" s="522"/>
      <c r="AC117" s="522"/>
      <c r="AD117" s="522"/>
      <c r="AE117" s="522"/>
      <c r="AF117" s="522"/>
      <c r="AG117" s="522"/>
      <c r="AH117" s="522"/>
      <c r="AI117" s="522"/>
      <c r="AJ117" s="522"/>
      <c r="AK117" s="522"/>
      <c r="AL117" s="522"/>
      <c r="AM117" s="522"/>
      <c r="AN117" s="522"/>
      <c r="AO117" s="522"/>
      <c r="AP117" s="522"/>
      <c r="AQ117" s="522"/>
      <c r="AR117" s="522"/>
      <c r="AS117" s="522"/>
      <c r="AT117" s="522"/>
      <c r="AU117" s="522"/>
      <c r="AV117" s="522"/>
      <c r="AW117" s="522"/>
      <c r="AX117" s="522"/>
      <c r="AY117" s="522"/>
      <c r="AZ117" s="522"/>
      <c r="BA117" s="522"/>
      <c r="BB117" s="522"/>
      <c r="BC117" s="522"/>
      <c r="BD117" s="522"/>
      <c r="BE117" s="522"/>
      <c r="BF117" s="522"/>
      <c r="BG117" s="522"/>
      <c r="BH117" s="522"/>
      <c r="BI117" s="522"/>
      <c r="BJ117" s="522"/>
      <c r="BK117" s="522"/>
      <c r="BL117" s="522"/>
      <c r="BM117" s="522"/>
      <c r="BN117" s="522"/>
      <c r="BO117" s="522"/>
      <c r="BP117" s="522"/>
      <c r="BQ117" s="522"/>
      <c r="BR117" s="522"/>
      <c r="BS117" s="522"/>
      <c r="BT117" s="522"/>
      <c r="BU117" s="522"/>
      <c r="BV117" s="522"/>
      <c r="BW117" s="522"/>
      <c r="BX117" s="522"/>
      <c r="BY117" s="522"/>
      <c r="BZ117" s="522"/>
      <c r="CA117" s="522"/>
      <c r="CB117" s="522"/>
      <c r="CC117" s="522"/>
      <c r="CD117" s="522"/>
      <c r="CE117" s="522"/>
      <c r="CF117" s="522"/>
      <c r="CG117" s="522"/>
      <c r="CH117" s="522"/>
      <c r="CI117" s="522"/>
      <c r="CJ117" s="522"/>
      <c r="CK117" s="522"/>
      <c r="CL117" s="522"/>
      <c r="CM117" s="522"/>
      <c r="CN117" s="522"/>
      <c r="CO117" s="522"/>
      <c r="CP117" s="522"/>
      <c r="CQ117" s="522"/>
      <c r="CR117" s="522"/>
      <c r="CS117" s="522"/>
      <c r="CT117" s="522"/>
      <c r="CU117" s="522"/>
      <c r="CV117" s="522"/>
      <c r="CW117" s="522"/>
      <c r="CX117" s="522"/>
      <c r="CY117" s="522"/>
      <c r="CZ117" s="522"/>
      <c r="DA117" s="522"/>
      <c r="DB117" s="522"/>
      <c r="DC117" s="522"/>
      <c r="DD117" s="522"/>
      <c r="DE117" s="522"/>
      <c r="DF117" s="522"/>
      <c r="DG117" s="522"/>
      <c r="DH117" s="522"/>
      <c r="DI117" s="522"/>
      <c r="DJ117" s="522"/>
      <c r="DK117" s="522"/>
      <c r="DL117" s="522"/>
      <c r="DM117" s="522"/>
      <c r="DN117" s="522"/>
      <c r="DO117" s="522"/>
      <c r="DP117" s="522"/>
      <c r="DQ117" s="522"/>
      <c r="DR117" s="522"/>
      <c r="DS117" s="522"/>
      <c r="DT117" s="522"/>
      <c r="DU117" s="522"/>
      <c r="DV117" s="522"/>
      <c r="DW117" s="522"/>
      <c r="DX117" s="522"/>
      <c r="DY117" s="522"/>
      <c r="DZ117" s="522"/>
      <c r="EA117" s="522"/>
      <c r="EB117" s="522"/>
      <c r="EC117" s="522"/>
      <c r="ED117" s="522"/>
      <c r="EE117" s="522"/>
      <c r="EF117" s="522"/>
      <c r="EG117" s="522"/>
      <c r="EH117" s="522"/>
      <c r="EI117" s="522"/>
      <c r="EJ117" s="522"/>
      <c r="EK117" s="522"/>
      <c r="EL117" s="522"/>
      <c r="EM117" s="522"/>
      <c r="EN117" s="522"/>
      <c r="EO117" s="522"/>
      <c r="EP117" s="522"/>
      <c r="EQ117" s="522"/>
      <c r="ER117" s="522"/>
      <c r="ES117" s="522"/>
      <c r="ET117" s="522"/>
      <c r="EU117" s="522"/>
      <c r="EV117" s="522"/>
      <c r="EW117" s="522"/>
      <c r="EX117" s="522"/>
      <c r="EY117" s="522"/>
      <c r="EZ117" s="522"/>
      <c r="FA117" s="522"/>
      <c r="FB117" s="522"/>
      <c r="FC117" s="522"/>
      <c r="FD117" s="522"/>
      <c r="FE117" s="522"/>
      <c r="FF117" s="522"/>
      <c r="FG117" s="522"/>
      <c r="FH117" s="522"/>
      <c r="FI117" s="522"/>
      <c r="FJ117" s="522"/>
      <c r="FK117" s="522"/>
    </row>
    <row r="118" spans="1:167" x14ac:dyDescent="0.25">
      <c r="A118" s="225"/>
      <c r="B118" s="225"/>
      <c r="C118" s="225"/>
      <c r="D118" s="225"/>
      <c r="E118" s="225"/>
      <c r="F118" s="225"/>
      <c r="G118" s="225"/>
      <c r="H118" s="225"/>
      <c r="I118" s="225"/>
      <c r="J118" s="225"/>
      <c r="K118" s="225"/>
      <c r="L118" s="225"/>
      <c r="M118" s="225"/>
      <c r="N118" s="225"/>
      <c r="O118" s="225"/>
      <c r="P118" s="225"/>
      <c r="Q118" s="225"/>
      <c r="R118" s="225"/>
      <c r="S118" s="225"/>
      <c r="T118" s="225"/>
      <c r="U118" s="225"/>
      <c r="V118" s="225"/>
      <c r="W118" s="225"/>
      <c r="X118" s="225"/>
      <c r="Y118" s="225"/>
      <c r="Z118" s="225"/>
      <c r="AA118" s="225"/>
      <c r="AB118" s="225"/>
      <c r="AC118" s="225"/>
      <c r="AD118" s="225"/>
      <c r="AE118" s="225"/>
      <c r="AF118" s="225"/>
      <c r="AG118" s="225"/>
      <c r="AH118" s="225"/>
      <c r="AI118" s="225"/>
      <c r="AJ118" s="225"/>
      <c r="AK118" s="225"/>
      <c r="AL118" s="225"/>
      <c r="AM118" s="225"/>
      <c r="AN118" s="225"/>
      <c r="AO118" s="225"/>
      <c r="AP118" s="225"/>
      <c r="AQ118" s="225"/>
      <c r="AR118" s="225"/>
      <c r="AS118" s="225"/>
      <c r="AT118" s="225"/>
      <c r="AU118" s="225"/>
      <c r="AV118" s="225"/>
      <c r="AW118" s="225"/>
      <c r="AX118" s="225"/>
      <c r="AY118" s="225"/>
      <c r="AZ118" s="225"/>
      <c r="BA118" s="225"/>
      <c r="BB118" s="225"/>
      <c r="BC118" s="225"/>
      <c r="BD118" s="225"/>
      <c r="BE118" s="225"/>
      <c r="BF118" s="225"/>
      <c r="BG118" s="225"/>
      <c r="BH118" s="225"/>
      <c r="BI118" s="225"/>
      <c r="BJ118" s="225"/>
      <c r="BK118" s="225"/>
      <c r="BL118" s="225"/>
      <c r="BM118" s="225"/>
      <c r="BN118" s="225"/>
      <c r="BO118" s="225"/>
      <c r="BP118" s="225"/>
      <c r="BQ118" s="225"/>
      <c r="BR118" s="225"/>
      <c r="BS118" s="225"/>
      <c r="BT118" s="225"/>
      <c r="BU118" s="225"/>
      <c r="BV118" s="225"/>
      <c r="BW118" s="225"/>
      <c r="BX118" s="225"/>
      <c r="BY118" s="225"/>
      <c r="BZ118" s="225"/>
      <c r="CA118" s="225"/>
      <c r="CB118" s="225"/>
      <c r="CC118" s="225"/>
      <c r="CD118" s="225"/>
      <c r="CE118" s="225"/>
      <c r="CF118" s="225"/>
      <c r="CG118" s="225"/>
      <c r="CH118" s="225"/>
      <c r="CI118" s="225"/>
      <c r="CJ118" s="225"/>
      <c r="CK118" s="225"/>
      <c r="CL118" s="225"/>
      <c r="CM118" s="225"/>
      <c r="CN118" s="225"/>
      <c r="CO118" s="225"/>
      <c r="CP118" s="225"/>
      <c r="CQ118" s="225"/>
      <c r="CR118" s="225"/>
      <c r="CS118" s="225"/>
      <c r="CT118" s="225"/>
      <c r="CU118" s="225"/>
      <c r="CV118" s="225"/>
      <c r="CW118" s="225"/>
      <c r="CX118" s="225"/>
      <c r="CY118" s="225"/>
      <c r="CZ118" s="225"/>
      <c r="DA118" s="225"/>
      <c r="DB118" s="225"/>
      <c r="DC118" s="225"/>
      <c r="DD118" s="225"/>
      <c r="DE118" s="225"/>
      <c r="DF118" s="225"/>
      <c r="DG118" s="225"/>
      <c r="DH118" s="225"/>
      <c r="DI118" s="225"/>
      <c r="DJ118" s="225"/>
      <c r="DK118" s="225"/>
      <c r="DL118" s="225"/>
      <c r="DM118" s="225"/>
      <c r="DN118" s="225"/>
      <c r="DO118" s="225"/>
      <c r="DP118" s="225"/>
      <c r="DQ118" s="225"/>
      <c r="DR118" s="225"/>
      <c r="DS118" s="225"/>
      <c r="DT118" s="225"/>
      <c r="DU118" s="225"/>
      <c r="DV118" s="225"/>
      <c r="DW118" s="225"/>
      <c r="DX118" s="225"/>
      <c r="DY118" s="225"/>
      <c r="DZ118" s="225"/>
      <c r="EA118" s="225"/>
      <c r="EB118" s="225"/>
      <c r="EC118" s="225"/>
      <c r="ED118" s="225"/>
      <c r="EE118" s="225"/>
      <c r="EF118" s="225"/>
      <c r="EG118" s="225"/>
      <c r="EH118" s="225"/>
      <c r="EI118" s="225"/>
      <c r="EJ118" s="225"/>
      <c r="EK118" s="225"/>
      <c r="EL118" s="225"/>
      <c r="EM118" s="225"/>
      <c r="EN118" s="225"/>
      <c r="EO118" s="225"/>
      <c r="EP118" s="225"/>
      <c r="EQ118" s="225"/>
      <c r="ER118" s="225"/>
      <c r="ES118" s="225"/>
      <c r="ET118" s="225"/>
      <c r="EU118" s="225"/>
      <c r="EV118" s="225"/>
      <c r="EW118" s="225"/>
      <c r="EX118" s="225"/>
      <c r="EY118" s="225"/>
      <c r="EZ118" s="225"/>
      <c r="FA118" s="225"/>
      <c r="FB118" s="225"/>
      <c r="FC118" s="225"/>
      <c r="FD118" s="225"/>
      <c r="FE118" s="225"/>
      <c r="FF118" s="225"/>
      <c r="FG118" s="225"/>
      <c r="FH118" s="225"/>
      <c r="FI118" s="225"/>
      <c r="FJ118" s="225"/>
      <c r="FK118" s="225"/>
    </row>
    <row r="119" spans="1:167" x14ac:dyDescent="0.25">
      <c r="A119" s="523"/>
      <c r="B119" s="524" t="s">
        <v>707</v>
      </c>
      <c r="C119" s="524"/>
      <c r="D119" s="524"/>
      <c r="E119" s="524"/>
      <c r="F119" s="524"/>
      <c r="G119" s="524"/>
      <c r="H119" s="524"/>
      <c r="I119" s="524"/>
      <c r="J119" s="524"/>
      <c r="K119" s="524"/>
      <c r="L119" s="524"/>
      <c r="M119" s="524"/>
      <c r="N119" s="524"/>
      <c r="O119" s="524"/>
      <c r="P119" s="524"/>
      <c r="Q119" s="524"/>
      <c r="R119" s="524"/>
      <c r="S119" s="524"/>
      <c r="T119" s="524"/>
      <c r="U119" s="524"/>
      <c r="V119" s="524"/>
      <c r="W119" s="524"/>
      <c r="X119" s="524"/>
      <c r="Y119" s="524"/>
      <c r="Z119" s="524"/>
      <c r="AA119" s="524"/>
      <c r="AB119" s="524"/>
      <c r="AC119" s="524"/>
      <c r="AD119" s="524"/>
      <c r="AE119" s="524"/>
      <c r="AF119" s="524"/>
      <c r="AG119" s="524"/>
      <c r="AH119" s="524"/>
      <c r="AI119" s="524"/>
      <c r="AJ119" s="524"/>
      <c r="AK119" s="524"/>
      <c r="AL119" s="524"/>
      <c r="AM119" s="524"/>
      <c r="AN119" s="524"/>
      <c r="AO119" s="524"/>
      <c r="AP119" s="524"/>
      <c r="AQ119" s="524"/>
      <c r="AR119" s="524"/>
      <c r="AS119" s="524"/>
      <c r="AT119" s="524"/>
      <c r="AU119" s="524"/>
      <c r="AV119" s="524"/>
      <c r="AW119" s="524"/>
      <c r="AX119" s="524"/>
      <c r="AY119" s="524"/>
      <c r="AZ119" s="524"/>
      <c r="BA119" s="524"/>
      <c r="BB119" s="524"/>
      <c r="BC119" s="524"/>
      <c r="BD119" s="524"/>
      <c r="BE119" s="524"/>
      <c r="BF119" s="524"/>
      <c r="BG119" s="524"/>
      <c r="BH119" s="524"/>
      <c r="BI119" s="524"/>
      <c r="BJ119" s="524"/>
      <c r="BK119" s="524"/>
      <c r="BL119" s="524"/>
      <c r="BM119" s="524"/>
      <c r="BN119" s="524"/>
      <c r="BO119" s="524"/>
      <c r="BP119" s="524"/>
      <c r="BQ119" s="524"/>
      <c r="BR119" s="524"/>
      <c r="BS119" s="524"/>
      <c r="BT119" s="524"/>
      <c r="BU119" s="524"/>
      <c r="BV119" s="524"/>
      <c r="BW119" s="524"/>
      <c r="BX119" s="524"/>
      <c r="BY119" s="524"/>
      <c r="BZ119" s="524"/>
      <c r="CA119" s="524"/>
      <c r="CB119" s="524"/>
      <c r="CC119" s="524"/>
      <c r="CD119" s="524"/>
      <c r="CE119" s="524"/>
      <c r="CF119" s="524"/>
      <c r="CG119" s="524"/>
      <c r="CH119" s="524"/>
      <c r="CI119" s="524"/>
      <c r="CJ119" s="524"/>
      <c r="CK119" s="524"/>
      <c r="CL119" s="524"/>
      <c r="CM119" s="524"/>
      <c r="CN119" s="524"/>
      <c r="CO119" s="524"/>
      <c r="CP119" s="524"/>
      <c r="CQ119" s="524"/>
      <c r="CR119" s="524"/>
      <c r="CS119" s="524"/>
      <c r="CT119" s="524"/>
      <c r="CU119" s="524"/>
      <c r="CV119" s="524"/>
      <c r="CW119" s="524"/>
      <c r="CX119" s="524"/>
      <c r="CY119" s="524"/>
      <c r="CZ119" s="524"/>
      <c r="DA119" s="524"/>
      <c r="DB119" s="524"/>
      <c r="DC119" s="524"/>
      <c r="DD119" s="524"/>
      <c r="DE119" s="524"/>
      <c r="DF119" s="524"/>
      <c r="DG119" s="524"/>
      <c r="DH119" s="524"/>
      <c r="DI119" s="524"/>
      <c r="DJ119" s="524"/>
      <c r="DK119" s="524"/>
      <c r="DL119" s="524"/>
      <c r="DM119" s="524"/>
      <c r="DN119" s="524"/>
      <c r="DO119" s="524"/>
      <c r="DP119" s="524"/>
      <c r="DQ119" s="524"/>
      <c r="DR119" s="524"/>
      <c r="DS119" s="524"/>
      <c r="DT119" s="524"/>
      <c r="DU119" s="524"/>
      <c r="DV119" s="524"/>
      <c r="DW119" s="524"/>
      <c r="DX119" s="524"/>
      <c r="DY119" s="524"/>
      <c r="DZ119" s="524"/>
      <c r="EA119" s="524"/>
      <c r="EB119" s="524"/>
      <c r="EC119" s="524"/>
      <c r="ED119" s="524"/>
      <c r="EE119" s="524"/>
      <c r="EF119" s="524"/>
      <c r="EG119" s="524"/>
      <c r="EH119" s="524"/>
      <c r="EI119" s="524"/>
      <c r="EJ119" s="524"/>
      <c r="EK119" s="524"/>
      <c r="EL119" s="524"/>
      <c r="EM119" s="524"/>
      <c r="EN119" s="524"/>
      <c r="EO119" s="524"/>
      <c r="EP119" s="524"/>
      <c r="EQ119" s="524"/>
      <c r="ER119" s="524"/>
      <c r="ES119" s="524"/>
      <c r="ET119" s="524"/>
      <c r="EU119" s="524"/>
      <c r="EV119" s="524"/>
      <c r="EW119" s="524"/>
      <c r="EX119" s="524"/>
      <c r="EY119" s="524"/>
      <c r="EZ119" s="524"/>
      <c r="FA119" s="524"/>
      <c r="FB119" s="524"/>
      <c r="FC119" s="524"/>
      <c r="FD119" s="524"/>
      <c r="FE119" s="524"/>
      <c r="FF119" s="524"/>
      <c r="FG119" s="524"/>
      <c r="FH119" s="524"/>
      <c r="FI119" s="524"/>
      <c r="FJ119" s="524"/>
      <c r="FK119" s="523"/>
    </row>
    <row r="120" spans="1:167" x14ac:dyDescent="0.25">
      <c r="A120" s="165"/>
      <c r="B120" s="166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169"/>
      <c r="AY120" s="169"/>
      <c r="AZ120" s="169"/>
      <c r="BA120" s="169"/>
      <c r="BB120" s="169"/>
      <c r="BC120" s="169"/>
      <c r="BD120" s="169"/>
      <c r="BE120" s="169"/>
      <c r="BF120" s="169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69"/>
      <c r="BQ120" s="169"/>
      <c r="BR120" s="169"/>
      <c r="BS120" s="169"/>
      <c r="BT120" s="169"/>
      <c r="BU120" s="169"/>
      <c r="BV120" s="169"/>
      <c r="BW120" s="169"/>
      <c r="BX120" s="169"/>
      <c r="BY120" s="169"/>
      <c r="BZ120" s="169"/>
      <c r="CA120" s="169"/>
      <c r="CB120" s="169"/>
      <c r="CC120" s="169"/>
      <c r="CD120" s="169"/>
      <c r="CE120" s="169"/>
      <c r="CF120" s="169"/>
      <c r="CG120" s="169"/>
      <c r="CH120" s="169"/>
      <c r="CI120" s="169"/>
      <c r="CJ120" s="169"/>
      <c r="CK120" s="169"/>
      <c r="CL120" s="169"/>
      <c r="CM120" s="169"/>
      <c r="CN120" s="169"/>
      <c r="CO120" s="169"/>
      <c r="CP120" s="169"/>
      <c r="CQ120" s="169"/>
      <c r="CR120" s="169"/>
      <c r="CS120" s="169"/>
      <c r="CT120" s="169"/>
      <c r="CU120" s="169"/>
      <c r="CV120" s="169"/>
      <c r="CW120" s="169"/>
      <c r="CX120" s="169"/>
      <c r="CY120" s="169"/>
      <c r="CZ120" s="169"/>
      <c r="DA120" s="169"/>
      <c r="DB120" s="169"/>
      <c r="DC120" s="169"/>
      <c r="DD120" s="169"/>
      <c r="DE120" s="169"/>
      <c r="DF120" s="169"/>
      <c r="DG120" s="169"/>
      <c r="DH120" s="169"/>
      <c r="DI120" s="169"/>
      <c r="DJ120" s="169"/>
      <c r="DK120" s="169"/>
      <c r="DL120" s="169"/>
      <c r="DM120" s="169"/>
      <c r="DN120" s="169"/>
      <c r="DO120" s="169"/>
      <c r="DP120" s="169"/>
      <c r="DQ120" s="169"/>
      <c r="DR120" s="169"/>
      <c r="DS120" s="169"/>
      <c r="DT120" s="169"/>
      <c r="DU120" s="169"/>
      <c r="DV120" s="169"/>
      <c r="DW120" s="169"/>
      <c r="DX120" s="169"/>
      <c r="DY120" s="169"/>
      <c r="DZ120" s="169"/>
      <c r="EA120" s="169"/>
      <c r="EB120" s="211"/>
      <c r="EC120" s="211"/>
      <c r="ED120" s="169"/>
      <c r="EE120" s="169"/>
      <c r="EF120" s="211"/>
      <c r="EG120" s="212"/>
      <c r="EH120" s="212"/>
      <c r="EI120" s="212"/>
      <c r="EJ120" s="212"/>
      <c r="EK120" s="212"/>
      <c r="EL120" s="212"/>
      <c r="EM120" s="212"/>
      <c r="EN120" s="212"/>
      <c r="EO120" s="213"/>
      <c r="EP120" s="211"/>
      <c r="EQ120" s="214"/>
      <c r="ER120" s="214"/>
      <c r="ES120" s="214"/>
      <c r="ET120" s="214"/>
      <c r="EU120" s="214"/>
      <c r="EV120" s="214"/>
      <c r="EW120" s="214"/>
      <c r="EX120" s="214"/>
      <c r="EY120" s="214"/>
      <c r="EZ120" s="214"/>
      <c r="FA120" s="214"/>
      <c r="FB120" s="214"/>
      <c r="FC120" s="214"/>
      <c r="FD120" s="214"/>
      <c r="FE120" s="214"/>
      <c r="FF120" s="211"/>
      <c r="FG120" s="211"/>
      <c r="FH120" s="211"/>
      <c r="FI120" s="211"/>
      <c r="FJ120" s="211"/>
      <c r="FK120" s="211"/>
    </row>
    <row r="121" spans="1:167" x14ac:dyDescent="0.25">
      <c r="A121" s="173" t="s">
        <v>58</v>
      </c>
      <c r="B121" s="173"/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 t="s">
        <v>136</v>
      </c>
      <c r="Z121" s="173"/>
      <c r="AA121" s="173"/>
      <c r="AB121" s="173"/>
      <c r="AC121" s="173"/>
      <c r="AD121" s="252" t="s">
        <v>708</v>
      </c>
      <c r="AE121" s="252"/>
      <c r="AF121" s="252"/>
      <c r="AG121" s="252"/>
      <c r="AH121" s="252"/>
      <c r="AI121" s="252"/>
      <c r="AJ121" s="252"/>
      <c r="AK121" s="252"/>
      <c r="AL121" s="252"/>
      <c r="AM121" s="252"/>
      <c r="AN121" s="252"/>
      <c r="AO121" s="252"/>
      <c r="AP121" s="252"/>
      <c r="AQ121" s="252"/>
      <c r="AR121" s="252"/>
      <c r="AS121" s="252"/>
      <c r="AT121" s="252"/>
      <c r="AU121" s="252"/>
      <c r="AV121" s="252"/>
      <c r="AW121" s="252"/>
      <c r="AX121" s="252"/>
      <c r="AY121" s="252"/>
      <c r="AZ121" s="252"/>
      <c r="BA121" s="252"/>
      <c r="BB121" s="252"/>
      <c r="BC121" s="252"/>
      <c r="BD121" s="252"/>
      <c r="BE121" s="252"/>
      <c r="BF121" s="252"/>
      <c r="BG121" s="252"/>
      <c r="BH121" s="252"/>
      <c r="BI121" s="252"/>
      <c r="BJ121" s="252"/>
      <c r="BK121" s="252"/>
      <c r="BL121" s="252"/>
      <c r="BM121" s="252"/>
      <c r="BN121" s="252"/>
      <c r="BO121" s="252"/>
      <c r="BP121" s="252"/>
      <c r="BQ121" s="252"/>
      <c r="BR121" s="252"/>
      <c r="BS121" s="252"/>
      <c r="BT121" s="252"/>
      <c r="BU121" s="252"/>
      <c r="BV121" s="252"/>
      <c r="BW121" s="252" t="s">
        <v>709</v>
      </c>
      <c r="BX121" s="252"/>
      <c r="BY121" s="252"/>
      <c r="BZ121" s="252"/>
      <c r="CA121" s="252"/>
      <c r="CB121" s="252"/>
      <c r="CC121" s="252"/>
      <c r="CD121" s="252"/>
      <c r="CE121" s="252"/>
      <c r="CF121" s="252"/>
      <c r="CG121" s="252"/>
      <c r="CH121" s="252"/>
      <c r="CI121" s="252"/>
      <c r="CJ121" s="252"/>
      <c r="CK121" s="252"/>
      <c r="CL121" s="252"/>
      <c r="CM121" s="252"/>
      <c r="CN121" s="252"/>
      <c r="CO121" s="252"/>
      <c r="CP121" s="252"/>
      <c r="CQ121" s="252"/>
      <c r="CR121" s="252"/>
      <c r="CS121" s="252"/>
      <c r="CT121" s="252"/>
      <c r="CU121" s="252"/>
      <c r="CV121" s="252"/>
      <c r="CW121" s="252"/>
      <c r="CX121" s="252"/>
      <c r="CY121" s="252"/>
      <c r="CZ121" s="252"/>
      <c r="DA121" s="252"/>
      <c r="DB121" s="252"/>
      <c r="DC121" s="252"/>
      <c r="DD121" s="252"/>
      <c r="DE121" s="252"/>
      <c r="DF121" s="252"/>
      <c r="DG121" s="252"/>
      <c r="DH121" s="252"/>
      <c r="DI121" s="252"/>
      <c r="DJ121" s="252"/>
      <c r="DK121" s="252"/>
      <c r="DL121" s="252"/>
      <c r="DM121" s="252"/>
      <c r="DN121" s="252"/>
      <c r="DO121" s="252"/>
      <c r="DP121" s="252"/>
      <c r="DQ121" s="252"/>
      <c r="DR121" s="252"/>
      <c r="DS121" s="252"/>
      <c r="DT121" s="252"/>
      <c r="DU121" s="252"/>
      <c r="DV121" s="252"/>
      <c r="DW121" s="252"/>
      <c r="DX121" s="252"/>
      <c r="DY121" s="252"/>
      <c r="DZ121" s="252"/>
      <c r="EA121" s="252"/>
      <c r="EB121" s="252"/>
      <c r="EC121" s="252"/>
      <c r="ED121" s="252"/>
      <c r="EE121" s="252"/>
      <c r="EF121" s="252"/>
      <c r="EG121" s="252"/>
      <c r="EH121" s="252"/>
      <c r="EI121" s="252"/>
      <c r="EJ121" s="252"/>
      <c r="EK121" s="252"/>
      <c r="EL121" s="252"/>
      <c r="EM121" s="252"/>
      <c r="EN121" s="252"/>
      <c r="EO121" s="252"/>
      <c r="EP121" s="252"/>
      <c r="EQ121" s="252"/>
      <c r="ER121" s="252"/>
      <c r="ES121" s="252"/>
      <c r="ET121" s="252"/>
      <c r="EU121" s="252"/>
      <c r="EV121" s="252"/>
      <c r="EW121" s="252"/>
      <c r="EX121" s="252"/>
      <c r="EY121" s="252"/>
      <c r="EZ121" s="252"/>
      <c r="FA121" s="252"/>
      <c r="FB121" s="252"/>
      <c r="FC121" s="252"/>
      <c r="FD121" s="252"/>
      <c r="FE121" s="252"/>
      <c r="FF121" s="252"/>
      <c r="FG121" s="252"/>
      <c r="FH121" s="252"/>
      <c r="FI121" s="252"/>
      <c r="FJ121" s="252"/>
      <c r="FK121" s="252"/>
    </row>
    <row r="122" spans="1:167" x14ac:dyDescent="0.25">
      <c r="A122" s="173"/>
      <c r="B122" s="173"/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  <c r="Z122" s="173"/>
      <c r="AA122" s="173"/>
      <c r="AB122" s="173"/>
      <c r="AC122" s="173"/>
      <c r="AD122" s="252"/>
      <c r="AE122" s="252"/>
      <c r="AF122" s="252"/>
      <c r="AG122" s="252"/>
      <c r="AH122" s="252"/>
      <c r="AI122" s="252"/>
      <c r="AJ122" s="252"/>
      <c r="AK122" s="252"/>
      <c r="AL122" s="252"/>
      <c r="AM122" s="252"/>
      <c r="AN122" s="252"/>
      <c r="AO122" s="252"/>
      <c r="AP122" s="252"/>
      <c r="AQ122" s="252"/>
      <c r="AR122" s="252"/>
      <c r="AS122" s="252"/>
      <c r="AT122" s="252"/>
      <c r="AU122" s="252"/>
      <c r="AV122" s="252"/>
      <c r="AW122" s="252"/>
      <c r="AX122" s="252"/>
      <c r="AY122" s="252"/>
      <c r="AZ122" s="252"/>
      <c r="BA122" s="252"/>
      <c r="BB122" s="252"/>
      <c r="BC122" s="252"/>
      <c r="BD122" s="252"/>
      <c r="BE122" s="252"/>
      <c r="BF122" s="252"/>
      <c r="BG122" s="252"/>
      <c r="BH122" s="252"/>
      <c r="BI122" s="252"/>
      <c r="BJ122" s="252"/>
      <c r="BK122" s="252"/>
      <c r="BL122" s="252"/>
      <c r="BM122" s="252"/>
      <c r="BN122" s="252"/>
      <c r="BO122" s="252"/>
      <c r="BP122" s="252"/>
      <c r="BQ122" s="252"/>
      <c r="BR122" s="252"/>
      <c r="BS122" s="252"/>
      <c r="BT122" s="252"/>
      <c r="BU122" s="252"/>
      <c r="BV122" s="252"/>
      <c r="BW122" s="252" t="s">
        <v>710</v>
      </c>
      <c r="BX122" s="252"/>
      <c r="BY122" s="252"/>
      <c r="BZ122" s="252"/>
      <c r="CA122" s="252"/>
      <c r="CB122" s="252"/>
      <c r="CC122" s="252"/>
      <c r="CD122" s="252"/>
      <c r="CE122" s="252"/>
      <c r="CF122" s="252"/>
      <c r="CG122" s="252"/>
      <c r="CH122" s="252"/>
      <c r="CI122" s="252"/>
      <c r="CJ122" s="252"/>
      <c r="CK122" s="252"/>
      <c r="CL122" s="252"/>
      <c r="CM122" s="252"/>
      <c r="CN122" s="252"/>
      <c r="CO122" s="252"/>
      <c r="CP122" s="252"/>
      <c r="CQ122" s="252"/>
      <c r="CR122" s="252"/>
      <c r="CS122" s="252"/>
      <c r="CT122" s="252"/>
      <c r="CU122" s="252"/>
      <c r="CV122" s="252"/>
      <c r="CW122" s="252"/>
      <c r="CX122" s="252"/>
      <c r="CY122" s="252"/>
      <c r="CZ122" s="252"/>
      <c r="DA122" s="252"/>
      <c r="DB122" s="252"/>
      <c r="DC122" s="252"/>
      <c r="DD122" s="252"/>
      <c r="DE122" s="252"/>
      <c r="DF122" s="252"/>
      <c r="DG122" s="252"/>
      <c r="DH122" s="252"/>
      <c r="DI122" s="252"/>
      <c r="DJ122" s="252"/>
      <c r="DK122" s="252"/>
      <c r="DL122" s="252"/>
      <c r="DM122" s="252"/>
      <c r="DN122" s="252"/>
      <c r="DO122" s="252"/>
      <c r="DP122" s="252"/>
      <c r="DQ122" s="252" t="s">
        <v>711</v>
      </c>
      <c r="DR122" s="252"/>
      <c r="DS122" s="252"/>
      <c r="DT122" s="252"/>
      <c r="DU122" s="252"/>
      <c r="DV122" s="252"/>
      <c r="DW122" s="252"/>
      <c r="DX122" s="252"/>
      <c r="DY122" s="252"/>
      <c r="DZ122" s="252"/>
      <c r="EA122" s="252"/>
      <c r="EB122" s="252"/>
      <c r="EC122" s="252"/>
      <c r="ED122" s="252"/>
      <c r="EE122" s="252"/>
      <c r="EF122" s="252"/>
      <c r="EG122" s="252"/>
      <c r="EH122" s="252"/>
      <c r="EI122" s="252"/>
      <c r="EJ122" s="252"/>
      <c r="EK122" s="252"/>
      <c r="EL122" s="252"/>
      <c r="EM122" s="252"/>
      <c r="EN122" s="252"/>
      <c r="EO122" s="252"/>
      <c r="EP122" s="252"/>
      <c r="EQ122" s="252"/>
      <c r="ER122" s="252"/>
      <c r="ES122" s="252"/>
      <c r="ET122" s="252"/>
      <c r="EU122" s="252"/>
      <c r="EV122" s="252"/>
      <c r="EW122" s="252"/>
      <c r="EX122" s="252"/>
      <c r="EY122" s="252"/>
      <c r="EZ122" s="252"/>
      <c r="FA122" s="252"/>
      <c r="FB122" s="252"/>
      <c r="FC122" s="252"/>
      <c r="FD122" s="252"/>
      <c r="FE122" s="252"/>
      <c r="FF122" s="252"/>
      <c r="FG122" s="252"/>
      <c r="FH122" s="252"/>
      <c r="FI122" s="252"/>
      <c r="FJ122" s="252"/>
      <c r="FK122" s="252"/>
    </row>
    <row r="123" spans="1:167" x14ac:dyDescent="0.25">
      <c r="A123" s="173"/>
      <c r="B123" s="173"/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  <c r="Z123" s="173"/>
      <c r="AA123" s="173"/>
      <c r="AB123" s="173"/>
      <c r="AC123" s="173"/>
      <c r="AD123" s="252" t="s">
        <v>203</v>
      </c>
      <c r="AE123" s="252"/>
      <c r="AF123" s="252"/>
      <c r="AG123" s="252"/>
      <c r="AH123" s="252"/>
      <c r="AI123" s="252"/>
      <c r="AJ123" s="252"/>
      <c r="AK123" s="252"/>
      <c r="AL123" s="252"/>
      <c r="AM123" s="252"/>
      <c r="AN123" s="252"/>
      <c r="AO123" s="252" t="s">
        <v>147</v>
      </c>
      <c r="AP123" s="252"/>
      <c r="AQ123" s="252"/>
      <c r="AR123" s="252"/>
      <c r="AS123" s="252"/>
      <c r="AT123" s="252"/>
      <c r="AU123" s="252"/>
      <c r="AV123" s="252"/>
      <c r="AW123" s="252"/>
      <c r="AX123" s="252"/>
      <c r="AY123" s="252"/>
      <c r="AZ123" s="252"/>
      <c r="BA123" s="252"/>
      <c r="BB123" s="252"/>
      <c r="BC123" s="252"/>
      <c r="BD123" s="252"/>
      <c r="BE123" s="252"/>
      <c r="BF123" s="252"/>
      <c r="BG123" s="252"/>
      <c r="BH123" s="252"/>
      <c r="BI123" s="252"/>
      <c r="BJ123" s="252"/>
      <c r="BK123" s="252"/>
      <c r="BL123" s="252"/>
      <c r="BM123" s="252"/>
      <c r="BN123" s="252"/>
      <c r="BO123" s="252"/>
      <c r="BP123" s="252"/>
      <c r="BQ123" s="252"/>
      <c r="BR123" s="252"/>
      <c r="BS123" s="252"/>
      <c r="BT123" s="252"/>
      <c r="BU123" s="252"/>
      <c r="BV123" s="252"/>
      <c r="BW123" s="252" t="s">
        <v>203</v>
      </c>
      <c r="BX123" s="252"/>
      <c r="BY123" s="252"/>
      <c r="BZ123" s="252"/>
      <c r="CA123" s="252"/>
      <c r="CB123" s="252"/>
      <c r="CC123" s="252"/>
      <c r="CD123" s="252"/>
      <c r="CE123" s="252"/>
      <c r="CF123" s="252"/>
      <c r="CG123" s="252"/>
      <c r="CH123" s="252"/>
      <c r="CI123" s="252" t="s">
        <v>147</v>
      </c>
      <c r="CJ123" s="252"/>
      <c r="CK123" s="252"/>
      <c r="CL123" s="252"/>
      <c r="CM123" s="252"/>
      <c r="CN123" s="252"/>
      <c r="CO123" s="252"/>
      <c r="CP123" s="252"/>
      <c r="CQ123" s="252"/>
      <c r="CR123" s="252"/>
      <c r="CS123" s="252"/>
      <c r="CT123" s="252"/>
      <c r="CU123" s="252"/>
      <c r="CV123" s="252"/>
      <c r="CW123" s="252"/>
      <c r="CX123" s="252"/>
      <c r="CY123" s="252"/>
      <c r="CZ123" s="252"/>
      <c r="DA123" s="252"/>
      <c r="DB123" s="252"/>
      <c r="DC123" s="252"/>
      <c r="DD123" s="252"/>
      <c r="DE123" s="252"/>
      <c r="DF123" s="252"/>
      <c r="DG123" s="252"/>
      <c r="DH123" s="252"/>
      <c r="DI123" s="252"/>
      <c r="DJ123" s="252"/>
      <c r="DK123" s="252"/>
      <c r="DL123" s="252"/>
      <c r="DM123" s="252"/>
      <c r="DN123" s="252"/>
      <c r="DO123" s="252"/>
      <c r="DP123" s="252"/>
      <c r="DQ123" s="252" t="s">
        <v>203</v>
      </c>
      <c r="DR123" s="252"/>
      <c r="DS123" s="252"/>
      <c r="DT123" s="252"/>
      <c r="DU123" s="252"/>
      <c r="DV123" s="252"/>
      <c r="DW123" s="252"/>
      <c r="DX123" s="252"/>
      <c r="DY123" s="252"/>
      <c r="DZ123" s="252"/>
      <c r="EA123" s="252"/>
      <c r="EB123" s="252"/>
      <c r="EC123" s="252" t="s">
        <v>147</v>
      </c>
      <c r="ED123" s="252"/>
      <c r="EE123" s="252"/>
      <c r="EF123" s="252"/>
      <c r="EG123" s="252"/>
      <c r="EH123" s="252"/>
      <c r="EI123" s="252"/>
      <c r="EJ123" s="252"/>
      <c r="EK123" s="252"/>
      <c r="EL123" s="252"/>
      <c r="EM123" s="252"/>
      <c r="EN123" s="252"/>
      <c r="EO123" s="252"/>
      <c r="EP123" s="252"/>
      <c r="EQ123" s="252"/>
      <c r="ER123" s="252"/>
      <c r="ES123" s="252"/>
      <c r="ET123" s="252"/>
      <c r="EU123" s="252"/>
      <c r="EV123" s="252"/>
      <c r="EW123" s="252"/>
      <c r="EX123" s="252"/>
      <c r="EY123" s="252"/>
      <c r="EZ123" s="252"/>
      <c r="FA123" s="252"/>
      <c r="FB123" s="252"/>
      <c r="FC123" s="252"/>
      <c r="FD123" s="252"/>
      <c r="FE123" s="252"/>
      <c r="FF123" s="252"/>
      <c r="FG123" s="252"/>
      <c r="FH123" s="252"/>
      <c r="FI123" s="252"/>
      <c r="FJ123" s="252"/>
      <c r="FK123" s="252"/>
    </row>
    <row r="124" spans="1:167" ht="36" customHeight="1" x14ac:dyDescent="0.25">
      <c r="A124" s="173"/>
      <c r="B124" s="173"/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  <c r="Z124" s="173"/>
      <c r="AA124" s="173"/>
      <c r="AB124" s="173"/>
      <c r="AC124" s="173"/>
      <c r="AD124" s="252"/>
      <c r="AE124" s="252"/>
      <c r="AF124" s="252"/>
      <c r="AG124" s="252"/>
      <c r="AH124" s="252"/>
      <c r="AI124" s="252"/>
      <c r="AJ124" s="252"/>
      <c r="AK124" s="252"/>
      <c r="AL124" s="252"/>
      <c r="AM124" s="252"/>
      <c r="AN124" s="252"/>
      <c r="AO124" s="252" t="s">
        <v>712</v>
      </c>
      <c r="AP124" s="252"/>
      <c r="AQ124" s="252"/>
      <c r="AR124" s="252"/>
      <c r="AS124" s="252"/>
      <c r="AT124" s="252"/>
      <c r="AU124" s="252"/>
      <c r="AV124" s="252"/>
      <c r="AW124" s="252"/>
      <c r="AX124" s="252"/>
      <c r="AY124" s="252"/>
      <c r="AZ124" s="252" t="s">
        <v>713</v>
      </c>
      <c r="BA124" s="252"/>
      <c r="BB124" s="252"/>
      <c r="BC124" s="252"/>
      <c r="BD124" s="252"/>
      <c r="BE124" s="252"/>
      <c r="BF124" s="252"/>
      <c r="BG124" s="252"/>
      <c r="BH124" s="252"/>
      <c r="BI124" s="252"/>
      <c r="BJ124" s="252"/>
      <c r="BK124" s="252"/>
      <c r="BL124" s="252" t="s">
        <v>714</v>
      </c>
      <c r="BM124" s="252"/>
      <c r="BN124" s="252"/>
      <c r="BO124" s="252"/>
      <c r="BP124" s="252"/>
      <c r="BQ124" s="252"/>
      <c r="BR124" s="252"/>
      <c r="BS124" s="252"/>
      <c r="BT124" s="252"/>
      <c r="BU124" s="252"/>
      <c r="BV124" s="252"/>
      <c r="BW124" s="252"/>
      <c r="BX124" s="252"/>
      <c r="BY124" s="252"/>
      <c r="BZ124" s="252"/>
      <c r="CA124" s="252"/>
      <c r="CB124" s="252"/>
      <c r="CC124" s="252"/>
      <c r="CD124" s="252"/>
      <c r="CE124" s="252"/>
      <c r="CF124" s="252"/>
      <c r="CG124" s="252"/>
      <c r="CH124" s="252"/>
      <c r="CI124" s="252" t="s">
        <v>712</v>
      </c>
      <c r="CJ124" s="252"/>
      <c r="CK124" s="252"/>
      <c r="CL124" s="252"/>
      <c r="CM124" s="252"/>
      <c r="CN124" s="252"/>
      <c r="CO124" s="252"/>
      <c r="CP124" s="252"/>
      <c r="CQ124" s="252"/>
      <c r="CR124" s="252"/>
      <c r="CS124" s="252"/>
      <c r="CT124" s="252" t="s">
        <v>713</v>
      </c>
      <c r="CU124" s="252"/>
      <c r="CV124" s="252"/>
      <c r="CW124" s="252"/>
      <c r="CX124" s="252"/>
      <c r="CY124" s="252"/>
      <c r="CZ124" s="252"/>
      <c r="DA124" s="252"/>
      <c r="DB124" s="252"/>
      <c r="DC124" s="252"/>
      <c r="DD124" s="252"/>
      <c r="DE124" s="252"/>
      <c r="DF124" s="252" t="s">
        <v>714</v>
      </c>
      <c r="DG124" s="252"/>
      <c r="DH124" s="252"/>
      <c r="DI124" s="252"/>
      <c r="DJ124" s="252"/>
      <c r="DK124" s="252"/>
      <c r="DL124" s="252"/>
      <c r="DM124" s="252"/>
      <c r="DN124" s="252"/>
      <c r="DO124" s="252"/>
      <c r="DP124" s="252"/>
      <c r="DQ124" s="252"/>
      <c r="DR124" s="252"/>
      <c r="DS124" s="252"/>
      <c r="DT124" s="252"/>
      <c r="DU124" s="252"/>
      <c r="DV124" s="252"/>
      <c r="DW124" s="252"/>
      <c r="DX124" s="252"/>
      <c r="DY124" s="252"/>
      <c r="DZ124" s="252"/>
      <c r="EA124" s="252"/>
      <c r="EB124" s="252"/>
      <c r="EC124" s="252" t="s">
        <v>712</v>
      </c>
      <c r="ED124" s="252"/>
      <c r="EE124" s="252"/>
      <c r="EF124" s="252"/>
      <c r="EG124" s="252"/>
      <c r="EH124" s="252"/>
      <c r="EI124" s="252"/>
      <c r="EJ124" s="252"/>
      <c r="EK124" s="252"/>
      <c r="EL124" s="252"/>
      <c r="EM124" s="252"/>
      <c r="EN124" s="252" t="s">
        <v>713</v>
      </c>
      <c r="EO124" s="252"/>
      <c r="EP124" s="252"/>
      <c r="EQ124" s="252"/>
      <c r="ER124" s="252"/>
      <c r="ES124" s="252"/>
      <c r="ET124" s="252"/>
      <c r="EU124" s="252"/>
      <c r="EV124" s="252"/>
      <c r="EW124" s="252"/>
      <c r="EX124" s="252"/>
      <c r="EY124" s="252"/>
      <c r="EZ124" s="252" t="s">
        <v>714</v>
      </c>
      <c r="FA124" s="252"/>
      <c r="FB124" s="252"/>
      <c r="FC124" s="252"/>
      <c r="FD124" s="252"/>
      <c r="FE124" s="252"/>
      <c r="FF124" s="252"/>
      <c r="FG124" s="252"/>
      <c r="FH124" s="252"/>
      <c r="FI124" s="252"/>
      <c r="FJ124" s="252"/>
      <c r="FK124" s="252"/>
    </row>
    <row r="125" spans="1:167" ht="36.75" customHeight="1" x14ac:dyDescent="0.25">
      <c r="A125" s="173"/>
      <c r="B125" s="173"/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  <c r="Z125" s="173"/>
      <c r="AA125" s="173"/>
      <c r="AB125" s="173"/>
      <c r="AC125" s="173"/>
      <c r="AD125" s="252" t="s">
        <v>623</v>
      </c>
      <c r="AE125" s="252"/>
      <c r="AF125" s="252"/>
      <c r="AG125" s="252"/>
      <c r="AH125" s="252"/>
      <c r="AI125" s="252"/>
      <c r="AJ125" s="252" t="s">
        <v>624</v>
      </c>
      <c r="AK125" s="252"/>
      <c r="AL125" s="252"/>
      <c r="AM125" s="252"/>
      <c r="AN125" s="252"/>
      <c r="AO125" s="252" t="s">
        <v>623</v>
      </c>
      <c r="AP125" s="252"/>
      <c r="AQ125" s="252"/>
      <c r="AR125" s="252"/>
      <c r="AS125" s="252"/>
      <c r="AT125" s="252"/>
      <c r="AU125" s="252" t="s">
        <v>624</v>
      </c>
      <c r="AV125" s="252"/>
      <c r="AW125" s="252"/>
      <c r="AX125" s="252"/>
      <c r="AY125" s="252"/>
      <c r="AZ125" s="252" t="s">
        <v>623</v>
      </c>
      <c r="BA125" s="252"/>
      <c r="BB125" s="252"/>
      <c r="BC125" s="252"/>
      <c r="BD125" s="252"/>
      <c r="BE125" s="252"/>
      <c r="BF125" s="252" t="s">
        <v>715</v>
      </c>
      <c r="BG125" s="252"/>
      <c r="BH125" s="252"/>
      <c r="BI125" s="252"/>
      <c r="BJ125" s="252"/>
      <c r="BK125" s="252"/>
      <c r="BL125" s="252" t="s">
        <v>623</v>
      </c>
      <c r="BM125" s="252"/>
      <c r="BN125" s="252"/>
      <c r="BO125" s="252"/>
      <c r="BP125" s="252"/>
      <c r="BQ125" s="252"/>
      <c r="BR125" s="252" t="s">
        <v>624</v>
      </c>
      <c r="BS125" s="252"/>
      <c r="BT125" s="252"/>
      <c r="BU125" s="252"/>
      <c r="BV125" s="252"/>
      <c r="BW125" s="252" t="s">
        <v>623</v>
      </c>
      <c r="BX125" s="252"/>
      <c r="BY125" s="252"/>
      <c r="BZ125" s="252"/>
      <c r="CA125" s="252"/>
      <c r="CB125" s="252"/>
      <c r="CC125" s="252" t="s">
        <v>715</v>
      </c>
      <c r="CD125" s="252"/>
      <c r="CE125" s="252"/>
      <c r="CF125" s="252"/>
      <c r="CG125" s="252"/>
      <c r="CH125" s="252"/>
      <c r="CI125" s="252" t="s">
        <v>623</v>
      </c>
      <c r="CJ125" s="252"/>
      <c r="CK125" s="252"/>
      <c r="CL125" s="252"/>
      <c r="CM125" s="252"/>
      <c r="CN125" s="252"/>
      <c r="CO125" s="252" t="s">
        <v>624</v>
      </c>
      <c r="CP125" s="252"/>
      <c r="CQ125" s="252"/>
      <c r="CR125" s="252"/>
      <c r="CS125" s="252"/>
      <c r="CT125" s="252" t="s">
        <v>623</v>
      </c>
      <c r="CU125" s="252"/>
      <c r="CV125" s="252"/>
      <c r="CW125" s="252"/>
      <c r="CX125" s="252"/>
      <c r="CY125" s="252"/>
      <c r="CZ125" s="252" t="s">
        <v>715</v>
      </c>
      <c r="DA125" s="252"/>
      <c r="DB125" s="252"/>
      <c r="DC125" s="252"/>
      <c r="DD125" s="252"/>
      <c r="DE125" s="252"/>
      <c r="DF125" s="252" t="s">
        <v>623</v>
      </c>
      <c r="DG125" s="252"/>
      <c r="DH125" s="252"/>
      <c r="DI125" s="252"/>
      <c r="DJ125" s="252"/>
      <c r="DK125" s="252"/>
      <c r="DL125" s="252" t="s">
        <v>624</v>
      </c>
      <c r="DM125" s="252"/>
      <c r="DN125" s="252"/>
      <c r="DO125" s="252"/>
      <c r="DP125" s="252"/>
      <c r="DQ125" s="252" t="s">
        <v>623</v>
      </c>
      <c r="DR125" s="252"/>
      <c r="DS125" s="252"/>
      <c r="DT125" s="252"/>
      <c r="DU125" s="252"/>
      <c r="DV125" s="252"/>
      <c r="DW125" s="252" t="s">
        <v>715</v>
      </c>
      <c r="DX125" s="252"/>
      <c r="DY125" s="252"/>
      <c r="DZ125" s="252"/>
      <c r="EA125" s="252"/>
      <c r="EB125" s="252"/>
      <c r="EC125" s="252" t="s">
        <v>623</v>
      </c>
      <c r="ED125" s="252"/>
      <c r="EE125" s="252"/>
      <c r="EF125" s="252"/>
      <c r="EG125" s="252"/>
      <c r="EH125" s="252"/>
      <c r="EI125" s="252" t="s">
        <v>624</v>
      </c>
      <c r="EJ125" s="252"/>
      <c r="EK125" s="252"/>
      <c r="EL125" s="252"/>
      <c r="EM125" s="252"/>
      <c r="EN125" s="252" t="s">
        <v>623</v>
      </c>
      <c r="EO125" s="252"/>
      <c r="EP125" s="252"/>
      <c r="EQ125" s="252"/>
      <c r="ER125" s="252"/>
      <c r="ES125" s="252"/>
      <c r="ET125" s="252" t="s">
        <v>715</v>
      </c>
      <c r="EU125" s="252"/>
      <c r="EV125" s="252"/>
      <c r="EW125" s="252"/>
      <c r="EX125" s="252"/>
      <c r="EY125" s="252"/>
      <c r="EZ125" s="252" t="s">
        <v>623</v>
      </c>
      <c r="FA125" s="252"/>
      <c r="FB125" s="252"/>
      <c r="FC125" s="252"/>
      <c r="FD125" s="252"/>
      <c r="FE125" s="252"/>
      <c r="FF125" s="252" t="s">
        <v>715</v>
      </c>
      <c r="FG125" s="252"/>
      <c r="FH125" s="252"/>
      <c r="FI125" s="252"/>
      <c r="FJ125" s="252"/>
      <c r="FK125" s="252"/>
    </row>
    <row r="126" spans="1:167" x14ac:dyDescent="0.25">
      <c r="A126" s="254">
        <v>1</v>
      </c>
      <c r="B126" s="254"/>
      <c r="C126" s="254"/>
      <c r="D126" s="254"/>
      <c r="E126" s="254"/>
      <c r="F126" s="254"/>
      <c r="G126" s="254"/>
      <c r="H126" s="254"/>
      <c r="I126" s="254"/>
      <c r="J126" s="254"/>
      <c r="K126" s="254"/>
      <c r="L126" s="254"/>
      <c r="M126" s="254"/>
      <c r="N126" s="254"/>
      <c r="O126" s="254"/>
      <c r="P126" s="254"/>
      <c r="Q126" s="254"/>
      <c r="R126" s="254"/>
      <c r="S126" s="254"/>
      <c r="T126" s="254"/>
      <c r="U126" s="254"/>
      <c r="V126" s="254"/>
      <c r="W126" s="254"/>
      <c r="X126" s="254"/>
      <c r="Y126" s="254">
        <v>2</v>
      </c>
      <c r="Z126" s="254"/>
      <c r="AA126" s="254"/>
      <c r="AB126" s="254"/>
      <c r="AC126" s="254"/>
      <c r="AD126" s="254">
        <v>3</v>
      </c>
      <c r="AE126" s="254"/>
      <c r="AF126" s="254"/>
      <c r="AG126" s="254"/>
      <c r="AH126" s="254"/>
      <c r="AI126" s="254"/>
      <c r="AJ126" s="254">
        <v>4</v>
      </c>
      <c r="AK126" s="254"/>
      <c r="AL126" s="254"/>
      <c r="AM126" s="254"/>
      <c r="AN126" s="254"/>
      <c r="AO126" s="254">
        <v>5</v>
      </c>
      <c r="AP126" s="254"/>
      <c r="AQ126" s="254"/>
      <c r="AR126" s="254"/>
      <c r="AS126" s="254"/>
      <c r="AT126" s="254"/>
      <c r="AU126" s="254">
        <v>6</v>
      </c>
      <c r="AV126" s="254"/>
      <c r="AW126" s="254"/>
      <c r="AX126" s="254"/>
      <c r="AY126" s="254"/>
      <c r="AZ126" s="254">
        <v>7</v>
      </c>
      <c r="BA126" s="254"/>
      <c r="BB126" s="254"/>
      <c r="BC126" s="254"/>
      <c r="BD126" s="254"/>
      <c r="BE126" s="254"/>
      <c r="BF126" s="254">
        <v>8</v>
      </c>
      <c r="BG126" s="254"/>
      <c r="BH126" s="254"/>
      <c r="BI126" s="254"/>
      <c r="BJ126" s="254"/>
      <c r="BK126" s="254"/>
      <c r="BL126" s="254">
        <v>9</v>
      </c>
      <c r="BM126" s="254"/>
      <c r="BN126" s="254"/>
      <c r="BO126" s="254"/>
      <c r="BP126" s="254"/>
      <c r="BQ126" s="254"/>
      <c r="BR126" s="254">
        <v>10</v>
      </c>
      <c r="BS126" s="254"/>
      <c r="BT126" s="254"/>
      <c r="BU126" s="254"/>
      <c r="BV126" s="254"/>
      <c r="BW126" s="254">
        <v>11</v>
      </c>
      <c r="BX126" s="254"/>
      <c r="BY126" s="254"/>
      <c r="BZ126" s="254"/>
      <c r="CA126" s="254"/>
      <c r="CB126" s="254"/>
      <c r="CC126" s="254">
        <v>12</v>
      </c>
      <c r="CD126" s="254"/>
      <c r="CE126" s="254"/>
      <c r="CF126" s="254"/>
      <c r="CG126" s="254"/>
      <c r="CH126" s="254"/>
      <c r="CI126" s="254">
        <v>13</v>
      </c>
      <c r="CJ126" s="254"/>
      <c r="CK126" s="254"/>
      <c r="CL126" s="254"/>
      <c r="CM126" s="254"/>
      <c r="CN126" s="254"/>
      <c r="CO126" s="254">
        <v>14</v>
      </c>
      <c r="CP126" s="254"/>
      <c r="CQ126" s="254"/>
      <c r="CR126" s="254"/>
      <c r="CS126" s="254"/>
      <c r="CT126" s="254">
        <v>15</v>
      </c>
      <c r="CU126" s="254"/>
      <c r="CV126" s="254"/>
      <c r="CW126" s="254"/>
      <c r="CX126" s="254"/>
      <c r="CY126" s="254"/>
      <c r="CZ126" s="254">
        <v>16</v>
      </c>
      <c r="DA126" s="254"/>
      <c r="DB126" s="254"/>
      <c r="DC126" s="254"/>
      <c r="DD126" s="254"/>
      <c r="DE126" s="254"/>
      <c r="DF126" s="254">
        <v>17</v>
      </c>
      <c r="DG126" s="254"/>
      <c r="DH126" s="254"/>
      <c r="DI126" s="254"/>
      <c r="DJ126" s="254"/>
      <c r="DK126" s="254"/>
      <c r="DL126" s="254">
        <v>18</v>
      </c>
      <c r="DM126" s="254"/>
      <c r="DN126" s="254"/>
      <c r="DO126" s="254"/>
      <c r="DP126" s="254"/>
      <c r="DQ126" s="254">
        <v>19</v>
      </c>
      <c r="DR126" s="254"/>
      <c r="DS126" s="254"/>
      <c r="DT126" s="254"/>
      <c r="DU126" s="254"/>
      <c r="DV126" s="254"/>
      <c r="DW126" s="254">
        <v>20</v>
      </c>
      <c r="DX126" s="254"/>
      <c r="DY126" s="254"/>
      <c r="DZ126" s="254"/>
      <c r="EA126" s="254"/>
      <c r="EB126" s="254"/>
      <c r="EC126" s="254">
        <v>21</v>
      </c>
      <c r="ED126" s="254"/>
      <c r="EE126" s="254"/>
      <c r="EF126" s="254"/>
      <c r="EG126" s="254"/>
      <c r="EH126" s="254"/>
      <c r="EI126" s="254">
        <v>22</v>
      </c>
      <c r="EJ126" s="254"/>
      <c r="EK126" s="254"/>
      <c r="EL126" s="254"/>
      <c r="EM126" s="254"/>
      <c r="EN126" s="254">
        <v>23</v>
      </c>
      <c r="EO126" s="254"/>
      <c r="EP126" s="254"/>
      <c r="EQ126" s="254"/>
      <c r="ER126" s="254"/>
      <c r="ES126" s="254"/>
      <c r="ET126" s="254">
        <v>24</v>
      </c>
      <c r="EU126" s="254"/>
      <c r="EV126" s="254"/>
      <c r="EW126" s="254"/>
      <c r="EX126" s="254"/>
      <c r="EY126" s="254"/>
      <c r="EZ126" s="254">
        <v>25</v>
      </c>
      <c r="FA126" s="254"/>
      <c r="FB126" s="254"/>
      <c r="FC126" s="254"/>
      <c r="FD126" s="254"/>
      <c r="FE126" s="254"/>
      <c r="FF126" s="254">
        <v>26</v>
      </c>
      <c r="FG126" s="254"/>
      <c r="FH126" s="254"/>
      <c r="FI126" s="254"/>
      <c r="FJ126" s="254"/>
      <c r="FK126" s="254"/>
    </row>
    <row r="127" spans="1:167" x14ac:dyDescent="0.25">
      <c r="A127" s="493" t="s">
        <v>625</v>
      </c>
      <c r="B127" s="493"/>
      <c r="C127" s="493"/>
      <c r="D127" s="493"/>
      <c r="E127" s="493"/>
      <c r="F127" s="493"/>
      <c r="G127" s="493"/>
      <c r="H127" s="493"/>
      <c r="I127" s="493"/>
      <c r="J127" s="493"/>
      <c r="K127" s="493"/>
      <c r="L127" s="493"/>
      <c r="M127" s="493"/>
      <c r="N127" s="493"/>
      <c r="O127" s="493"/>
      <c r="P127" s="493"/>
      <c r="Q127" s="493"/>
      <c r="R127" s="493"/>
      <c r="S127" s="493"/>
      <c r="T127" s="493"/>
      <c r="U127" s="493"/>
      <c r="V127" s="493"/>
      <c r="W127" s="493"/>
      <c r="X127" s="493"/>
      <c r="Y127" s="222">
        <v>1000</v>
      </c>
      <c r="Z127" s="222"/>
      <c r="AA127" s="222"/>
      <c r="AB127" s="222"/>
      <c r="AC127" s="222"/>
      <c r="AD127" s="501">
        <f t="shared" ref="AD127:AD144" si="4">AO127+AZ127+BL127</f>
        <v>0</v>
      </c>
      <c r="AE127" s="501"/>
      <c r="AF127" s="501"/>
      <c r="AG127" s="501"/>
      <c r="AH127" s="501"/>
      <c r="AI127" s="501"/>
      <c r="AJ127" s="501">
        <f t="shared" ref="AJ127:AJ144" si="5">AU127+BF127+BR127</f>
        <v>0</v>
      </c>
      <c r="AK127" s="501"/>
      <c r="AL127" s="501"/>
      <c r="AM127" s="501"/>
      <c r="AN127" s="501"/>
      <c r="AO127" s="501">
        <f>AO128+AO137+AO138+AO139+AO140+AO141+AO142+AO143+AO144</f>
        <v>0</v>
      </c>
      <c r="AP127" s="501"/>
      <c r="AQ127" s="501"/>
      <c r="AR127" s="501"/>
      <c r="AS127" s="501"/>
      <c r="AT127" s="501"/>
      <c r="AU127" s="501">
        <f>AU128+AU137+AU138+AU139+AU140+AU141+AU142+AU143+AU144</f>
        <v>0</v>
      </c>
      <c r="AV127" s="501"/>
      <c r="AW127" s="501"/>
      <c r="AX127" s="501"/>
      <c r="AY127" s="501"/>
      <c r="AZ127" s="501">
        <f>AZ128+AZ137+AZ138+AZ139+AZ140+AZ141+AZ142+AZ143+AZ144</f>
        <v>0</v>
      </c>
      <c r="BA127" s="501"/>
      <c r="BB127" s="501"/>
      <c r="BC127" s="501"/>
      <c r="BD127" s="501"/>
      <c r="BE127" s="501"/>
      <c r="BF127" s="501">
        <f>BF128+BF137+BF138+BF139+BF140+BF141+BF142+BF143+BF144</f>
        <v>0</v>
      </c>
      <c r="BG127" s="501"/>
      <c r="BH127" s="501"/>
      <c r="BI127" s="501"/>
      <c r="BJ127" s="501"/>
      <c r="BK127" s="501"/>
      <c r="BL127" s="501">
        <f>BL128+BL137+BL138+BL139+BL140+BL141+BL142+BL143+BL144</f>
        <v>0</v>
      </c>
      <c r="BM127" s="501"/>
      <c r="BN127" s="501"/>
      <c r="BO127" s="501"/>
      <c r="BP127" s="501"/>
      <c r="BQ127" s="501"/>
      <c r="BR127" s="501">
        <f>BR128+BR137+BR138+BR139+BR140+BR141+BR142+BR143+BR144</f>
        <v>0</v>
      </c>
      <c r="BS127" s="501"/>
      <c r="BT127" s="501"/>
      <c r="BU127" s="501"/>
      <c r="BV127" s="501"/>
      <c r="BW127" s="501">
        <f t="shared" ref="BW127:BW144" si="6">CI127+CT127+DF127</f>
        <v>0</v>
      </c>
      <c r="BX127" s="501"/>
      <c r="BY127" s="501"/>
      <c r="BZ127" s="501"/>
      <c r="CA127" s="501"/>
      <c r="CB127" s="501"/>
      <c r="CC127" s="501">
        <f t="shared" ref="CC127:CC144" si="7">CO127+CZ127+DL127</f>
        <v>0</v>
      </c>
      <c r="CD127" s="501"/>
      <c r="CE127" s="501"/>
      <c r="CF127" s="501"/>
      <c r="CG127" s="501"/>
      <c r="CH127" s="501"/>
      <c r="CI127" s="501">
        <f>CI128+CI137+CI138+CI139+CI140+CI141+CI142+CI143+CI144</f>
        <v>0</v>
      </c>
      <c r="CJ127" s="501"/>
      <c r="CK127" s="501"/>
      <c r="CL127" s="501"/>
      <c r="CM127" s="501"/>
      <c r="CN127" s="501"/>
      <c r="CO127" s="501">
        <f>CO128+CO137+CO138+CO139+CO140+CO141+CO142+CO143+CO144</f>
        <v>0</v>
      </c>
      <c r="CP127" s="501"/>
      <c r="CQ127" s="501"/>
      <c r="CR127" s="501"/>
      <c r="CS127" s="501"/>
      <c r="CT127" s="501">
        <f>CT128+CT137+CT138+CT139+CT140+CT141+CT142+CT143+CT144</f>
        <v>0</v>
      </c>
      <c r="CU127" s="501"/>
      <c r="CV127" s="501"/>
      <c r="CW127" s="501"/>
      <c r="CX127" s="501"/>
      <c r="CY127" s="501"/>
      <c r="CZ127" s="501">
        <f>CZ128+CZ137+CZ138+CZ139+CZ140+CZ141+CZ142+CZ143+CZ144</f>
        <v>0</v>
      </c>
      <c r="DA127" s="501"/>
      <c r="DB127" s="501"/>
      <c r="DC127" s="501"/>
      <c r="DD127" s="501"/>
      <c r="DE127" s="501"/>
      <c r="DF127" s="501">
        <f>DF128+DF137+DF138+DF139+DF140+DF141+DF142+DF143+DF144</f>
        <v>0</v>
      </c>
      <c r="DG127" s="501"/>
      <c r="DH127" s="501"/>
      <c r="DI127" s="501"/>
      <c r="DJ127" s="501"/>
      <c r="DK127" s="501"/>
      <c r="DL127" s="501">
        <f>DL128+DL137+DL138+DL139+DL140+DL141+DL142+DL143+DL144</f>
        <v>0</v>
      </c>
      <c r="DM127" s="501"/>
      <c r="DN127" s="501"/>
      <c r="DO127" s="501"/>
      <c r="DP127" s="501"/>
      <c r="DQ127" s="501">
        <f t="shared" ref="DQ127:DQ144" si="8">EC127+EN127+EZ127</f>
        <v>0</v>
      </c>
      <c r="DR127" s="501"/>
      <c r="DS127" s="501"/>
      <c r="DT127" s="501"/>
      <c r="DU127" s="501"/>
      <c r="DV127" s="501"/>
      <c r="DW127" s="501">
        <f t="shared" ref="DW127:DW144" si="9">EI127+ET127+FF127</f>
        <v>0</v>
      </c>
      <c r="DX127" s="501"/>
      <c r="DY127" s="501"/>
      <c r="DZ127" s="501"/>
      <c r="EA127" s="501"/>
      <c r="EB127" s="501"/>
      <c r="EC127" s="501">
        <f>EC128+EC137+EC138+EC139+EC140+EC141+EC142+EC143+EC144</f>
        <v>0</v>
      </c>
      <c r="ED127" s="501"/>
      <c r="EE127" s="501"/>
      <c r="EF127" s="501"/>
      <c r="EG127" s="501"/>
      <c r="EH127" s="501"/>
      <c r="EI127" s="501">
        <f>EI128+EI137+EI138+EI139+EI140+EI141+EI142+EI143+EI144</f>
        <v>0</v>
      </c>
      <c r="EJ127" s="501"/>
      <c r="EK127" s="501"/>
      <c r="EL127" s="501"/>
      <c r="EM127" s="501"/>
      <c r="EN127" s="501">
        <f>EN128+EN137+EN138+EN139+EN140+EN141+EN142+EN143+EN144</f>
        <v>0</v>
      </c>
      <c r="EO127" s="501"/>
      <c r="EP127" s="501"/>
      <c r="EQ127" s="501"/>
      <c r="ER127" s="501"/>
      <c r="ES127" s="501"/>
      <c r="ET127" s="501">
        <f>ET128+ET137+ET138+ET139+ET140+ET141+ET142+ET143+ET144</f>
        <v>0</v>
      </c>
      <c r="EU127" s="501"/>
      <c r="EV127" s="501"/>
      <c r="EW127" s="501"/>
      <c r="EX127" s="501"/>
      <c r="EY127" s="501"/>
      <c r="EZ127" s="501">
        <f>EZ128+EZ137+EZ138+EZ139+EZ140+EZ141+EZ142+EZ143+EZ144</f>
        <v>0</v>
      </c>
      <c r="FA127" s="501"/>
      <c r="FB127" s="501"/>
      <c r="FC127" s="501"/>
      <c r="FD127" s="501"/>
      <c r="FE127" s="501"/>
      <c r="FF127" s="501">
        <f>FF128+FF137+FF138+FF139+FF140+FF141+FF142+FF143+FF144</f>
        <v>0</v>
      </c>
      <c r="FG127" s="501"/>
      <c r="FH127" s="501"/>
      <c r="FI127" s="501"/>
      <c r="FJ127" s="501"/>
      <c r="FK127" s="501"/>
    </row>
    <row r="128" spans="1:167" ht="37.5" customHeight="1" x14ac:dyDescent="0.25">
      <c r="A128" s="192" t="s">
        <v>716</v>
      </c>
      <c r="B128" s="192"/>
      <c r="C128" s="192"/>
      <c r="D128" s="192"/>
      <c r="E128" s="192"/>
      <c r="F128" s="192"/>
      <c r="G128" s="192"/>
      <c r="H128" s="192"/>
      <c r="I128" s="192"/>
      <c r="J128" s="192"/>
      <c r="K128" s="192"/>
      <c r="L128" s="192"/>
      <c r="M128" s="192"/>
      <c r="N128" s="192"/>
      <c r="O128" s="192"/>
      <c r="P128" s="192"/>
      <c r="Q128" s="192"/>
      <c r="R128" s="192"/>
      <c r="S128" s="192"/>
      <c r="T128" s="192"/>
      <c r="U128" s="192"/>
      <c r="V128" s="192"/>
      <c r="W128" s="192"/>
      <c r="X128" s="192"/>
      <c r="Y128" s="217" t="s">
        <v>122</v>
      </c>
      <c r="Z128" s="217"/>
      <c r="AA128" s="217"/>
      <c r="AB128" s="217"/>
      <c r="AC128" s="217"/>
      <c r="AD128" s="87">
        <f t="shared" si="4"/>
        <v>0</v>
      </c>
      <c r="AE128" s="87"/>
      <c r="AF128" s="87"/>
      <c r="AG128" s="87"/>
      <c r="AH128" s="87"/>
      <c r="AI128" s="87"/>
      <c r="AJ128" s="87">
        <f t="shared" si="5"/>
        <v>0</v>
      </c>
      <c r="AK128" s="87"/>
      <c r="AL128" s="87"/>
      <c r="AM128" s="87"/>
      <c r="AN128" s="87"/>
      <c r="AO128" s="87">
        <f>AO129+AO130+AO131+AO132+AO133+AO134+AO135+AO136</f>
        <v>0</v>
      </c>
      <c r="AP128" s="87"/>
      <c r="AQ128" s="87"/>
      <c r="AR128" s="87"/>
      <c r="AS128" s="87"/>
      <c r="AT128" s="87"/>
      <c r="AU128" s="87">
        <f>AU129+AU130+AU131+AU132+AU133+AU134+AU135+AU136</f>
        <v>0</v>
      </c>
      <c r="AV128" s="87"/>
      <c r="AW128" s="87"/>
      <c r="AX128" s="87"/>
      <c r="AY128" s="87"/>
      <c r="AZ128" s="87">
        <f>AZ129+AZ130+AZ131+AZ132+AZ133+AZ134+AZ135+AZ136</f>
        <v>0</v>
      </c>
      <c r="BA128" s="87"/>
      <c r="BB128" s="87"/>
      <c r="BC128" s="87"/>
      <c r="BD128" s="87"/>
      <c r="BE128" s="87"/>
      <c r="BF128" s="87">
        <f>BF129+BF130+BF131+BF132+BF133+BF134+BF135+BF136</f>
        <v>0</v>
      </c>
      <c r="BG128" s="87"/>
      <c r="BH128" s="87"/>
      <c r="BI128" s="87"/>
      <c r="BJ128" s="87"/>
      <c r="BK128" s="87"/>
      <c r="BL128" s="87">
        <f>BL129+BL130+BL131+BL132+BL133+BL134+BL135+BL136</f>
        <v>0</v>
      </c>
      <c r="BM128" s="87"/>
      <c r="BN128" s="87"/>
      <c r="BO128" s="87"/>
      <c r="BP128" s="87"/>
      <c r="BQ128" s="87"/>
      <c r="BR128" s="87">
        <f>BR129+BR130+BR131+BR132+BR133+BR134+BR135+BR136</f>
        <v>0</v>
      </c>
      <c r="BS128" s="87"/>
      <c r="BT128" s="87"/>
      <c r="BU128" s="87"/>
      <c r="BV128" s="87"/>
      <c r="BW128" s="501">
        <f t="shared" si="6"/>
        <v>0</v>
      </c>
      <c r="BX128" s="501"/>
      <c r="BY128" s="501"/>
      <c r="BZ128" s="501"/>
      <c r="CA128" s="501"/>
      <c r="CB128" s="501"/>
      <c r="CC128" s="501">
        <f t="shared" si="7"/>
        <v>0</v>
      </c>
      <c r="CD128" s="501"/>
      <c r="CE128" s="501"/>
      <c r="CF128" s="501"/>
      <c r="CG128" s="501"/>
      <c r="CH128" s="501"/>
      <c r="CI128" s="87">
        <f>CI129+CI130+CI131+CI132+CI133+CI134+CI135+CI136</f>
        <v>0</v>
      </c>
      <c r="CJ128" s="87"/>
      <c r="CK128" s="87"/>
      <c r="CL128" s="87"/>
      <c r="CM128" s="87"/>
      <c r="CN128" s="87"/>
      <c r="CO128" s="87">
        <f>CO129+CO130+CO131+CO132+CO133+CO134+CO135+CO136</f>
        <v>0</v>
      </c>
      <c r="CP128" s="87"/>
      <c r="CQ128" s="87"/>
      <c r="CR128" s="87"/>
      <c r="CS128" s="87"/>
      <c r="CT128" s="87">
        <f>CT129+CT130+CT131+CT132+CT133+CT134+CT135+CT136</f>
        <v>0</v>
      </c>
      <c r="CU128" s="87"/>
      <c r="CV128" s="87"/>
      <c r="CW128" s="87"/>
      <c r="CX128" s="87"/>
      <c r="CY128" s="87"/>
      <c r="CZ128" s="87">
        <f>CZ129+CZ130+CZ131+CZ132+CZ133+CZ134+CZ135+CZ136</f>
        <v>0</v>
      </c>
      <c r="DA128" s="87"/>
      <c r="DB128" s="87"/>
      <c r="DC128" s="87"/>
      <c r="DD128" s="87"/>
      <c r="DE128" s="87"/>
      <c r="DF128" s="87">
        <f>DF129+DF130+DF131+DF132+DF133+DF134+DF135+DF136</f>
        <v>0</v>
      </c>
      <c r="DG128" s="87"/>
      <c r="DH128" s="87"/>
      <c r="DI128" s="87"/>
      <c r="DJ128" s="87"/>
      <c r="DK128" s="87"/>
      <c r="DL128" s="87">
        <f>DL129+DL130+DL131+DL132+DL133+DL134+DL135+DL136</f>
        <v>0</v>
      </c>
      <c r="DM128" s="87"/>
      <c r="DN128" s="87"/>
      <c r="DO128" s="87"/>
      <c r="DP128" s="87"/>
      <c r="DQ128" s="501">
        <f t="shared" si="8"/>
        <v>0</v>
      </c>
      <c r="DR128" s="501"/>
      <c r="DS128" s="501"/>
      <c r="DT128" s="501"/>
      <c r="DU128" s="501"/>
      <c r="DV128" s="501"/>
      <c r="DW128" s="501">
        <f t="shared" si="9"/>
        <v>0</v>
      </c>
      <c r="DX128" s="501"/>
      <c r="DY128" s="501"/>
      <c r="DZ128" s="501"/>
      <c r="EA128" s="501"/>
      <c r="EB128" s="501"/>
      <c r="EC128" s="87">
        <f>EC129+EC130+EC131+EC132+EC133+EC134+EC135+EC136</f>
        <v>0</v>
      </c>
      <c r="ED128" s="87"/>
      <c r="EE128" s="87"/>
      <c r="EF128" s="87"/>
      <c r="EG128" s="87"/>
      <c r="EH128" s="87"/>
      <c r="EI128" s="87">
        <f>EI129+EI130+EI131+EI132+EI133+EI134+EI135+EI136</f>
        <v>0</v>
      </c>
      <c r="EJ128" s="87"/>
      <c r="EK128" s="87"/>
      <c r="EL128" s="87"/>
      <c r="EM128" s="87"/>
      <c r="EN128" s="87">
        <f>EN129+EN130+EN131+EN132+EN133+EN134+EN135+EN136</f>
        <v>0</v>
      </c>
      <c r="EO128" s="87"/>
      <c r="EP128" s="87"/>
      <c r="EQ128" s="87"/>
      <c r="ER128" s="87"/>
      <c r="ES128" s="87"/>
      <c r="ET128" s="87">
        <f>ET129+ET130+ET131+ET132+ET133+ET134+ET135+ET136</f>
        <v>0</v>
      </c>
      <c r="EU128" s="87"/>
      <c r="EV128" s="87"/>
      <c r="EW128" s="87"/>
      <c r="EX128" s="87"/>
      <c r="EY128" s="87"/>
      <c r="EZ128" s="87">
        <f>EZ129+EZ130+EZ131+EZ132+EZ133+EZ134+EZ135+EZ136</f>
        <v>0</v>
      </c>
      <c r="FA128" s="87"/>
      <c r="FB128" s="87"/>
      <c r="FC128" s="87"/>
      <c r="FD128" s="87"/>
      <c r="FE128" s="87"/>
      <c r="FF128" s="87">
        <f>FF129+FF130+FF131+FF132+FF133+FF134+FF135+FF136</f>
        <v>0</v>
      </c>
      <c r="FG128" s="87"/>
      <c r="FH128" s="87"/>
      <c r="FI128" s="87"/>
      <c r="FJ128" s="87"/>
      <c r="FK128" s="87"/>
    </row>
    <row r="129" spans="1:167" ht="51.75" customHeight="1" x14ac:dyDescent="0.25">
      <c r="A129" s="192" t="s">
        <v>717</v>
      </c>
      <c r="B129" s="192"/>
      <c r="C129" s="192"/>
      <c r="D129" s="192"/>
      <c r="E129" s="192"/>
      <c r="F129" s="192"/>
      <c r="G129" s="192"/>
      <c r="H129" s="192"/>
      <c r="I129" s="192"/>
      <c r="J129" s="192"/>
      <c r="K129" s="192"/>
      <c r="L129" s="192"/>
      <c r="M129" s="192"/>
      <c r="N129" s="192"/>
      <c r="O129" s="192"/>
      <c r="P129" s="192"/>
      <c r="Q129" s="192"/>
      <c r="R129" s="192"/>
      <c r="S129" s="192"/>
      <c r="T129" s="192"/>
      <c r="U129" s="192"/>
      <c r="V129" s="192"/>
      <c r="W129" s="192"/>
      <c r="X129" s="192"/>
      <c r="Y129" s="217" t="s">
        <v>628</v>
      </c>
      <c r="Z129" s="217"/>
      <c r="AA129" s="217"/>
      <c r="AB129" s="217"/>
      <c r="AC129" s="217"/>
      <c r="AD129" s="87">
        <f t="shared" si="4"/>
        <v>0</v>
      </c>
      <c r="AE129" s="87"/>
      <c r="AF129" s="87"/>
      <c r="AG129" s="87"/>
      <c r="AH129" s="87"/>
      <c r="AI129" s="87"/>
      <c r="AJ129" s="87">
        <f t="shared" si="5"/>
        <v>0</v>
      </c>
      <c r="AK129" s="87"/>
      <c r="AL129" s="87"/>
      <c r="AM129" s="87"/>
      <c r="AN129" s="87"/>
      <c r="AO129" s="87"/>
      <c r="AP129" s="87"/>
      <c r="AQ129" s="87"/>
      <c r="AR129" s="87"/>
      <c r="AS129" s="87"/>
      <c r="AT129" s="87"/>
      <c r="AU129" s="87"/>
      <c r="AV129" s="87"/>
      <c r="AW129" s="87"/>
      <c r="AX129" s="87"/>
      <c r="AY129" s="87"/>
      <c r="AZ129" s="87"/>
      <c r="BA129" s="87"/>
      <c r="BB129" s="87"/>
      <c r="BC129" s="87"/>
      <c r="BD129" s="87"/>
      <c r="BE129" s="87"/>
      <c r="BF129" s="87"/>
      <c r="BG129" s="87"/>
      <c r="BH129" s="87"/>
      <c r="BI129" s="87"/>
      <c r="BJ129" s="87"/>
      <c r="BK129" s="87"/>
      <c r="BL129" s="87"/>
      <c r="BM129" s="87"/>
      <c r="BN129" s="87"/>
      <c r="BO129" s="87"/>
      <c r="BP129" s="87"/>
      <c r="BQ129" s="87"/>
      <c r="BR129" s="87"/>
      <c r="BS129" s="87"/>
      <c r="BT129" s="87"/>
      <c r="BU129" s="87"/>
      <c r="BV129" s="87"/>
      <c r="BW129" s="501">
        <f t="shared" si="6"/>
        <v>0</v>
      </c>
      <c r="BX129" s="501"/>
      <c r="BY129" s="501"/>
      <c r="BZ129" s="501"/>
      <c r="CA129" s="501"/>
      <c r="CB129" s="501"/>
      <c r="CC129" s="501">
        <f t="shared" si="7"/>
        <v>0</v>
      </c>
      <c r="CD129" s="501"/>
      <c r="CE129" s="501"/>
      <c r="CF129" s="501"/>
      <c r="CG129" s="501"/>
      <c r="CH129" s="501"/>
      <c r="CI129" s="87"/>
      <c r="CJ129" s="87"/>
      <c r="CK129" s="87"/>
      <c r="CL129" s="87"/>
      <c r="CM129" s="87"/>
      <c r="CN129" s="87"/>
      <c r="CO129" s="87"/>
      <c r="CP129" s="87"/>
      <c r="CQ129" s="87"/>
      <c r="CR129" s="87"/>
      <c r="CS129" s="87"/>
      <c r="CT129" s="87"/>
      <c r="CU129" s="87"/>
      <c r="CV129" s="87"/>
      <c r="CW129" s="87"/>
      <c r="CX129" s="87"/>
      <c r="CY129" s="87"/>
      <c r="CZ129" s="87"/>
      <c r="DA129" s="87"/>
      <c r="DB129" s="87"/>
      <c r="DC129" s="87"/>
      <c r="DD129" s="87"/>
      <c r="DE129" s="87"/>
      <c r="DF129" s="87"/>
      <c r="DG129" s="87"/>
      <c r="DH129" s="87"/>
      <c r="DI129" s="87"/>
      <c r="DJ129" s="87"/>
      <c r="DK129" s="87"/>
      <c r="DL129" s="87"/>
      <c r="DM129" s="87"/>
      <c r="DN129" s="87"/>
      <c r="DO129" s="87"/>
      <c r="DP129" s="87"/>
      <c r="DQ129" s="501">
        <f t="shared" si="8"/>
        <v>0</v>
      </c>
      <c r="DR129" s="501"/>
      <c r="DS129" s="501"/>
      <c r="DT129" s="501"/>
      <c r="DU129" s="501"/>
      <c r="DV129" s="501"/>
      <c r="DW129" s="501">
        <f t="shared" si="9"/>
        <v>0</v>
      </c>
      <c r="DX129" s="501"/>
      <c r="DY129" s="501"/>
      <c r="DZ129" s="501"/>
      <c r="EA129" s="501"/>
      <c r="EB129" s="501"/>
      <c r="EC129" s="87"/>
      <c r="ED129" s="87"/>
      <c r="EE129" s="87"/>
      <c r="EF129" s="87"/>
      <c r="EG129" s="87"/>
      <c r="EH129" s="87"/>
      <c r="EI129" s="87"/>
      <c r="EJ129" s="87"/>
      <c r="EK129" s="87"/>
      <c r="EL129" s="87"/>
      <c r="EM129" s="87"/>
      <c r="EN129" s="87"/>
      <c r="EO129" s="87"/>
      <c r="EP129" s="87"/>
      <c r="EQ129" s="87"/>
      <c r="ER129" s="87"/>
      <c r="ES129" s="87"/>
      <c r="ET129" s="87"/>
      <c r="EU129" s="87"/>
      <c r="EV129" s="87"/>
      <c r="EW129" s="87"/>
      <c r="EX129" s="87"/>
      <c r="EY129" s="87"/>
      <c r="EZ129" s="87"/>
      <c r="FA129" s="87"/>
      <c r="FB129" s="87"/>
      <c r="FC129" s="87"/>
      <c r="FD129" s="87"/>
      <c r="FE129" s="87"/>
      <c r="FF129" s="87"/>
      <c r="FG129" s="87"/>
      <c r="FH129" s="87"/>
      <c r="FI129" s="87"/>
      <c r="FJ129" s="87"/>
      <c r="FK129" s="87"/>
    </row>
    <row r="130" spans="1:167" ht="37.5" customHeight="1" x14ac:dyDescent="0.25">
      <c r="A130" s="192" t="s">
        <v>718</v>
      </c>
      <c r="B130" s="192"/>
      <c r="C130" s="192"/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2"/>
      <c r="Q130" s="192"/>
      <c r="R130" s="192"/>
      <c r="S130" s="192"/>
      <c r="T130" s="192"/>
      <c r="U130" s="192"/>
      <c r="V130" s="192"/>
      <c r="W130" s="192"/>
      <c r="X130" s="192"/>
      <c r="Y130" s="217" t="s">
        <v>630</v>
      </c>
      <c r="Z130" s="217"/>
      <c r="AA130" s="217"/>
      <c r="AB130" s="217"/>
      <c r="AC130" s="217"/>
      <c r="AD130" s="87">
        <f t="shared" si="4"/>
        <v>0</v>
      </c>
      <c r="AE130" s="87"/>
      <c r="AF130" s="87"/>
      <c r="AG130" s="87"/>
      <c r="AH130" s="87"/>
      <c r="AI130" s="87"/>
      <c r="AJ130" s="87">
        <f t="shared" si="5"/>
        <v>0</v>
      </c>
      <c r="AK130" s="87"/>
      <c r="AL130" s="87"/>
      <c r="AM130" s="87"/>
      <c r="AN130" s="87"/>
      <c r="AO130" s="87"/>
      <c r="AP130" s="87"/>
      <c r="AQ130" s="87"/>
      <c r="AR130" s="87"/>
      <c r="AS130" s="87"/>
      <c r="AT130" s="87"/>
      <c r="AU130" s="87"/>
      <c r="AV130" s="87"/>
      <c r="AW130" s="87"/>
      <c r="AX130" s="87"/>
      <c r="AY130" s="87"/>
      <c r="AZ130" s="87"/>
      <c r="BA130" s="87"/>
      <c r="BB130" s="87"/>
      <c r="BC130" s="87"/>
      <c r="BD130" s="87"/>
      <c r="BE130" s="87"/>
      <c r="BF130" s="87"/>
      <c r="BG130" s="87"/>
      <c r="BH130" s="87"/>
      <c r="BI130" s="87"/>
      <c r="BJ130" s="87"/>
      <c r="BK130" s="87"/>
      <c r="BL130" s="87"/>
      <c r="BM130" s="87"/>
      <c r="BN130" s="87"/>
      <c r="BO130" s="87"/>
      <c r="BP130" s="87"/>
      <c r="BQ130" s="87"/>
      <c r="BR130" s="87"/>
      <c r="BS130" s="87"/>
      <c r="BT130" s="87"/>
      <c r="BU130" s="87"/>
      <c r="BV130" s="87"/>
      <c r="BW130" s="501">
        <f t="shared" si="6"/>
        <v>0</v>
      </c>
      <c r="BX130" s="501"/>
      <c r="BY130" s="501"/>
      <c r="BZ130" s="501"/>
      <c r="CA130" s="501"/>
      <c r="CB130" s="501"/>
      <c r="CC130" s="501">
        <f t="shared" si="7"/>
        <v>0</v>
      </c>
      <c r="CD130" s="501"/>
      <c r="CE130" s="501"/>
      <c r="CF130" s="501"/>
      <c r="CG130" s="501"/>
      <c r="CH130" s="501"/>
      <c r="CI130" s="87"/>
      <c r="CJ130" s="87"/>
      <c r="CK130" s="87"/>
      <c r="CL130" s="87"/>
      <c r="CM130" s="87"/>
      <c r="CN130" s="87"/>
      <c r="CO130" s="87"/>
      <c r="CP130" s="87"/>
      <c r="CQ130" s="87"/>
      <c r="CR130" s="87"/>
      <c r="CS130" s="87"/>
      <c r="CT130" s="87"/>
      <c r="CU130" s="87"/>
      <c r="CV130" s="87"/>
      <c r="CW130" s="87"/>
      <c r="CX130" s="87"/>
      <c r="CY130" s="87"/>
      <c r="CZ130" s="87"/>
      <c r="DA130" s="87"/>
      <c r="DB130" s="87"/>
      <c r="DC130" s="87"/>
      <c r="DD130" s="87"/>
      <c r="DE130" s="87"/>
      <c r="DF130" s="87"/>
      <c r="DG130" s="87"/>
      <c r="DH130" s="87"/>
      <c r="DI130" s="87"/>
      <c r="DJ130" s="87"/>
      <c r="DK130" s="87"/>
      <c r="DL130" s="87"/>
      <c r="DM130" s="87"/>
      <c r="DN130" s="87"/>
      <c r="DO130" s="87"/>
      <c r="DP130" s="87"/>
      <c r="DQ130" s="501">
        <f t="shared" si="8"/>
        <v>0</v>
      </c>
      <c r="DR130" s="501"/>
      <c r="DS130" s="501"/>
      <c r="DT130" s="501"/>
      <c r="DU130" s="501"/>
      <c r="DV130" s="501"/>
      <c r="DW130" s="501">
        <f t="shared" si="9"/>
        <v>0</v>
      </c>
      <c r="DX130" s="501"/>
      <c r="DY130" s="501"/>
      <c r="DZ130" s="501"/>
      <c r="EA130" s="501"/>
      <c r="EB130" s="501"/>
      <c r="EC130" s="87"/>
      <c r="ED130" s="87"/>
      <c r="EE130" s="87"/>
      <c r="EF130" s="87"/>
      <c r="EG130" s="87"/>
      <c r="EH130" s="87"/>
      <c r="EI130" s="87"/>
      <c r="EJ130" s="87"/>
      <c r="EK130" s="87"/>
      <c r="EL130" s="87"/>
      <c r="EM130" s="87"/>
      <c r="EN130" s="87"/>
      <c r="EO130" s="87"/>
      <c r="EP130" s="87"/>
      <c r="EQ130" s="87"/>
      <c r="ER130" s="87"/>
      <c r="ES130" s="87"/>
      <c r="ET130" s="87"/>
      <c r="EU130" s="87"/>
      <c r="EV130" s="87"/>
      <c r="EW130" s="87"/>
      <c r="EX130" s="87"/>
      <c r="EY130" s="87"/>
      <c r="EZ130" s="87"/>
      <c r="FA130" s="87"/>
      <c r="FB130" s="87"/>
      <c r="FC130" s="87"/>
      <c r="FD130" s="87"/>
      <c r="FE130" s="87"/>
      <c r="FF130" s="87"/>
      <c r="FG130" s="87"/>
      <c r="FH130" s="87"/>
      <c r="FI130" s="87"/>
      <c r="FJ130" s="87"/>
      <c r="FK130" s="87"/>
    </row>
    <row r="131" spans="1:167" ht="47.25" customHeight="1" x14ac:dyDescent="0.25">
      <c r="A131" s="192" t="s">
        <v>719</v>
      </c>
      <c r="B131" s="192"/>
      <c r="C131" s="192"/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2"/>
      <c r="O131" s="192"/>
      <c r="P131" s="192"/>
      <c r="Q131" s="192"/>
      <c r="R131" s="192"/>
      <c r="S131" s="192"/>
      <c r="T131" s="192"/>
      <c r="U131" s="192"/>
      <c r="V131" s="192"/>
      <c r="W131" s="192"/>
      <c r="X131" s="192"/>
      <c r="Y131" s="217" t="s">
        <v>632</v>
      </c>
      <c r="Z131" s="217"/>
      <c r="AA131" s="217"/>
      <c r="AB131" s="217"/>
      <c r="AC131" s="217"/>
      <c r="AD131" s="87">
        <f t="shared" si="4"/>
        <v>0</v>
      </c>
      <c r="AE131" s="87"/>
      <c r="AF131" s="87"/>
      <c r="AG131" s="87"/>
      <c r="AH131" s="87"/>
      <c r="AI131" s="87"/>
      <c r="AJ131" s="87">
        <f t="shared" si="5"/>
        <v>0</v>
      </c>
      <c r="AK131" s="87"/>
      <c r="AL131" s="87"/>
      <c r="AM131" s="87"/>
      <c r="AN131" s="87"/>
      <c r="AO131" s="87"/>
      <c r="AP131" s="87"/>
      <c r="AQ131" s="87"/>
      <c r="AR131" s="87"/>
      <c r="AS131" s="87"/>
      <c r="AT131" s="87"/>
      <c r="AU131" s="87"/>
      <c r="AV131" s="87"/>
      <c r="AW131" s="87"/>
      <c r="AX131" s="87"/>
      <c r="AY131" s="87"/>
      <c r="AZ131" s="87"/>
      <c r="BA131" s="87"/>
      <c r="BB131" s="87"/>
      <c r="BC131" s="87"/>
      <c r="BD131" s="87"/>
      <c r="BE131" s="87"/>
      <c r="BF131" s="87"/>
      <c r="BG131" s="87"/>
      <c r="BH131" s="87"/>
      <c r="BI131" s="87"/>
      <c r="BJ131" s="87"/>
      <c r="BK131" s="87"/>
      <c r="BL131" s="87"/>
      <c r="BM131" s="87"/>
      <c r="BN131" s="87"/>
      <c r="BO131" s="87"/>
      <c r="BP131" s="87"/>
      <c r="BQ131" s="87"/>
      <c r="BR131" s="87"/>
      <c r="BS131" s="87"/>
      <c r="BT131" s="87"/>
      <c r="BU131" s="87"/>
      <c r="BV131" s="87"/>
      <c r="BW131" s="501">
        <f t="shared" si="6"/>
        <v>0</v>
      </c>
      <c r="BX131" s="501"/>
      <c r="BY131" s="501"/>
      <c r="BZ131" s="501"/>
      <c r="CA131" s="501"/>
      <c r="CB131" s="501"/>
      <c r="CC131" s="501">
        <f t="shared" si="7"/>
        <v>0</v>
      </c>
      <c r="CD131" s="501"/>
      <c r="CE131" s="501"/>
      <c r="CF131" s="501"/>
      <c r="CG131" s="501"/>
      <c r="CH131" s="501"/>
      <c r="CI131" s="87"/>
      <c r="CJ131" s="87"/>
      <c r="CK131" s="87"/>
      <c r="CL131" s="87"/>
      <c r="CM131" s="87"/>
      <c r="CN131" s="87"/>
      <c r="CO131" s="87"/>
      <c r="CP131" s="87"/>
      <c r="CQ131" s="87"/>
      <c r="CR131" s="87"/>
      <c r="CS131" s="87"/>
      <c r="CT131" s="87"/>
      <c r="CU131" s="87"/>
      <c r="CV131" s="87"/>
      <c r="CW131" s="87"/>
      <c r="CX131" s="87"/>
      <c r="CY131" s="87"/>
      <c r="CZ131" s="87"/>
      <c r="DA131" s="87"/>
      <c r="DB131" s="87"/>
      <c r="DC131" s="87"/>
      <c r="DD131" s="87"/>
      <c r="DE131" s="87"/>
      <c r="DF131" s="87"/>
      <c r="DG131" s="87"/>
      <c r="DH131" s="87"/>
      <c r="DI131" s="87"/>
      <c r="DJ131" s="87"/>
      <c r="DK131" s="87"/>
      <c r="DL131" s="87"/>
      <c r="DM131" s="87"/>
      <c r="DN131" s="87"/>
      <c r="DO131" s="87"/>
      <c r="DP131" s="87"/>
      <c r="DQ131" s="501">
        <f t="shared" si="8"/>
        <v>0</v>
      </c>
      <c r="DR131" s="501"/>
      <c r="DS131" s="501"/>
      <c r="DT131" s="501"/>
      <c r="DU131" s="501"/>
      <c r="DV131" s="501"/>
      <c r="DW131" s="501">
        <f t="shared" si="9"/>
        <v>0</v>
      </c>
      <c r="DX131" s="501"/>
      <c r="DY131" s="501"/>
      <c r="DZ131" s="501"/>
      <c r="EA131" s="501"/>
      <c r="EB131" s="501"/>
      <c r="EC131" s="87"/>
      <c r="ED131" s="87"/>
      <c r="EE131" s="87"/>
      <c r="EF131" s="87"/>
      <c r="EG131" s="87"/>
      <c r="EH131" s="87"/>
      <c r="EI131" s="87"/>
      <c r="EJ131" s="87"/>
      <c r="EK131" s="87"/>
      <c r="EL131" s="87"/>
      <c r="EM131" s="87"/>
      <c r="EN131" s="87"/>
      <c r="EO131" s="87"/>
      <c r="EP131" s="87"/>
      <c r="EQ131" s="87"/>
      <c r="ER131" s="87"/>
      <c r="ES131" s="87"/>
      <c r="ET131" s="87"/>
      <c r="EU131" s="87"/>
      <c r="EV131" s="87"/>
      <c r="EW131" s="87"/>
      <c r="EX131" s="87"/>
      <c r="EY131" s="87"/>
      <c r="EZ131" s="87"/>
      <c r="FA131" s="87"/>
      <c r="FB131" s="87"/>
      <c r="FC131" s="87"/>
      <c r="FD131" s="87"/>
      <c r="FE131" s="87"/>
      <c r="FF131" s="87"/>
      <c r="FG131" s="87"/>
      <c r="FH131" s="87"/>
      <c r="FI131" s="87"/>
      <c r="FJ131" s="87"/>
      <c r="FK131" s="87"/>
    </row>
    <row r="132" spans="1:167" ht="44.25" customHeight="1" x14ac:dyDescent="0.25">
      <c r="A132" s="192" t="s">
        <v>720</v>
      </c>
      <c r="B132" s="192"/>
      <c r="C132" s="192"/>
      <c r="D132" s="192"/>
      <c r="E132" s="192"/>
      <c r="F132" s="192"/>
      <c r="G132" s="192"/>
      <c r="H132" s="192"/>
      <c r="I132" s="192"/>
      <c r="J132" s="192"/>
      <c r="K132" s="192"/>
      <c r="L132" s="192"/>
      <c r="M132" s="192"/>
      <c r="N132" s="192"/>
      <c r="O132" s="192"/>
      <c r="P132" s="192"/>
      <c r="Q132" s="192"/>
      <c r="R132" s="192"/>
      <c r="S132" s="192"/>
      <c r="T132" s="192"/>
      <c r="U132" s="192"/>
      <c r="V132" s="192"/>
      <c r="W132" s="192"/>
      <c r="X132" s="192"/>
      <c r="Y132" s="217" t="s">
        <v>634</v>
      </c>
      <c r="Z132" s="217"/>
      <c r="AA132" s="217"/>
      <c r="AB132" s="217"/>
      <c r="AC132" s="217"/>
      <c r="AD132" s="87">
        <f t="shared" si="4"/>
        <v>0</v>
      </c>
      <c r="AE132" s="87"/>
      <c r="AF132" s="87"/>
      <c r="AG132" s="87"/>
      <c r="AH132" s="87"/>
      <c r="AI132" s="87"/>
      <c r="AJ132" s="87">
        <f t="shared" si="5"/>
        <v>0</v>
      </c>
      <c r="AK132" s="87"/>
      <c r="AL132" s="87"/>
      <c r="AM132" s="87"/>
      <c r="AN132" s="87"/>
      <c r="AO132" s="87"/>
      <c r="AP132" s="87"/>
      <c r="AQ132" s="87"/>
      <c r="AR132" s="87"/>
      <c r="AS132" s="87"/>
      <c r="AT132" s="87"/>
      <c r="AU132" s="87"/>
      <c r="AV132" s="87"/>
      <c r="AW132" s="87"/>
      <c r="AX132" s="87"/>
      <c r="AY132" s="87"/>
      <c r="AZ132" s="87"/>
      <c r="BA132" s="87"/>
      <c r="BB132" s="87"/>
      <c r="BC132" s="87"/>
      <c r="BD132" s="87"/>
      <c r="BE132" s="87"/>
      <c r="BF132" s="87"/>
      <c r="BG132" s="87"/>
      <c r="BH132" s="87"/>
      <c r="BI132" s="87"/>
      <c r="BJ132" s="87"/>
      <c r="BK132" s="87"/>
      <c r="BL132" s="87"/>
      <c r="BM132" s="87"/>
      <c r="BN132" s="87"/>
      <c r="BO132" s="87"/>
      <c r="BP132" s="87"/>
      <c r="BQ132" s="87"/>
      <c r="BR132" s="87"/>
      <c r="BS132" s="87"/>
      <c r="BT132" s="87"/>
      <c r="BU132" s="87"/>
      <c r="BV132" s="87"/>
      <c r="BW132" s="501">
        <f t="shared" si="6"/>
        <v>0</v>
      </c>
      <c r="BX132" s="501"/>
      <c r="BY132" s="501"/>
      <c r="BZ132" s="501"/>
      <c r="CA132" s="501"/>
      <c r="CB132" s="501"/>
      <c r="CC132" s="501">
        <f t="shared" si="7"/>
        <v>0</v>
      </c>
      <c r="CD132" s="501"/>
      <c r="CE132" s="501"/>
      <c r="CF132" s="501"/>
      <c r="CG132" s="501"/>
      <c r="CH132" s="501"/>
      <c r="CI132" s="87"/>
      <c r="CJ132" s="87"/>
      <c r="CK132" s="87"/>
      <c r="CL132" s="87"/>
      <c r="CM132" s="87"/>
      <c r="CN132" s="87"/>
      <c r="CO132" s="87"/>
      <c r="CP132" s="87"/>
      <c r="CQ132" s="87"/>
      <c r="CR132" s="87"/>
      <c r="CS132" s="87"/>
      <c r="CT132" s="87"/>
      <c r="CU132" s="87"/>
      <c r="CV132" s="87"/>
      <c r="CW132" s="87"/>
      <c r="CX132" s="87"/>
      <c r="CY132" s="87"/>
      <c r="CZ132" s="87"/>
      <c r="DA132" s="87"/>
      <c r="DB132" s="87"/>
      <c r="DC132" s="87"/>
      <c r="DD132" s="87"/>
      <c r="DE132" s="87"/>
      <c r="DF132" s="87"/>
      <c r="DG132" s="87"/>
      <c r="DH132" s="87"/>
      <c r="DI132" s="87"/>
      <c r="DJ132" s="87"/>
      <c r="DK132" s="87"/>
      <c r="DL132" s="87"/>
      <c r="DM132" s="87"/>
      <c r="DN132" s="87"/>
      <c r="DO132" s="87"/>
      <c r="DP132" s="87"/>
      <c r="DQ132" s="501">
        <f t="shared" si="8"/>
        <v>0</v>
      </c>
      <c r="DR132" s="501"/>
      <c r="DS132" s="501"/>
      <c r="DT132" s="501"/>
      <c r="DU132" s="501"/>
      <c r="DV132" s="501"/>
      <c r="DW132" s="501">
        <f t="shared" si="9"/>
        <v>0</v>
      </c>
      <c r="DX132" s="501"/>
      <c r="DY132" s="501"/>
      <c r="DZ132" s="501"/>
      <c r="EA132" s="501"/>
      <c r="EB132" s="501"/>
      <c r="EC132" s="87"/>
      <c r="ED132" s="87"/>
      <c r="EE132" s="87"/>
      <c r="EF132" s="87"/>
      <c r="EG132" s="87"/>
      <c r="EH132" s="87"/>
      <c r="EI132" s="87"/>
      <c r="EJ132" s="87"/>
      <c r="EK132" s="87"/>
      <c r="EL132" s="87"/>
      <c r="EM132" s="87"/>
      <c r="EN132" s="87"/>
      <c r="EO132" s="87"/>
      <c r="EP132" s="87"/>
      <c r="EQ132" s="87"/>
      <c r="ER132" s="87"/>
      <c r="ES132" s="87"/>
      <c r="ET132" s="87"/>
      <c r="EU132" s="87"/>
      <c r="EV132" s="87"/>
      <c r="EW132" s="87"/>
      <c r="EX132" s="87"/>
      <c r="EY132" s="87"/>
      <c r="EZ132" s="87"/>
      <c r="FA132" s="87"/>
      <c r="FB132" s="87"/>
      <c r="FC132" s="87"/>
      <c r="FD132" s="87"/>
      <c r="FE132" s="87"/>
      <c r="FF132" s="87"/>
      <c r="FG132" s="87"/>
      <c r="FH132" s="87"/>
      <c r="FI132" s="87"/>
      <c r="FJ132" s="87"/>
      <c r="FK132" s="87"/>
    </row>
    <row r="133" spans="1:167" ht="45" customHeight="1" x14ac:dyDescent="0.25">
      <c r="A133" s="192" t="s">
        <v>721</v>
      </c>
      <c r="B133" s="192"/>
      <c r="C133" s="192"/>
      <c r="D133" s="192"/>
      <c r="E133" s="192"/>
      <c r="F133" s="192"/>
      <c r="G133" s="192"/>
      <c r="H133" s="192"/>
      <c r="I133" s="192"/>
      <c r="J133" s="192"/>
      <c r="K133" s="192"/>
      <c r="L133" s="192"/>
      <c r="M133" s="192"/>
      <c r="N133" s="192"/>
      <c r="O133" s="192"/>
      <c r="P133" s="192"/>
      <c r="Q133" s="192"/>
      <c r="R133" s="192"/>
      <c r="S133" s="192"/>
      <c r="T133" s="192"/>
      <c r="U133" s="192"/>
      <c r="V133" s="192"/>
      <c r="W133" s="192"/>
      <c r="X133" s="192"/>
      <c r="Y133" s="217" t="s">
        <v>636</v>
      </c>
      <c r="Z133" s="217"/>
      <c r="AA133" s="217"/>
      <c r="AB133" s="217"/>
      <c r="AC133" s="217"/>
      <c r="AD133" s="87">
        <f t="shared" si="4"/>
        <v>0</v>
      </c>
      <c r="AE133" s="87"/>
      <c r="AF133" s="87"/>
      <c r="AG133" s="87"/>
      <c r="AH133" s="87"/>
      <c r="AI133" s="87"/>
      <c r="AJ133" s="87">
        <f t="shared" si="5"/>
        <v>0</v>
      </c>
      <c r="AK133" s="87"/>
      <c r="AL133" s="87"/>
      <c r="AM133" s="87"/>
      <c r="AN133" s="87"/>
      <c r="AO133" s="87"/>
      <c r="AP133" s="87"/>
      <c r="AQ133" s="87"/>
      <c r="AR133" s="87"/>
      <c r="AS133" s="87"/>
      <c r="AT133" s="87"/>
      <c r="AU133" s="87"/>
      <c r="AV133" s="87"/>
      <c r="AW133" s="87"/>
      <c r="AX133" s="87"/>
      <c r="AY133" s="87"/>
      <c r="AZ133" s="87"/>
      <c r="BA133" s="87"/>
      <c r="BB133" s="87"/>
      <c r="BC133" s="87"/>
      <c r="BD133" s="87"/>
      <c r="BE133" s="87"/>
      <c r="BF133" s="87"/>
      <c r="BG133" s="87"/>
      <c r="BH133" s="87"/>
      <c r="BI133" s="87"/>
      <c r="BJ133" s="87"/>
      <c r="BK133" s="87"/>
      <c r="BL133" s="87"/>
      <c r="BM133" s="87"/>
      <c r="BN133" s="87"/>
      <c r="BO133" s="87"/>
      <c r="BP133" s="87"/>
      <c r="BQ133" s="87"/>
      <c r="BR133" s="87"/>
      <c r="BS133" s="87"/>
      <c r="BT133" s="87"/>
      <c r="BU133" s="87"/>
      <c r="BV133" s="87"/>
      <c r="BW133" s="501">
        <f t="shared" si="6"/>
        <v>0</v>
      </c>
      <c r="BX133" s="501"/>
      <c r="BY133" s="501"/>
      <c r="BZ133" s="501"/>
      <c r="CA133" s="501"/>
      <c r="CB133" s="501"/>
      <c r="CC133" s="501">
        <f t="shared" si="7"/>
        <v>0</v>
      </c>
      <c r="CD133" s="501"/>
      <c r="CE133" s="501"/>
      <c r="CF133" s="501"/>
      <c r="CG133" s="501"/>
      <c r="CH133" s="501"/>
      <c r="CI133" s="87"/>
      <c r="CJ133" s="87"/>
      <c r="CK133" s="87"/>
      <c r="CL133" s="87"/>
      <c r="CM133" s="87"/>
      <c r="CN133" s="87"/>
      <c r="CO133" s="87"/>
      <c r="CP133" s="87"/>
      <c r="CQ133" s="87"/>
      <c r="CR133" s="87"/>
      <c r="CS133" s="87"/>
      <c r="CT133" s="87"/>
      <c r="CU133" s="87"/>
      <c r="CV133" s="87"/>
      <c r="CW133" s="87"/>
      <c r="CX133" s="87"/>
      <c r="CY133" s="87"/>
      <c r="CZ133" s="87"/>
      <c r="DA133" s="87"/>
      <c r="DB133" s="87"/>
      <c r="DC133" s="87"/>
      <c r="DD133" s="87"/>
      <c r="DE133" s="87"/>
      <c r="DF133" s="87"/>
      <c r="DG133" s="87"/>
      <c r="DH133" s="87"/>
      <c r="DI133" s="87"/>
      <c r="DJ133" s="87"/>
      <c r="DK133" s="87"/>
      <c r="DL133" s="87"/>
      <c r="DM133" s="87"/>
      <c r="DN133" s="87"/>
      <c r="DO133" s="87"/>
      <c r="DP133" s="87"/>
      <c r="DQ133" s="501">
        <f t="shared" si="8"/>
        <v>0</v>
      </c>
      <c r="DR133" s="501"/>
      <c r="DS133" s="501"/>
      <c r="DT133" s="501"/>
      <c r="DU133" s="501"/>
      <c r="DV133" s="501"/>
      <c r="DW133" s="501">
        <f t="shared" si="9"/>
        <v>0</v>
      </c>
      <c r="DX133" s="501"/>
      <c r="DY133" s="501"/>
      <c r="DZ133" s="501"/>
      <c r="EA133" s="501"/>
      <c r="EB133" s="501"/>
      <c r="EC133" s="87"/>
      <c r="ED133" s="87"/>
      <c r="EE133" s="87"/>
      <c r="EF133" s="87"/>
      <c r="EG133" s="87"/>
      <c r="EH133" s="87"/>
      <c r="EI133" s="87"/>
      <c r="EJ133" s="87"/>
      <c r="EK133" s="87"/>
      <c r="EL133" s="87"/>
      <c r="EM133" s="87"/>
      <c r="EN133" s="87"/>
      <c r="EO133" s="87"/>
      <c r="EP133" s="87"/>
      <c r="EQ133" s="87"/>
      <c r="ER133" s="87"/>
      <c r="ES133" s="87"/>
      <c r="ET133" s="87"/>
      <c r="EU133" s="87"/>
      <c r="EV133" s="87"/>
      <c r="EW133" s="87"/>
      <c r="EX133" s="87"/>
      <c r="EY133" s="87"/>
      <c r="EZ133" s="87"/>
      <c r="FA133" s="87"/>
      <c r="FB133" s="87"/>
      <c r="FC133" s="87"/>
      <c r="FD133" s="87"/>
      <c r="FE133" s="87"/>
      <c r="FF133" s="87"/>
      <c r="FG133" s="87"/>
      <c r="FH133" s="87"/>
      <c r="FI133" s="87"/>
      <c r="FJ133" s="87"/>
      <c r="FK133" s="87"/>
    </row>
    <row r="134" spans="1:167" ht="37.5" customHeight="1" x14ac:dyDescent="0.25">
      <c r="A134" s="192" t="s">
        <v>637</v>
      </c>
      <c r="B134" s="192"/>
      <c r="C134" s="192"/>
      <c r="D134" s="192"/>
      <c r="E134" s="192"/>
      <c r="F134" s="192"/>
      <c r="G134" s="192"/>
      <c r="H134" s="192"/>
      <c r="I134" s="192"/>
      <c r="J134" s="192"/>
      <c r="K134" s="192"/>
      <c r="L134" s="192"/>
      <c r="M134" s="192"/>
      <c r="N134" s="192"/>
      <c r="O134" s="192"/>
      <c r="P134" s="192"/>
      <c r="Q134" s="192"/>
      <c r="R134" s="192"/>
      <c r="S134" s="192"/>
      <c r="T134" s="192"/>
      <c r="U134" s="192"/>
      <c r="V134" s="192"/>
      <c r="W134" s="192"/>
      <c r="X134" s="192"/>
      <c r="Y134" s="217" t="s">
        <v>638</v>
      </c>
      <c r="Z134" s="217"/>
      <c r="AA134" s="217"/>
      <c r="AB134" s="217"/>
      <c r="AC134" s="217"/>
      <c r="AD134" s="87">
        <f t="shared" si="4"/>
        <v>0</v>
      </c>
      <c r="AE134" s="87"/>
      <c r="AF134" s="87"/>
      <c r="AG134" s="87"/>
      <c r="AH134" s="87"/>
      <c r="AI134" s="87"/>
      <c r="AJ134" s="87">
        <f t="shared" si="5"/>
        <v>0</v>
      </c>
      <c r="AK134" s="87"/>
      <c r="AL134" s="87"/>
      <c r="AM134" s="87"/>
      <c r="AN134" s="87"/>
      <c r="AO134" s="87"/>
      <c r="AP134" s="87"/>
      <c r="AQ134" s="87"/>
      <c r="AR134" s="87"/>
      <c r="AS134" s="87"/>
      <c r="AT134" s="87"/>
      <c r="AU134" s="87"/>
      <c r="AV134" s="87"/>
      <c r="AW134" s="87"/>
      <c r="AX134" s="87"/>
      <c r="AY134" s="87"/>
      <c r="AZ134" s="87"/>
      <c r="BA134" s="87"/>
      <c r="BB134" s="87"/>
      <c r="BC134" s="87"/>
      <c r="BD134" s="87"/>
      <c r="BE134" s="87"/>
      <c r="BF134" s="87"/>
      <c r="BG134" s="87"/>
      <c r="BH134" s="87"/>
      <c r="BI134" s="87"/>
      <c r="BJ134" s="87"/>
      <c r="BK134" s="87"/>
      <c r="BL134" s="87"/>
      <c r="BM134" s="87"/>
      <c r="BN134" s="87"/>
      <c r="BO134" s="87"/>
      <c r="BP134" s="87"/>
      <c r="BQ134" s="87"/>
      <c r="BR134" s="87"/>
      <c r="BS134" s="87"/>
      <c r="BT134" s="87"/>
      <c r="BU134" s="87"/>
      <c r="BV134" s="87"/>
      <c r="BW134" s="501">
        <f t="shared" si="6"/>
        <v>0</v>
      </c>
      <c r="BX134" s="501"/>
      <c r="BY134" s="501"/>
      <c r="BZ134" s="501"/>
      <c r="CA134" s="501"/>
      <c r="CB134" s="501"/>
      <c r="CC134" s="501">
        <f t="shared" si="7"/>
        <v>0</v>
      </c>
      <c r="CD134" s="501"/>
      <c r="CE134" s="501"/>
      <c r="CF134" s="501"/>
      <c r="CG134" s="501"/>
      <c r="CH134" s="501"/>
      <c r="CI134" s="87"/>
      <c r="CJ134" s="87"/>
      <c r="CK134" s="87"/>
      <c r="CL134" s="87"/>
      <c r="CM134" s="87"/>
      <c r="CN134" s="87"/>
      <c r="CO134" s="87"/>
      <c r="CP134" s="87"/>
      <c r="CQ134" s="87"/>
      <c r="CR134" s="87"/>
      <c r="CS134" s="87"/>
      <c r="CT134" s="87"/>
      <c r="CU134" s="87"/>
      <c r="CV134" s="87"/>
      <c r="CW134" s="87"/>
      <c r="CX134" s="87"/>
      <c r="CY134" s="87"/>
      <c r="CZ134" s="87"/>
      <c r="DA134" s="87"/>
      <c r="DB134" s="87"/>
      <c r="DC134" s="87"/>
      <c r="DD134" s="87"/>
      <c r="DE134" s="87"/>
      <c r="DF134" s="87"/>
      <c r="DG134" s="87"/>
      <c r="DH134" s="87"/>
      <c r="DI134" s="87"/>
      <c r="DJ134" s="87"/>
      <c r="DK134" s="87"/>
      <c r="DL134" s="87"/>
      <c r="DM134" s="87"/>
      <c r="DN134" s="87"/>
      <c r="DO134" s="87"/>
      <c r="DP134" s="87"/>
      <c r="DQ134" s="501">
        <f t="shared" si="8"/>
        <v>0</v>
      </c>
      <c r="DR134" s="501"/>
      <c r="DS134" s="501"/>
      <c r="DT134" s="501"/>
      <c r="DU134" s="501"/>
      <c r="DV134" s="501"/>
      <c r="DW134" s="501">
        <f t="shared" si="9"/>
        <v>0</v>
      </c>
      <c r="DX134" s="501"/>
      <c r="DY134" s="501"/>
      <c r="DZ134" s="501"/>
      <c r="EA134" s="501"/>
      <c r="EB134" s="501"/>
      <c r="EC134" s="87"/>
      <c r="ED134" s="87"/>
      <c r="EE134" s="87"/>
      <c r="EF134" s="87"/>
      <c r="EG134" s="87"/>
      <c r="EH134" s="87"/>
      <c r="EI134" s="87"/>
      <c r="EJ134" s="87"/>
      <c r="EK134" s="87"/>
      <c r="EL134" s="87"/>
      <c r="EM134" s="87"/>
      <c r="EN134" s="87"/>
      <c r="EO134" s="87"/>
      <c r="EP134" s="87"/>
      <c r="EQ134" s="87"/>
      <c r="ER134" s="87"/>
      <c r="ES134" s="87"/>
      <c r="ET134" s="87"/>
      <c r="EU134" s="87"/>
      <c r="EV134" s="87"/>
      <c r="EW134" s="87"/>
      <c r="EX134" s="87"/>
      <c r="EY134" s="87"/>
      <c r="EZ134" s="87"/>
      <c r="FA134" s="87"/>
      <c r="FB134" s="87"/>
      <c r="FC134" s="87"/>
      <c r="FD134" s="87"/>
      <c r="FE134" s="87"/>
      <c r="FF134" s="87"/>
      <c r="FG134" s="87"/>
      <c r="FH134" s="87"/>
      <c r="FI134" s="87"/>
      <c r="FJ134" s="87"/>
      <c r="FK134" s="87"/>
    </row>
    <row r="135" spans="1:167" ht="33" customHeight="1" x14ac:dyDescent="0.25">
      <c r="A135" s="192" t="s">
        <v>639</v>
      </c>
      <c r="B135" s="192"/>
      <c r="C135" s="192"/>
      <c r="D135" s="192"/>
      <c r="E135" s="192"/>
      <c r="F135" s="192"/>
      <c r="G135" s="192"/>
      <c r="H135" s="192"/>
      <c r="I135" s="192"/>
      <c r="J135" s="192"/>
      <c r="K135" s="192"/>
      <c r="L135" s="192"/>
      <c r="M135" s="192"/>
      <c r="N135" s="192"/>
      <c r="O135" s="192"/>
      <c r="P135" s="192"/>
      <c r="Q135" s="192"/>
      <c r="R135" s="192"/>
      <c r="S135" s="192"/>
      <c r="T135" s="192"/>
      <c r="U135" s="192"/>
      <c r="V135" s="192"/>
      <c r="W135" s="192"/>
      <c r="X135" s="192"/>
      <c r="Y135" s="217" t="s">
        <v>640</v>
      </c>
      <c r="Z135" s="217"/>
      <c r="AA135" s="217"/>
      <c r="AB135" s="217"/>
      <c r="AC135" s="217"/>
      <c r="AD135" s="87">
        <f t="shared" si="4"/>
        <v>0</v>
      </c>
      <c r="AE135" s="87"/>
      <c r="AF135" s="87"/>
      <c r="AG135" s="87"/>
      <c r="AH135" s="87"/>
      <c r="AI135" s="87"/>
      <c r="AJ135" s="87">
        <f t="shared" si="5"/>
        <v>0</v>
      </c>
      <c r="AK135" s="87"/>
      <c r="AL135" s="87"/>
      <c r="AM135" s="87"/>
      <c r="AN135" s="87"/>
      <c r="AO135" s="87"/>
      <c r="AP135" s="87"/>
      <c r="AQ135" s="87"/>
      <c r="AR135" s="87"/>
      <c r="AS135" s="87"/>
      <c r="AT135" s="87"/>
      <c r="AU135" s="87"/>
      <c r="AV135" s="87"/>
      <c r="AW135" s="87"/>
      <c r="AX135" s="87"/>
      <c r="AY135" s="87"/>
      <c r="AZ135" s="87"/>
      <c r="BA135" s="87"/>
      <c r="BB135" s="87"/>
      <c r="BC135" s="87"/>
      <c r="BD135" s="87"/>
      <c r="BE135" s="87"/>
      <c r="BF135" s="87"/>
      <c r="BG135" s="87"/>
      <c r="BH135" s="87"/>
      <c r="BI135" s="87"/>
      <c r="BJ135" s="87"/>
      <c r="BK135" s="87"/>
      <c r="BL135" s="87"/>
      <c r="BM135" s="87"/>
      <c r="BN135" s="87"/>
      <c r="BO135" s="87"/>
      <c r="BP135" s="87"/>
      <c r="BQ135" s="87"/>
      <c r="BR135" s="87"/>
      <c r="BS135" s="87"/>
      <c r="BT135" s="87"/>
      <c r="BU135" s="87"/>
      <c r="BV135" s="87"/>
      <c r="BW135" s="501">
        <f t="shared" si="6"/>
        <v>0</v>
      </c>
      <c r="BX135" s="501"/>
      <c r="BY135" s="501"/>
      <c r="BZ135" s="501"/>
      <c r="CA135" s="501"/>
      <c r="CB135" s="501"/>
      <c r="CC135" s="501">
        <f t="shared" si="7"/>
        <v>0</v>
      </c>
      <c r="CD135" s="501"/>
      <c r="CE135" s="501"/>
      <c r="CF135" s="501"/>
      <c r="CG135" s="501"/>
      <c r="CH135" s="501"/>
      <c r="CI135" s="87"/>
      <c r="CJ135" s="87"/>
      <c r="CK135" s="87"/>
      <c r="CL135" s="87"/>
      <c r="CM135" s="87"/>
      <c r="CN135" s="87"/>
      <c r="CO135" s="87"/>
      <c r="CP135" s="87"/>
      <c r="CQ135" s="87"/>
      <c r="CR135" s="87"/>
      <c r="CS135" s="87"/>
      <c r="CT135" s="87"/>
      <c r="CU135" s="87"/>
      <c r="CV135" s="87"/>
      <c r="CW135" s="87"/>
      <c r="CX135" s="87"/>
      <c r="CY135" s="87"/>
      <c r="CZ135" s="87"/>
      <c r="DA135" s="87"/>
      <c r="DB135" s="87"/>
      <c r="DC135" s="87"/>
      <c r="DD135" s="87"/>
      <c r="DE135" s="87"/>
      <c r="DF135" s="87"/>
      <c r="DG135" s="87"/>
      <c r="DH135" s="87"/>
      <c r="DI135" s="87"/>
      <c r="DJ135" s="87"/>
      <c r="DK135" s="87"/>
      <c r="DL135" s="87"/>
      <c r="DM135" s="87"/>
      <c r="DN135" s="87"/>
      <c r="DO135" s="87"/>
      <c r="DP135" s="87"/>
      <c r="DQ135" s="501">
        <f t="shared" si="8"/>
        <v>0</v>
      </c>
      <c r="DR135" s="501"/>
      <c r="DS135" s="501"/>
      <c r="DT135" s="501"/>
      <c r="DU135" s="501"/>
      <c r="DV135" s="501"/>
      <c r="DW135" s="501">
        <f t="shared" si="9"/>
        <v>0</v>
      </c>
      <c r="DX135" s="501"/>
      <c r="DY135" s="501"/>
      <c r="DZ135" s="501"/>
      <c r="EA135" s="501"/>
      <c r="EB135" s="501"/>
      <c r="EC135" s="87"/>
      <c r="ED135" s="87"/>
      <c r="EE135" s="87"/>
      <c r="EF135" s="87"/>
      <c r="EG135" s="87"/>
      <c r="EH135" s="87"/>
      <c r="EI135" s="87"/>
      <c r="EJ135" s="87"/>
      <c r="EK135" s="87"/>
      <c r="EL135" s="87"/>
      <c r="EM135" s="87"/>
      <c r="EN135" s="87"/>
      <c r="EO135" s="87"/>
      <c r="EP135" s="87"/>
      <c r="EQ135" s="87"/>
      <c r="ER135" s="87"/>
      <c r="ES135" s="87"/>
      <c r="ET135" s="87"/>
      <c r="EU135" s="87"/>
      <c r="EV135" s="87"/>
      <c r="EW135" s="87"/>
      <c r="EX135" s="87"/>
      <c r="EY135" s="87"/>
      <c r="EZ135" s="87"/>
      <c r="FA135" s="87"/>
      <c r="FB135" s="87"/>
      <c r="FC135" s="87"/>
      <c r="FD135" s="87"/>
      <c r="FE135" s="87"/>
      <c r="FF135" s="87"/>
      <c r="FG135" s="87"/>
      <c r="FH135" s="87"/>
      <c r="FI135" s="87"/>
      <c r="FJ135" s="87"/>
      <c r="FK135" s="87"/>
    </row>
    <row r="136" spans="1:167" ht="27.75" customHeight="1" x14ac:dyDescent="0.25">
      <c r="A136" s="192" t="s">
        <v>641</v>
      </c>
      <c r="B136" s="192"/>
      <c r="C136" s="192"/>
      <c r="D136" s="192"/>
      <c r="E136" s="192"/>
      <c r="F136" s="192"/>
      <c r="G136" s="192"/>
      <c r="H136" s="192"/>
      <c r="I136" s="192"/>
      <c r="J136" s="192"/>
      <c r="K136" s="192"/>
      <c r="L136" s="192"/>
      <c r="M136" s="192"/>
      <c r="N136" s="192"/>
      <c r="O136" s="192"/>
      <c r="P136" s="192"/>
      <c r="Q136" s="192"/>
      <c r="R136" s="192"/>
      <c r="S136" s="192"/>
      <c r="T136" s="192"/>
      <c r="U136" s="192"/>
      <c r="V136" s="192"/>
      <c r="W136" s="192"/>
      <c r="X136" s="192"/>
      <c r="Y136" s="217" t="s">
        <v>642</v>
      </c>
      <c r="Z136" s="217"/>
      <c r="AA136" s="217"/>
      <c r="AB136" s="217"/>
      <c r="AC136" s="217"/>
      <c r="AD136" s="87">
        <f t="shared" si="4"/>
        <v>0</v>
      </c>
      <c r="AE136" s="87"/>
      <c r="AF136" s="87"/>
      <c r="AG136" s="87"/>
      <c r="AH136" s="87"/>
      <c r="AI136" s="87"/>
      <c r="AJ136" s="87">
        <f t="shared" si="5"/>
        <v>0</v>
      </c>
      <c r="AK136" s="87"/>
      <c r="AL136" s="87"/>
      <c r="AM136" s="87"/>
      <c r="AN136" s="87"/>
      <c r="AO136" s="87"/>
      <c r="AP136" s="87"/>
      <c r="AQ136" s="87"/>
      <c r="AR136" s="87"/>
      <c r="AS136" s="87"/>
      <c r="AT136" s="87"/>
      <c r="AU136" s="87"/>
      <c r="AV136" s="87"/>
      <c r="AW136" s="87"/>
      <c r="AX136" s="87"/>
      <c r="AY136" s="87"/>
      <c r="AZ136" s="87"/>
      <c r="BA136" s="87"/>
      <c r="BB136" s="87"/>
      <c r="BC136" s="87"/>
      <c r="BD136" s="87"/>
      <c r="BE136" s="87"/>
      <c r="BF136" s="87"/>
      <c r="BG136" s="87"/>
      <c r="BH136" s="87"/>
      <c r="BI136" s="87"/>
      <c r="BJ136" s="87"/>
      <c r="BK136" s="87"/>
      <c r="BL136" s="87"/>
      <c r="BM136" s="87"/>
      <c r="BN136" s="87"/>
      <c r="BO136" s="87"/>
      <c r="BP136" s="87"/>
      <c r="BQ136" s="87"/>
      <c r="BR136" s="87"/>
      <c r="BS136" s="87"/>
      <c r="BT136" s="87"/>
      <c r="BU136" s="87"/>
      <c r="BV136" s="87"/>
      <c r="BW136" s="501">
        <f t="shared" si="6"/>
        <v>0</v>
      </c>
      <c r="BX136" s="501"/>
      <c r="BY136" s="501"/>
      <c r="BZ136" s="501"/>
      <c r="CA136" s="501"/>
      <c r="CB136" s="501"/>
      <c r="CC136" s="501">
        <f t="shared" si="7"/>
        <v>0</v>
      </c>
      <c r="CD136" s="501"/>
      <c r="CE136" s="501"/>
      <c r="CF136" s="501"/>
      <c r="CG136" s="501"/>
      <c r="CH136" s="501"/>
      <c r="CI136" s="87"/>
      <c r="CJ136" s="87"/>
      <c r="CK136" s="87"/>
      <c r="CL136" s="87"/>
      <c r="CM136" s="87"/>
      <c r="CN136" s="87"/>
      <c r="CO136" s="87"/>
      <c r="CP136" s="87"/>
      <c r="CQ136" s="87"/>
      <c r="CR136" s="87"/>
      <c r="CS136" s="87"/>
      <c r="CT136" s="87"/>
      <c r="CU136" s="87"/>
      <c r="CV136" s="87"/>
      <c r="CW136" s="87"/>
      <c r="CX136" s="87"/>
      <c r="CY136" s="87"/>
      <c r="CZ136" s="87"/>
      <c r="DA136" s="87"/>
      <c r="DB136" s="87"/>
      <c r="DC136" s="87"/>
      <c r="DD136" s="87"/>
      <c r="DE136" s="87"/>
      <c r="DF136" s="87"/>
      <c r="DG136" s="87"/>
      <c r="DH136" s="87"/>
      <c r="DI136" s="87"/>
      <c r="DJ136" s="87"/>
      <c r="DK136" s="87"/>
      <c r="DL136" s="87"/>
      <c r="DM136" s="87"/>
      <c r="DN136" s="87"/>
      <c r="DO136" s="87"/>
      <c r="DP136" s="87"/>
      <c r="DQ136" s="501">
        <f t="shared" si="8"/>
        <v>0</v>
      </c>
      <c r="DR136" s="501"/>
      <c r="DS136" s="501"/>
      <c r="DT136" s="501"/>
      <c r="DU136" s="501"/>
      <c r="DV136" s="501"/>
      <c r="DW136" s="501">
        <f t="shared" si="9"/>
        <v>0</v>
      </c>
      <c r="DX136" s="501"/>
      <c r="DY136" s="501"/>
      <c r="DZ136" s="501"/>
      <c r="EA136" s="501"/>
      <c r="EB136" s="501"/>
      <c r="EC136" s="87"/>
      <c r="ED136" s="87"/>
      <c r="EE136" s="87"/>
      <c r="EF136" s="87"/>
      <c r="EG136" s="87"/>
      <c r="EH136" s="87"/>
      <c r="EI136" s="87"/>
      <c r="EJ136" s="87"/>
      <c r="EK136" s="87"/>
      <c r="EL136" s="87"/>
      <c r="EM136" s="87"/>
      <c r="EN136" s="87"/>
      <c r="EO136" s="87"/>
      <c r="EP136" s="87"/>
      <c r="EQ136" s="87"/>
      <c r="ER136" s="87"/>
      <c r="ES136" s="87"/>
      <c r="ET136" s="87"/>
      <c r="EU136" s="87"/>
      <c r="EV136" s="87"/>
      <c r="EW136" s="87"/>
      <c r="EX136" s="87"/>
      <c r="EY136" s="87"/>
      <c r="EZ136" s="87"/>
      <c r="FA136" s="87"/>
      <c r="FB136" s="87"/>
      <c r="FC136" s="87"/>
      <c r="FD136" s="87"/>
      <c r="FE136" s="87"/>
      <c r="FF136" s="87"/>
      <c r="FG136" s="87"/>
      <c r="FH136" s="87"/>
      <c r="FI136" s="87"/>
      <c r="FJ136" s="87"/>
      <c r="FK136" s="87"/>
    </row>
    <row r="137" spans="1:167" x14ac:dyDescent="0.25">
      <c r="A137" s="192" t="s">
        <v>643</v>
      </c>
      <c r="B137" s="192"/>
      <c r="C137" s="192"/>
      <c r="D137" s="192"/>
      <c r="E137" s="192"/>
      <c r="F137" s="192"/>
      <c r="G137" s="192"/>
      <c r="H137" s="192"/>
      <c r="I137" s="192"/>
      <c r="J137" s="192"/>
      <c r="K137" s="192"/>
      <c r="L137" s="192"/>
      <c r="M137" s="192"/>
      <c r="N137" s="192"/>
      <c r="O137" s="192"/>
      <c r="P137" s="192"/>
      <c r="Q137" s="192"/>
      <c r="R137" s="192"/>
      <c r="S137" s="192"/>
      <c r="T137" s="192"/>
      <c r="U137" s="192"/>
      <c r="V137" s="192"/>
      <c r="W137" s="192"/>
      <c r="X137" s="192"/>
      <c r="Y137" s="217" t="s">
        <v>124</v>
      </c>
      <c r="Z137" s="217"/>
      <c r="AA137" s="217"/>
      <c r="AB137" s="217"/>
      <c r="AC137" s="217"/>
      <c r="AD137" s="87">
        <f t="shared" si="4"/>
        <v>0</v>
      </c>
      <c r="AE137" s="87"/>
      <c r="AF137" s="87"/>
      <c r="AG137" s="87"/>
      <c r="AH137" s="87"/>
      <c r="AI137" s="87"/>
      <c r="AJ137" s="87">
        <f t="shared" si="5"/>
        <v>0</v>
      </c>
      <c r="AK137" s="87"/>
      <c r="AL137" s="87"/>
      <c r="AM137" s="87"/>
      <c r="AN137" s="87"/>
      <c r="AO137" s="87"/>
      <c r="AP137" s="87"/>
      <c r="AQ137" s="87"/>
      <c r="AR137" s="87"/>
      <c r="AS137" s="87"/>
      <c r="AT137" s="87"/>
      <c r="AU137" s="87"/>
      <c r="AV137" s="87"/>
      <c r="AW137" s="87"/>
      <c r="AX137" s="87"/>
      <c r="AY137" s="87"/>
      <c r="AZ137" s="87"/>
      <c r="BA137" s="87"/>
      <c r="BB137" s="87"/>
      <c r="BC137" s="87"/>
      <c r="BD137" s="87"/>
      <c r="BE137" s="87"/>
      <c r="BF137" s="87"/>
      <c r="BG137" s="87"/>
      <c r="BH137" s="87"/>
      <c r="BI137" s="87"/>
      <c r="BJ137" s="87"/>
      <c r="BK137" s="87"/>
      <c r="BL137" s="87"/>
      <c r="BM137" s="87"/>
      <c r="BN137" s="87"/>
      <c r="BO137" s="87"/>
      <c r="BP137" s="87"/>
      <c r="BQ137" s="87"/>
      <c r="BR137" s="87"/>
      <c r="BS137" s="87"/>
      <c r="BT137" s="87"/>
      <c r="BU137" s="87"/>
      <c r="BV137" s="87"/>
      <c r="BW137" s="501">
        <f t="shared" si="6"/>
        <v>0</v>
      </c>
      <c r="BX137" s="501"/>
      <c r="BY137" s="501"/>
      <c r="BZ137" s="501"/>
      <c r="CA137" s="501"/>
      <c r="CB137" s="501"/>
      <c r="CC137" s="501">
        <f t="shared" si="7"/>
        <v>0</v>
      </c>
      <c r="CD137" s="501"/>
      <c r="CE137" s="501"/>
      <c r="CF137" s="501"/>
      <c r="CG137" s="501"/>
      <c r="CH137" s="501"/>
      <c r="CI137" s="87"/>
      <c r="CJ137" s="87"/>
      <c r="CK137" s="87"/>
      <c r="CL137" s="87"/>
      <c r="CM137" s="87"/>
      <c r="CN137" s="87"/>
      <c r="CO137" s="87"/>
      <c r="CP137" s="87"/>
      <c r="CQ137" s="87"/>
      <c r="CR137" s="87"/>
      <c r="CS137" s="87"/>
      <c r="CT137" s="87"/>
      <c r="CU137" s="87"/>
      <c r="CV137" s="87"/>
      <c r="CW137" s="87"/>
      <c r="CX137" s="87"/>
      <c r="CY137" s="87"/>
      <c r="CZ137" s="87"/>
      <c r="DA137" s="87"/>
      <c r="DB137" s="87"/>
      <c r="DC137" s="87"/>
      <c r="DD137" s="87"/>
      <c r="DE137" s="87"/>
      <c r="DF137" s="87"/>
      <c r="DG137" s="87"/>
      <c r="DH137" s="87"/>
      <c r="DI137" s="87"/>
      <c r="DJ137" s="87"/>
      <c r="DK137" s="87"/>
      <c r="DL137" s="87"/>
      <c r="DM137" s="87"/>
      <c r="DN137" s="87"/>
      <c r="DO137" s="87"/>
      <c r="DP137" s="87"/>
      <c r="DQ137" s="501">
        <f t="shared" si="8"/>
        <v>0</v>
      </c>
      <c r="DR137" s="501"/>
      <c r="DS137" s="501"/>
      <c r="DT137" s="501"/>
      <c r="DU137" s="501"/>
      <c r="DV137" s="501"/>
      <c r="DW137" s="501">
        <f t="shared" si="9"/>
        <v>0</v>
      </c>
      <c r="DX137" s="501"/>
      <c r="DY137" s="501"/>
      <c r="DZ137" s="501"/>
      <c r="EA137" s="501"/>
      <c r="EB137" s="501"/>
      <c r="EC137" s="87"/>
      <c r="ED137" s="87"/>
      <c r="EE137" s="87"/>
      <c r="EF137" s="87"/>
      <c r="EG137" s="87"/>
      <c r="EH137" s="87"/>
      <c r="EI137" s="87"/>
      <c r="EJ137" s="87"/>
      <c r="EK137" s="87"/>
      <c r="EL137" s="87"/>
      <c r="EM137" s="87"/>
      <c r="EN137" s="87"/>
      <c r="EO137" s="87"/>
      <c r="EP137" s="87"/>
      <c r="EQ137" s="87"/>
      <c r="ER137" s="87"/>
      <c r="ES137" s="87"/>
      <c r="ET137" s="87"/>
      <c r="EU137" s="87"/>
      <c r="EV137" s="87"/>
      <c r="EW137" s="87"/>
      <c r="EX137" s="87"/>
      <c r="EY137" s="87"/>
      <c r="EZ137" s="87"/>
      <c r="FA137" s="87"/>
      <c r="FB137" s="87"/>
      <c r="FC137" s="87"/>
      <c r="FD137" s="87"/>
      <c r="FE137" s="87"/>
      <c r="FF137" s="87"/>
      <c r="FG137" s="87"/>
      <c r="FH137" s="87"/>
      <c r="FI137" s="87"/>
      <c r="FJ137" s="87"/>
      <c r="FK137" s="87"/>
    </row>
    <row r="138" spans="1:167" ht="25.5" customHeight="1" x14ac:dyDescent="0.25">
      <c r="A138" s="192" t="s">
        <v>644</v>
      </c>
      <c r="B138" s="192"/>
      <c r="C138" s="192"/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92"/>
      <c r="Q138" s="192"/>
      <c r="R138" s="192"/>
      <c r="S138" s="192"/>
      <c r="T138" s="192"/>
      <c r="U138" s="192"/>
      <c r="V138" s="192"/>
      <c r="W138" s="192"/>
      <c r="X138" s="192"/>
      <c r="Y138" s="217" t="s">
        <v>126</v>
      </c>
      <c r="Z138" s="217"/>
      <c r="AA138" s="217"/>
      <c r="AB138" s="217"/>
      <c r="AC138" s="217"/>
      <c r="AD138" s="87">
        <f t="shared" si="4"/>
        <v>0</v>
      </c>
      <c r="AE138" s="87"/>
      <c r="AF138" s="87"/>
      <c r="AG138" s="87"/>
      <c r="AH138" s="87"/>
      <c r="AI138" s="87"/>
      <c r="AJ138" s="87">
        <f t="shared" si="5"/>
        <v>0</v>
      </c>
      <c r="AK138" s="87"/>
      <c r="AL138" s="87"/>
      <c r="AM138" s="87"/>
      <c r="AN138" s="87"/>
      <c r="AO138" s="87"/>
      <c r="AP138" s="87"/>
      <c r="AQ138" s="87"/>
      <c r="AR138" s="87"/>
      <c r="AS138" s="87"/>
      <c r="AT138" s="87"/>
      <c r="AU138" s="87"/>
      <c r="AV138" s="87"/>
      <c r="AW138" s="87"/>
      <c r="AX138" s="87"/>
      <c r="AY138" s="87"/>
      <c r="AZ138" s="87"/>
      <c r="BA138" s="87"/>
      <c r="BB138" s="87"/>
      <c r="BC138" s="87"/>
      <c r="BD138" s="87"/>
      <c r="BE138" s="87"/>
      <c r="BF138" s="87"/>
      <c r="BG138" s="87"/>
      <c r="BH138" s="87"/>
      <c r="BI138" s="87"/>
      <c r="BJ138" s="87"/>
      <c r="BK138" s="87"/>
      <c r="BL138" s="87"/>
      <c r="BM138" s="87"/>
      <c r="BN138" s="87"/>
      <c r="BO138" s="87"/>
      <c r="BP138" s="87"/>
      <c r="BQ138" s="87"/>
      <c r="BR138" s="87"/>
      <c r="BS138" s="87"/>
      <c r="BT138" s="87"/>
      <c r="BU138" s="87"/>
      <c r="BV138" s="87"/>
      <c r="BW138" s="501">
        <f t="shared" si="6"/>
        <v>0</v>
      </c>
      <c r="BX138" s="501"/>
      <c r="BY138" s="501"/>
      <c r="BZ138" s="501"/>
      <c r="CA138" s="501"/>
      <c r="CB138" s="501"/>
      <c r="CC138" s="501">
        <f t="shared" si="7"/>
        <v>0</v>
      </c>
      <c r="CD138" s="501"/>
      <c r="CE138" s="501"/>
      <c r="CF138" s="501"/>
      <c r="CG138" s="501"/>
      <c r="CH138" s="501"/>
      <c r="CI138" s="87"/>
      <c r="CJ138" s="87"/>
      <c r="CK138" s="87"/>
      <c r="CL138" s="87"/>
      <c r="CM138" s="87"/>
      <c r="CN138" s="87"/>
      <c r="CO138" s="87"/>
      <c r="CP138" s="87"/>
      <c r="CQ138" s="87"/>
      <c r="CR138" s="87"/>
      <c r="CS138" s="87"/>
      <c r="CT138" s="87"/>
      <c r="CU138" s="87"/>
      <c r="CV138" s="87"/>
      <c r="CW138" s="87"/>
      <c r="CX138" s="87"/>
      <c r="CY138" s="87"/>
      <c r="CZ138" s="87"/>
      <c r="DA138" s="87"/>
      <c r="DB138" s="87"/>
      <c r="DC138" s="87"/>
      <c r="DD138" s="87"/>
      <c r="DE138" s="87"/>
      <c r="DF138" s="87"/>
      <c r="DG138" s="87"/>
      <c r="DH138" s="87"/>
      <c r="DI138" s="87"/>
      <c r="DJ138" s="87"/>
      <c r="DK138" s="87"/>
      <c r="DL138" s="87"/>
      <c r="DM138" s="87"/>
      <c r="DN138" s="87"/>
      <c r="DO138" s="87"/>
      <c r="DP138" s="87"/>
      <c r="DQ138" s="501">
        <f t="shared" si="8"/>
        <v>0</v>
      </c>
      <c r="DR138" s="501"/>
      <c r="DS138" s="501"/>
      <c r="DT138" s="501"/>
      <c r="DU138" s="501"/>
      <c r="DV138" s="501"/>
      <c r="DW138" s="501">
        <f t="shared" si="9"/>
        <v>0</v>
      </c>
      <c r="DX138" s="501"/>
      <c r="DY138" s="501"/>
      <c r="DZ138" s="501"/>
      <c r="EA138" s="501"/>
      <c r="EB138" s="501"/>
      <c r="EC138" s="87"/>
      <c r="ED138" s="87"/>
      <c r="EE138" s="87"/>
      <c r="EF138" s="87"/>
      <c r="EG138" s="87"/>
      <c r="EH138" s="87"/>
      <c r="EI138" s="87"/>
      <c r="EJ138" s="87"/>
      <c r="EK138" s="87"/>
      <c r="EL138" s="87"/>
      <c r="EM138" s="87"/>
      <c r="EN138" s="87"/>
      <c r="EO138" s="87"/>
      <c r="EP138" s="87"/>
      <c r="EQ138" s="87"/>
      <c r="ER138" s="87"/>
      <c r="ES138" s="87"/>
      <c r="ET138" s="87"/>
      <c r="EU138" s="87"/>
      <c r="EV138" s="87"/>
      <c r="EW138" s="87"/>
      <c r="EX138" s="87"/>
      <c r="EY138" s="87"/>
      <c r="EZ138" s="87"/>
      <c r="FA138" s="87"/>
      <c r="FB138" s="87"/>
      <c r="FC138" s="87"/>
      <c r="FD138" s="87"/>
      <c r="FE138" s="87"/>
      <c r="FF138" s="87"/>
      <c r="FG138" s="87"/>
      <c r="FH138" s="87"/>
      <c r="FI138" s="87"/>
      <c r="FJ138" s="87"/>
      <c r="FK138" s="87"/>
    </row>
    <row r="139" spans="1:167" ht="70.5" customHeight="1" x14ac:dyDescent="0.25">
      <c r="A139" s="192" t="s">
        <v>645</v>
      </c>
      <c r="B139" s="192"/>
      <c r="C139" s="192"/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92"/>
      <c r="P139" s="192"/>
      <c r="Q139" s="192"/>
      <c r="R139" s="192"/>
      <c r="S139" s="192"/>
      <c r="T139" s="192"/>
      <c r="U139" s="192"/>
      <c r="V139" s="192"/>
      <c r="W139" s="192"/>
      <c r="X139" s="192"/>
      <c r="Y139" s="217" t="s">
        <v>377</v>
      </c>
      <c r="Z139" s="217"/>
      <c r="AA139" s="217"/>
      <c r="AB139" s="217"/>
      <c r="AC139" s="217"/>
      <c r="AD139" s="87">
        <f t="shared" si="4"/>
        <v>0</v>
      </c>
      <c r="AE139" s="87"/>
      <c r="AF139" s="87"/>
      <c r="AG139" s="87"/>
      <c r="AH139" s="87"/>
      <c r="AI139" s="87"/>
      <c r="AJ139" s="87">
        <f t="shared" si="5"/>
        <v>0</v>
      </c>
      <c r="AK139" s="87"/>
      <c r="AL139" s="87"/>
      <c r="AM139" s="87"/>
      <c r="AN139" s="87"/>
      <c r="AO139" s="87"/>
      <c r="AP139" s="87"/>
      <c r="AQ139" s="87"/>
      <c r="AR139" s="87"/>
      <c r="AS139" s="87"/>
      <c r="AT139" s="87"/>
      <c r="AU139" s="87"/>
      <c r="AV139" s="87"/>
      <c r="AW139" s="87"/>
      <c r="AX139" s="87"/>
      <c r="AY139" s="87"/>
      <c r="AZ139" s="87"/>
      <c r="BA139" s="87"/>
      <c r="BB139" s="87"/>
      <c r="BC139" s="87"/>
      <c r="BD139" s="87"/>
      <c r="BE139" s="87"/>
      <c r="BF139" s="87"/>
      <c r="BG139" s="87"/>
      <c r="BH139" s="87"/>
      <c r="BI139" s="87"/>
      <c r="BJ139" s="87"/>
      <c r="BK139" s="87"/>
      <c r="BL139" s="87"/>
      <c r="BM139" s="87"/>
      <c r="BN139" s="87"/>
      <c r="BO139" s="87"/>
      <c r="BP139" s="87"/>
      <c r="BQ139" s="87"/>
      <c r="BR139" s="87"/>
      <c r="BS139" s="87"/>
      <c r="BT139" s="87"/>
      <c r="BU139" s="87"/>
      <c r="BV139" s="87"/>
      <c r="BW139" s="501">
        <f t="shared" si="6"/>
        <v>0</v>
      </c>
      <c r="BX139" s="501"/>
      <c r="BY139" s="501"/>
      <c r="BZ139" s="501"/>
      <c r="CA139" s="501"/>
      <c r="CB139" s="501"/>
      <c r="CC139" s="501">
        <f t="shared" si="7"/>
        <v>0</v>
      </c>
      <c r="CD139" s="501"/>
      <c r="CE139" s="501"/>
      <c r="CF139" s="501"/>
      <c r="CG139" s="501"/>
      <c r="CH139" s="501"/>
      <c r="CI139" s="87"/>
      <c r="CJ139" s="87"/>
      <c r="CK139" s="87"/>
      <c r="CL139" s="87"/>
      <c r="CM139" s="87"/>
      <c r="CN139" s="87"/>
      <c r="CO139" s="87"/>
      <c r="CP139" s="87"/>
      <c r="CQ139" s="87"/>
      <c r="CR139" s="87"/>
      <c r="CS139" s="87"/>
      <c r="CT139" s="87"/>
      <c r="CU139" s="87"/>
      <c r="CV139" s="87"/>
      <c r="CW139" s="87"/>
      <c r="CX139" s="87"/>
      <c r="CY139" s="87"/>
      <c r="CZ139" s="87"/>
      <c r="DA139" s="87"/>
      <c r="DB139" s="87"/>
      <c r="DC139" s="87"/>
      <c r="DD139" s="87"/>
      <c r="DE139" s="87"/>
      <c r="DF139" s="87"/>
      <c r="DG139" s="87"/>
      <c r="DH139" s="87"/>
      <c r="DI139" s="87"/>
      <c r="DJ139" s="87"/>
      <c r="DK139" s="87"/>
      <c r="DL139" s="87"/>
      <c r="DM139" s="87"/>
      <c r="DN139" s="87"/>
      <c r="DO139" s="87"/>
      <c r="DP139" s="87"/>
      <c r="DQ139" s="501">
        <f t="shared" si="8"/>
        <v>0</v>
      </c>
      <c r="DR139" s="501"/>
      <c r="DS139" s="501"/>
      <c r="DT139" s="501"/>
      <c r="DU139" s="501"/>
      <c r="DV139" s="501"/>
      <c r="DW139" s="501">
        <f t="shared" si="9"/>
        <v>0</v>
      </c>
      <c r="DX139" s="501"/>
      <c r="DY139" s="501"/>
      <c r="DZ139" s="501"/>
      <c r="EA139" s="501"/>
      <c r="EB139" s="501"/>
      <c r="EC139" s="87"/>
      <c r="ED139" s="87"/>
      <c r="EE139" s="87"/>
      <c r="EF139" s="87"/>
      <c r="EG139" s="87"/>
      <c r="EH139" s="87"/>
      <c r="EI139" s="87"/>
      <c r="EJ139" s="87"/>
      <c r="EK139" s="87"/>
      <c r="EL139" s="87"/>
      <c r="EM139" s="87"/>
      <c r="EN139" s="87"/>
      <c r="EO139" s="87"/>
      <c r="EP139" s="87"/>
      <c r="EQ139" s="87"/>
      <c r="ER139" s="87"/>
      <c r="ES139" s="87"/>
      <c r="ET139" s="87"/>
      <c r="EU139" s="87"/>
      <c r="EV139" s="87"/>
      <c r="EW139" s="87"/>
      <c r="EX139" s="87"/>
      <c r="EY139" s="87"/>
      <c r="EZ139" s="87"/>
      <c r="FA139" s="87"/>
      <c r="FB139" s="87"/>
      <c r="FC139" s="87"/>
      <c r="FD139" s="87"/>
      <c r="FE139" s="87"/>
      <c r="FF139" s="87"/>
      <c r="FG139" s="87"/>
      <c r="FH139" s="87"/>
      <c r="FI139" s="87"/>
      <c r="FJ139" s="87"/>
      <c r="FK139" s="87"/>
    </row>
    <row r="140" spans="1:167" x14ac:dyDescent="0.25">
      <c r="A140" s="192" t="s">
        <v>646</v>
      </c>
      <c r="B140" s="192"/>
      <c r="C140" s="192"/>
      <c r="D140" s="192"/>
      <c r="E140" s="192"/>
      <c r="F140" s="192"/>
      <c r="G140" s="192"/>
      <c r="H140" s="192"/>
      <c r="I140" s="192"/>
      <c r="J140" s="192"/>
      <c r="K140" s="192"/>
      <c r="L140" s="192"/>
      <c r="M140" s="192"/>
      <c r="N140" s="192"/>
      <c r="O140" s="192"/>
      <c r="P140" s="192"/>
      <c r="Q140" s="192"/>
      <c r="R140" s="192"/>
      <c r="S140" s="192"/>
      <c r="T140" s="192"/>
      <c r="U140" s="192"/>
      <c r="V140" s="192"/>
      <c r="W140" s="192"/>
      <c r="X140" s="192"/>
      <c r="Y140" s="217" t="s">
        <v>647</v>
      </c>
      <c r="Z140" s="217"/>
      <c r="AA140" s="217"/>
      <c r="AB140" s="217"/>
      <c r="AC140" s="217"/>
      <c r="AD140" s="87">
        <f t="shared" si="4"/>
        <v>0</v>
      </c>
      <c r="AE140" s="87"/>
      <c r="AF140" s="87"/>
      <c r="AG140" s="87"/>
      <c r="AH140" s="87"/>
      <c r="AI140" s="87"/>
      <c r="AJ140" s="87">
        <f t="shared" si="5"/>
        <v>0</v>
      </c>
      <c r="AK140" s="87"/>
      <c r="AL140" s="87"/>
      <c r="AM140" s="87"/>
      <c r="AN140" s="87"/>
      <c r="AO140" s="87"/>
      <c r="AP140" s="87"/>
      <c r="AQ140" s="87"/>
      <c r="AR140" s="87"/>
      <c r="AS140" s="87"/>
      <c r="AT140" s="87"/>
      <c r="AU140" s="87"/>
      <c r="AV140" s="87"/>
      <c r="AW140" s="87"/>
      <c r="AX140" s="87"/>
      <c r="AY140" s="87"/>
      <c r="AZ140" s="87"/>
      <c r="BA140" s="87"/>
      <c r="BB140" s="87"/>
      <c r="BC140" s="87"/>
      <c r="BD140" s="87"/>
      <c r="BE140" s="87"/>
      <c r="BF140" s="87"/>
      <c r="BG140" s="87"/>
      <c r="BH140" s="87"/>
      <c r="BI140" s="87"/>
      <c r="BJ140" s="87"/>
      <c r="BK140" s="87"/>
      <c r="BL140" s="87"/>
      <c r="BM140" s="87"/>
      <c r="BN140" s="87"/>
      <c r="BO140" s="87"/>
      <c r="BP140" s="87"/>
      <c r="BQ140" s="87"/>
      <c r="BR140" s="87"/>
      <c r="BS140" s="87"/>
      <c r="BT140" s="87"/>
      <c r="BU140" s="87"/>
      <c r="BV140" s="87"/>
      <c r="BW140" s="501">
        <f t="shared" si="6"/>
        <v>0</v>
      </c>
      <c r="BX140" s="501"/>
      <c r="BY140" s="501"/>
      <c r="BZ140" s="501"/>
      <c r="CA140" s="501"/>
      <c r="CB140" s="501"/>
      <c r="CC140" s="501">
        <f t="shared" si="7"/>
        <v>0</v>
      </c>
      <c r="CD140" s="501"/>
      <c r="CE140" s="501"/>
      <c r="CF140" s="501"/>
      <c r="CG140" s="501"/>
      <c r="CH140" s="501"/>
      <c r="CI140" s="87"/>
      <c r="CJ140" s="87"/>
      <c r="CK140" s="87"/>
      <c r="CL140" s="87"/>
      <c r="CM140" s="87"/>
      <c r="CN140" s="87"/>
      <c r="CO140" s="87"/>
      <c r="CP140" s="87"/>
      <c r="CQ140" s="87"/>
      <c r="CR140" s="87"/>
      <c r="CS140" s="87"/>
      <c r="CT140" s="87"/>
      <c r="CU140" s="87"/>
      <c r="CV140" s="87"/>
      <c r="CW140" s="87"/>
      <c r="CX140" s="87"/>
      <c r="CY140" s="87"/>
      <c r="CZ140" s="87"/>
      <c r="DA140" s="87"/>
      <c r="DB140" s="87"/>
      <c r="DC140" s="87"/>
      <c r="DD140" s="87"/>
      <c r="DE140" s="87"/>
      <c r="DF140" s="87"/>
      <c r="DG140" s="87"/>
      <c r="DH140" s="87"/>
      <c r="DI140" s="87"/>
      <c r="DJ140" s="87"/>
      <c r="DK140" s="87"/>
      <c r="DL140" s="87"/>
      <c r="DM140" s="87"/>
      <c r="DN140" s="87"/>
      <c r="DO140" s="87"/>
      <c r="DP140" s="87"/>
      <c r="DQ140" s="501">
        <f t="shared" si="8"/>
        <v>0</v>
      </c>
      <c r="DR140" s="501"/>
      <c r="DS140" s="501"/>
      <c r="DT140" s="501"/>
      <c r="DU140" s="501"/>
      <c r="DV140" s="501"/>
      <c r="DW140" s="501">
        <f t="shared" si="9"/>
        <v>0</v>
      </c>
      <c r="DX140" s="501"/>
      <c r="DY140" s="501"/>
      <c r="DZ140" s="501"/>
      <c r="EA140" s="501"/>
      <c r="EB140" s="501"/>
      <c r="EC140" s="87"/>
      <c r="ED140" s="87"/>
      <c r="EE140" s="87"/>
      <c r="EF140" s="87"/>
      <c r="EG140" s="87"/>
      <c r="EH140" s="87"/>
      <c r="EI140" s="87"/>
      <c r="EJ140" s="87"/>
      <c r="EK140" s="87"/>
      <c r="EL140" s="87"/>
      <c r="EM140" s="87"/>
      <c r="EN140" s="87"/>
      <c r="EO140" s="87"/>
      <c r="EP140" s="87"/>
      <c r="EQ140" s="87"/>
      <c r="ER140" s="87"/>
      <c r="ES140" s="87"/>
      <c r="ET140" s="87"/>
      <c r="EU140" s="87"/>
      <c r="EV140" s="87"/>
      <c r="EW140" s="87"/>
      <c r="EX140" s="87"/>
      <c r="EY140" s="87"/>
      <c r="EZ140" s="87"/>
      <c r="FA140" s="87"/>
      <c r="FB140" s="87"/>
      <c r="FC140" s="87"/>
      <c r="FD140" s="87"/>
      <c r="FE140" s="87"/>
      <c r="FF140" s="87"/>
      <c r="FG140" s="87"/>
      <c r="FH140" s="87"/>
      <c r="FI140" s="87"/>
      <c r="FJ140" s="87"/>
      <c r="FK140" s="87"/>
    </row>
    <row r="141" spans="1:167" x14ac:dyDescent="0.25">
      <c r="A141" s="192" t="s">
        <v>648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92"/>
      <c r="O141" s="192"/>
      <c r="P141" s="192"/>
      <c r="Q141" s="192"/>
      <c r="R141" s="192"/>
      <c r="S141" s="192"/>
      <c r="T141" s="192"/>
      <c r="U141" s="192"/>
      <c r="V141" s="192"/>
      <c r="W141" s="192"/>
      <c r="X141" s="192"/>
      <c r="Y141" s="217" t="s">
        <v>649</v>
      </c>
      <c r="Z141" s="217"/>
      <c r="AA141" s="217"/>
      <c r="AB141" s="217"/>
      <c r="AC141" s="217"/>
      <c r="AD141" s="87">
        <f t="shared" si="4"/>
        <v>0</v>
      </c>
      <c r="AE141" s="87"/>
      <c r="AF141" s="87"/>
      <c r="AG141" s="87"/>
      <c r="AH141" s="87"/>
      <c r="AI141" s="87"/>
      <c r="AJ141" s="87">
        <f t="shared" si="5"/>
        <v>0</v>
      </c>
      <c r="AK141" s="87"/>
      <c r="AL141" s="87"/>
      <c r="AM141" s="87"/>
      <c r="AN141" s="87"/>
      <c r="AO141" s="87"/>
      <c r="AP141" s="87"/>
      <c r="AQ141" s="87"/>
      <c r="AR141" s="87"/>
      <c r="AS141" s="87"/>
      <c r="AT141" s="87"/>
      <c r="AU141" s="87"/>
      <c r="AV141" s="87"/>
      <c r="AW141" s="87"/>
      <c r="AX141" s="87"/>
      <c r="AY141" s="87"/>
      <c r="AZ141" s="87"/>
      <c r="BA141" s="87"/>
      <c r="BB141" s="87"/>
      <c r="BC141" s="87"/>
      <c r="BD141" s="87"/>
      <c r="BE141" s="87"/>
      <c r="BF141" s="87"/>
      <c r="BG141" s="87"/>
      <c r="BH141" s="87"/>
      <c r="BI141" s="87"/>
      <c r="BJ141" s="87"/>
      <c r="BK141" s="87"/>
      <c r="BL141" s="87"/>
      <c r="BM141" s="87"/>
      <c r="BN141" s="87"/>
      <c r="BO141" s="87"/>
      <c r="BP141" s="87"/>
      <c r="BQ141" s="87"/>
      <c r="BR141" s="87"/>
      <c r="BS141" s="87"/>
      <c r="BT141" s="87"/>
      <c r="BU141" s="87"/>
      <c r="BV141" s="87"/>
      <c r="BW141" s="501">
        <f t="shared" si="6"/>
        <v>0</v>
      </c>
      <c r="BX141" s="501"/>
      <c r="BY141" s="501"/>
      <c r="BZ141" s="501"/>
      <c r="CA141" s="501"/>
      <c r="CB141" s="501"/>
      <c r="CC141" s="501">
        <f t="shared" si="7"/>
        <v>0</v>
      </c>
      <c r="CD141" s="501"/>
      <c r="CE141" s="501"/>
      <c r="CF141" s="501"/>
      <c r="CG141" s="501"/>
      <c r="CH141" s="501"/>
      <c r="CI141" s="87"/>
      <c r="CJ141" s="87"/>
      <c r="CK141" s="87"/>
      <c r="CL141" s="87"/>
      <c r="CM141" s="87"/>
      <c r="CN141" s="87"/>
      <c r="CO141" s="87"/>
      <c r="CP141" s="87"/>
      <c r="CQ141" s="87"/>
      <c r="CR141" s="87"/>
      <c r="CS141" s="87"/>
      <c r="CT141" s="87"/>
      <c r="CU141" s="87"/>
      <c r="CV141" s="87"/>
      <c r="CW141" s="87"/>
      <c r="CX141" s="87"/>
      <c r="CY141" s="87"/>
      <c r="CZ141" s="87"/>
      <c r="DA141" s="87"/>
      <c r="DB141" s="87"/>
      <c r="DC141" s="87"/>
      <c r="DD141" s="87"/>
      <c r="DE141" s="87"/>
      <c r="DF141" s="87"/>
      <c r="DG141" s="87"/>
      <c r="DH141" s="87"/>
      <c r="DI141" s="87"/>
      <c r="DJ141" s="87"/>
      <c r="DK141" s="87"/>
      <c r="DL141" s="87"/>
      <c r="DM141" s="87"/>
      <c r="DN141" s="87"/>
      <c r="DO141" s="87"/>
      <c r="DP141" s="87"/>
      <c r="DQ141" s="501">
        <f t="shared" si="8"/>
        <v>0</v>
      </c>
      <c r="DR141" s="501"/>
      <c r="DS141" s="501"/>
      <c r="DT141" s="501"/>
      <c r="DU141" s="501"/>
      <c r="DV141" s="501"/>
      <c r="DW141" s="501">
        <f t="shared" si="9"/>
        <v>0</v>
      </c>
      <c r="DX141" s="501"/>
      <c r="DY141" s="501"/>
      <c r="DZ141" s="501"/>
      <c r="EA141" s="501"/>
      <c r="EB141" s="501"/>
      <c r="EC141" s="87"/>
      <c r="ED141" s="87"/>
      <c r="EE141" s="87"/>
      <c r="EF141" s="87"/>
      <c r="EG141" s="87"/>
      <c r="EH141" s="87"/>
      <c r="EI141" s="87"/>
      <c r="EJ141" s="87"/>
      <c r="EK141" s="87"/>
      <c r="EL141" s="87"/>
      <c r="EM141" s="87"/>
      <c r="EN141" s="87"/>
      <c r="EO141" s="87"/>
      <c r="EP141" s="87"/>
      <c r="EQ141" s="87"/>
      <c r="ER141" s="87"/>
      <c r="ES141" s="87"/>
      <c r="ET141" s="87"/>
      <c r="EU141" s="87"/>
      <c r="EV141" s="87"/>
      <c r="EW141" s="87"/>
      <c r="EX141" s="87"/>
      <c r="EY141" s="87"/>
      <c r="EZ141" s="87"/>
      <c r="FA141" s="87"/>
      <c r="FB141" s="87"/>
      <c r="FC141" s="87"/>
      <c r="FD141" s="87"/>
      <c r="FE141" s="87"/>
      <c r="FF141" s="87"/>
      <c r="FG141" s="87"/>
      <c r="FH141" s="87"/>
      <c r="FI141" s="87"/>
      <c r="FJ141" s="87"/>
      <c r="FK141" s="87"/>
    </row>
    <row r="142" spans="1:167" x14ac:dyDescent="0.25">
      <c r="A142" s="192" t="s">
        <v>650</v>
      </c>
      <c r="B142" s="192"/>
      <c r="C142" s="192"/>
      <c r="D142" s="192"/>
      <c r="E142" s="192"/>
      <c r="F142" s="192"/>
      <c r="G142" s="192"/>
      <c r="H142" s="192"/>
      <c r="I142" s="192"/>
      <c r="J142" s="192"/>
      <c r="K142" s="192"/>
      <c r="L142" s="192"/>
      <c r="M142" s="192"/>
      <c r="N142" s="192"/>
      <c r="O142" s="192"/>
      <c r="P142" s="192"/>
      <c r="Q142" s="192"/>
      <c r="R142" s="192"/>
      <c r="S142" s="192"/>
      <c r="T142" s="192"/>
      <c r="U142" s="192"/>
      <c r="V142" s="192"/>
      <c r="W142" s="192"/>
      <c r="X142" s="192"/>
      <c r="Y142" s="217" t="s">
        <v>651</v>
      </c>
      <c r="Z142" s="217"/>
      <c r="AA142" s="217"/>
      <c r="AB142" s="217"/>
      <c r="AC142" s="217"/>
      <c r="AD142" s="87">
        <f t="shared" si="4"/>
        <v>0</v>
      </c>
      <c r="AE142" s="87"/>
      <c r="AF142" s="87"/>
      <c r="AG142" s="87"/>
      <c r="AH142" s="87"/>
      <c r="AI142" s="87"/>
      <c r="AJ142" s="87">
        <f t="shared" si="5"/>
        <v>0</v>
      </c>
      <c r="AK142" s="87"/>
      <c r="AL142" s="87"/>
      <c r="AM142" s="87"/>
      <c r="AN142" s="87"/>
      <c r="AO142" s="87"/>
      <c r="AP142" s="87"/>
      <c r="AQ142" s="87"/>
      <c r="AR142" s="87"/>
      <c r="AS142" s="87"/>
      <c r="AT142" s="87"/>
      <c r="AU142" s="87"/>
      <c r="AV142" s="87"/>
      <c r="AW142" s="87"/>
      <c r="AX142" s="87"/>
      <c r="AY142" s="87"/>
      <c r="AZ142" s="87"/>
      <c r="BA142" s="87"/>
      <c r="BB142" s="87"/>
      <c r="BC142" s="87"/>
      <c r="BD142" s="87"/>
      <c r="BE142" s="87"/>
      <c r="BF142" s="87"/>
      <c r="BG142" s="87"/>
      <c r="BH142" s="87"/>
      <c r="BI142" s="87"/>
      <c r="BJ142" s="87"/>
      <c r="BK142" s="87"/>
      <c r="BL142" s="87"/>
      <c r="BM142" s="87"/>
      <c r="BN142" s="87"/>
      <c r="BO142" s="87"/>
      <c r="BP142" s="87"/>
      <c r="BQ142" s="87"/>
      <c r="BR142" s="87"/>
      <c r="BS142" s="87"/>
      <c r="BT142" s="87"/>
      <c r="BU142" s="87"/>
      <c r="BV142" s="87"/>
      <c r="BW142" s="501">
        <f t="shared" si="6"/>
        <v>0</v>
      </c>
      <c r="BX142" s="501"/>
      <c r="BY142" s="501"/>
      <c r="BZ142" s="501"/>
      <c r="CA142" s="501"/>
      <c r="CB142" s="501"/>
      <c r="CC142" s="501">
        <f t="shared" si="7"/>
        <v>0</v>
      </c>
      <c r="CD142" s="501"/>
      <c r="CE142" s="501"/>
      <c r="CF142" s="501"/>
      <c r="CG142" s="501"/>
      <c r="CH142" s="501"/>
      <c r="CI142" s="87"/>
      <c r="CJ142" s="87"/>
      <c r="CK142" s="87"/>
      <c r="CL142" s="87"/>
      <c r="CM142" s="87"/>
      <c r="CN142" s="87"/>
      <c r="CO142" s="87"/>
      <c r="CP142" s="87"/>
      <c r="CQ142" s="87"/>
      <c r="CR142" s="87"/>
      <c r="CS142" s="87"/>
      <c r="CT142" s="87"/>
      <c r="CU142" s="87"/>
      <c r="CV142" s="87"/>
      <c r="CW142" s="87"/>
      <c r="CX142" s="87"/>
      <c r="CY142" s="87"/>
      <c r="CZ142" s="87"/>
      <c r="DA142" s="87"/>
      <c r="DB142" s="87"/>
      <c r="DC142" s="87"/>
      <c r="DD142" s="87"/>
      <c r="DE142" s="87"/>
      <c r="DF142" s="87"/>
      <c r="DG142" s="87"/>
      <c r="DH142" s="87"/>
      <c r="DI142" s="87"/>
      <c r="DJ142" s="87"/>
      <c r="DK142" s="87"/>
      <c r="DL142" s="87"/>
      <c r="DM142" s="87"/>
      <c r="DN142" s="87"/>
      <c r="DO142" s="87"/>
      <c r="DP142" s="87"/>
      <c r="DQ142" s="501">
        <f t="shared" si="8"/>
        <v>0</v>
      </c>
      <c r="DR142" s="501"/>
      <c r="DS142" s="501"/>
      <c r="DT142" s="501"/>
      <c r="DU142" s="501"/>
      <c r="DV142" s="501"/>
      <c r="DW142" s="501">
        <f t="shared" si="9"/>
        <v>0</v>
      </c>
      <c r="DX142" s="501"/>
      <c r="DY142" s="501"/>
      <c r="DZ142" s="501"/>
      <c r="EA142" s="501"/>
      <c r="EB142" s="501"/>
      <c r="EC142" s="87"/>
      <c r="ED142" s="87"/>
      <c r="EE142" s="87"/>
      <c r="EF142" s="87"/>
      <c r="EG142" s="87"/>
      <c r="EH142" s="87"/>
      <c r="EI142" s="87"/>
      <c r="EJ142" s="87"/>
      <c r="EK142" s="87"/>
      <c r="EL142" s="87"/>
      <c r="EM142" s="87"/>
      <c r="EN142" s="87"/>
      <c r="EO142" s="87"/>
      <c r="EP142" s="87"/>
      <c r="EQ142" s="87"/>
      <c r="ER142" s="87"/>
      <c r="ES142" s="87"/>
      <c r="ET142" s="87"/>
      <c r="EU142" s="87"/>
      <c r="EV142" s="87"/>
      <c r="EW142" s="87"/>
      <c r="EX142" s="87"/>
      <c r="EY142" s="87"/>
      <c r="EZ142" s="87"/>
      <c r="FA142" s="87"/>
      <c r="FB142" s="87"/>
      <c r="FC142" s="87"/>
      <c r="FD142" s="87"/>
      <c r="FE142" s="87"/>
      <c r="FF142" s="87"/>
      <c r="FG142" s="87"/>
      <c r="FH142" s="87"/>
      <c r="FI142" s="87"/>
      <c r="FJ142" s="87"/>
      <c r="FK142" s="87"/>
    </row>
    <row r="143" spans="1:167" ht="36" customHeight="1" x14ac:dyDescent="0.25">
      <c r="A143" s="192" t="s">
        <v>722</v>
      </c>
      <c r="B143" s="192"/>
      <c r="C143" s="192"/>
      <c r="D143" s="192"/>
      <c r="E143" s="192"/>
      <c r="F143" s="192"/>
      <c r="G143" s="192"/>
      <c r="H143" s="192"/>
      <c r="I143" s="192"/>
      <c r="J143" s="192"/>
      <c r="K143" s="192"/>
      <c r="L143" s="192"/>
      <c r="M143" s="192"/>
      <c r="N143" s="192"/>
      <c r="O143" s="192"/>
      <c r="P143" s="192"/>
      <c r="Q143" s="192"/>
      <c r="R143" s="192"/>
      <c r="S143" s="192"/>
      <c r="T143" s="192"/>
      <c r="U143" s="192"/>
      <c r="V143" s="192"/>
      <c r="W143" s="192"/>
      <c r="X143" s="192"/>
      <c r="Y143" s="217" t="s">
        <v>653</v>
      </c>
      <c r="Z143" s="217"/>
      <c r="AA143" s="217"/>
      <c r="AB143" s="217"/>
      <c r="AC143" s="217"/>
      <c r="AD143" s="87">
        <f t="shared" si="4"/>
        <v>0</v>
      </c>
      <c r="AE143" s="87"/>
      <c r="AF143" s="87"/>
      <c r="AG143" s="87"/>
      <c r="AH143" s="87"/>
      <c r="AI143" s="87"/>
      <c r="AJ143" s="87">
        <f t="shared" si="5"/>
        <v>0</v>
      </c>
      <c r="AK143" s="87"/>
      <c r="AL143" s="87"/>
      <c r="AM143" s="87"/>
      <c r="AN143" s="87"/>
      <c r="AO143" s="87"/>
      <c r="AP143" s="87"/>
      <c r="AQ143" s="87"/>
      <c r="AR143" s="87"/>
      <c r="AS143" s="87"/>
      <c r="AT143" s="87"/>
      <c r="AU143" s="87"/>
      <c r="AV143" s="87"/>
      <c r="AW143" s="87"/>
      <c r="AX143" s="87"/>
      <c r="AY143" s="87"/>
      <c r="AZ143" s="87"/>
      <c r="BA143" s="87"/>
      <c r="BB143" s="87"/>
      <c r="BC143" s="87"/>
      <c r="BD143" s="87"/>
      <c r="BE143" s="87"/>
      <c r="BF143" s="87"/>
      <c r="BG143" s="87"/>
      <c r="BH143" s="87"/>
      <c r="BI143" s="87"/>
      <c r="BJ143" s="87"/>
      <c r="BK143" s="87"/>
      <c r="BL143" s="87"/>
      <c r="BM143" s="87"/>
      <c r="BN143" s="87"/>
      <c r="BO143" s="87"/>
      <c r="BP143" s="87"/>
      <c r="BQ143" s="87"/>
      <c r="BR143" s="87"/>
      <c r="BS143" s="87"/>
      <c r="BT143" s="87"/>
      <c r="BU143" s="87"/>
      <c r="BV143" s="87"/>
      <c r="BW143" s="501">
        <f t="shared" si="6"/>
        <v>0</v>
      </c>
      <c r="BX143" s="501"/>
      <c r="BY143" s="501"/>
      <c r="BZ143" s="501"/>
      <c r="CA143" s="501"/>
      <c r="CB143" s="501"/>
      <c r="CC143" s="501">
        <f t="shared" si="7"/>
        <v>0</v>
      </c>
      <c r="CD143" s="501"/>
      <c r="CE143" s="501"/>
      <c r="CF143" s="501"/>
      <c r="CG143" s="501"/>
      <c r="CH143" s="501"/>
      <c r="CI143" s="87"/>
      <c r="CJ143" s="87"/>
      <c r="CK143" s="87"/>
      <c r="CL143" s="87"/>
      <c r="CM143" s="87"/>
      <c r="CN143" s="87"/>
      <c r="CO143" s="87"/>
      <c r="CP143" s="87"/>
      <c r="CQ143" s="87"/>
      <c r="CR143" s="87"/>
      <c r="CS143" s="87"/>
      <c r="CT143" s="87"/>
      <c r="CU143" s="87"/>
      <c r="CV143" s="87"/>
      <c r="CW143" s="87"/>
      <c r="CX143" s="87"/>
      <c r="CY143" s="87"/>
      <c r="CZ143" s="87"/>
      <c r="DA143" s="87"/>
      <c r="DB143" s="87"/>
      <c r="DC143" s="87"/>
      <c r="DD143" s="87"/>
      <c r="DE143" s="87"/>
      <c r="DF143" s="87"/>
      <c r="DG143" s="87"/>
      <c r="DH143" s="87"/>
      <c r="DI143" s="87"/>
      <c r="DJ143" s="87"/>
      <c r="DK143" s="87"/>
      <c r="DL143" s="87"/>
      <c r="DM143" s="87"/>
      <c r="DN143" s="87"/>
      <c r="DO143" s="87"/>
      <c r="DP143" s="87"/>
      <c r="DQ143" s="501">
        <f t="shared" si="8"/>
        <v>0</v>
      </c>
      <c r="DR143" s="501"/>
      <c r="DS143" s="501"/>
      <c r="DT143" s="501"/>
      <c r="DU143" s="501"/>
      <c r="DV143" s="501"/>
      <c r="DW143" s="501">
        <f t="shared" si="9"/>
        <v>0</v>
      </c>
      <c r="DX143" s="501"/>
      <c r="DY143" s="501"/>
      <c r="DZ143" s="501"/>
      <c r="EA143" s="501"/>
      <c r="EB143" s="501"/>
      <c r="EC143" s="87"/>
      <c r="ED143" s="87"/>
      <c r="EE143" s="87"/>
      <c r="EF143" s="87"/>
      <c r="EG143" s="87"/>
      <c r="EH143" s="87"/>
      <c r="EI143" s="87"/>
      <c r="EJ143" s="87"/>
      <c r="EK143" s="87"/>
      <c r="EL143" s="87"/>
      <c r="EM143" s="87"/>
      <c r="EN143" s="87"/>
      <c r="EO143" s="87"/>
      <c r="EP143" s="87"/>
      <c r="EQ143" s="87"/>
      <c r="ER143" s="87"/>
      <c r="ES143" s="87"/>
      <c r="ET143" s="87"/>
      <c r="EU143" s="87"/>
      <c r="EV143" s="87"/>
      <c r="EW143" s="87"/>
      <c r="EX143" s="87"/>
      <c r="EY143" s="87"/>
      <c r="EZ143" s="87"/>
      <c r="FA143" s="87"/>
      <c r="FB143" s="87"/>
      <c r="FC143" s="87"/>
      <c r="FD143" s="87"/>
      <c r="FE143" s="87"/>
      <c r="FF143" s="87"/>
      <c r="FG143" s="87"/>
      <c r="FH143" s="87"/>
      <c r="FI143" s="87"/>
      <c r="FJ143" s="87"/>
      <c r="FK143" s="87"/>
    </row>
    <row r="144" spans="1:167" x14ac:dyDescent="0.25">
      <c r="A144" s="192" t="s">
        <v>654</v>
      </c>
      <c r="B144" s="192"/>
      <c r="C144" s="192"/>
      <c r="D144" s="192"/>
      <c r="E144" s="192"/>
      <c r="F144" s="192"/>
      <c r="G144" s="192"/>
      <c r="H144" s="192"/>
      <c r="I144" s="192"/>
      <c r="J144" s="192"/>
      <c r="K144" s="192"/>
      <c r="L144" s="192"/>
      <c r="M144" s="192"/>
      <c r="N144" s="192"/>
      <c r="O144" s="192"/>
      <c r="P144" s="192"/>
      <c r="Q144" s="192"/>
      <c r="R144" s="192"/>
      <c r="S144" s="192"/>
      <c r="T144" s="192"/>
      <c r="U144" s="192"/>
      <c r="V144" s="192"/>
      <c r="W144" s="192"/>
      <c r="X144" s="192"/>
      <c r="Y144" s="525" t="s">
        <v>655</v>
      </c>
      <c r="Z144" s="525"/>
      <c r="AA144" s="525"/>
      <c r="AB144" s="525"/>
      <c r="AC144" s="525"/>
      <c r="AD144" s="87">
        <f t="shared" si="4"/>
        <v>0</v>
      </c>
      <c r="AE144" s="87"/>
      <c r="AF144" s="87"/>
      <c r="AG144" s="87"/>
      <c r="AH144" s="87"/>
      <c r="AI144" s="87"/>
      <c r="AJ144" s="87">
        <f t="shared" si="5"/>
        <v>0</v>
      </c>
      <c r="AK144" s="87"/>
      <c r="AL144" s="87"/>
      <c r="AM144" s="87"/>
      <c r="AN144" s="87"/>
      <c r="AO144" s="87"/>
      <c r="AP144" s="87"/>
      <c r="AQ144" s="87"/>
      <c r="AR144" s="87"/>
      <c r="AS144" s="87"/>
      <c r="AT144" s="87"/>
      <c r="AU144" s="87"/>
      <c r="AV144" s="87"/>
      <c r="AW144" s="87"/>
      <c r="AX144" s="87"/>
      <c r="AY144" s="87"/>
      <c r="AZ144" s="87"/>
      <c r="BA144" s="87"/>
      <c r="BB144" s="87"/>
      <c r="BC144" s="87"/>
      <c r="BD144" s="87"/>
      <c r="BE144" s="87"/>
      <c r="BF144" s="87"/>
      <c r="BG144" s="87"/>
      <c r="BH144" s="87"/>
      <c r="BI144" s="87"/>
      <c r="BJ144" s="87"/>
      <c r="BK144" s="87"/>
      <c r="BL144" s="87"/>
      <c r="BM144" s="87"/>
      <c r="BN144" s="87"/>
      <c r="BO144" s="87"/>
      <c r="BP144" s="87"/>
      <c r="BQ144" s="87"/>
      <c r="BR144" s="87"/>
      <c r="BS144" s="87"/>
      <c r="BT144" s="87"/>
      <c r="BU144" s="87"/>
      <c r="BV144" s="87"/>
      <c r="BW144" s="501">
        <f t="shared" si="6"/>
        <v>0</v>
      </c>
      <c r="BX144" s="501"/>
      <c r="BY144" s="501"/>
      <c r="BZ144" s="501"/>
      <c r="CA144" s="501"/>
      <c r="CB144" s="501"/>
      <c r="CC144" s="501">
        <f t="shared" si="7"/>
        <v>0</v>
      </c>
      <c r="CD144" s="501"/>
      <c r="CE144" s="501"/>
      <c r="CF144" s="501"/>
      <c r="CG144" s="501"/>
      <c r="CH144" s="501"/>
      <c r="CI144" s="87"/>
      <c r="CJ144" s="87"/>
      <c r="CK144" s="87"/>
      <c r="CL144" s="87"/>
      <c r="CM144" s="87"/>
      <c r="CN144" s="87"/>
      <c r="CO144" s="87"/>
      <c r="CP144" s="87"/>
      <c r="CQ144" s="87"/>
      <c r="CR144" s="87"/>
      <c r="CS144" s="87"/>
      <c r="CT144" s="87"/>
      <c r="CU144" s="87"/>
      <c r="CV144" s="87"/>
      <c r="CW144" s="87"/>
      <c r="CX144" s="87"/>
      <c r="CY144" s="87"/>
      <c r="CZ144" s="87"/>
      <c r="DA144" s="87"/>
      <c r="DB144" s="87"/>
      <c r="DC144" s="87"/>
      <c r="DD144" s="87"/>
      <c r="DE144" s="87"/>
      <c r="DF144" s="87"/>
      <c r="DG144" s="87"/>
      <c r="DH144" s="87"/>
      <c r="DI144" s="87"/>
      <c r="DJ144" s="87"/>
      <c r="DK144" s="87"/>
      <c r="DL144" s="87"/>
      <c r="DM144" s="87"/>
      <c r="DN144" s="87"/>
      <c r="DO144" s="87"/>
      <c r="DP144" s="87"/>
      <c r="DQ144" s="501">
        <f t="shared" si="8"/>
        <v>0</v>
      </c>
      <c r="DR144" s="501"/>
      <c r="DS144" s="501"/>
      <c r="DT144" s="501"/>
      <c r="DU144" s="501"/>
      <c r="DV144" s="501"/>
      <c r="DW144" s="501">
        <f t="shared" si="9"/>
        <v>0</v>
      </c>
      <c r="DX144" s="501"/>
      <c r="DY144" s="501"/>
      <c r="DZ144" s="501"/>
      <c r="EA144" s="501"/>
      <c r="EB144" s="501"/>
      <c r="EC144" s="87"/>
      <c r="ED144" s="87"/>
      <c r="EE144" s="87"/>
      <c r="EF144" s="87"/>
      <c r="EG144" s="87"/>
      <c r="EH144" s="87"/>
      <c r="EI144" s="87"/>
      <c r="EJ144" s="87"/>
      <c r="EK144" s="87"/>
      <c r="EL144" s="87"/>
      <c r="EM144" s="87"/>
      <c r="EN144" s="87"/>
      <c r="EO144" s="87"/>
      <c r="EP144" s="87"/>
      <c r="EQ144" s="87"/>
      <c r="ER144" s="87"/>
      <c r="ES144" s="87"/>
      <c r="ET144" s="87"/>
      <c r="EU144" s="87"/>
      <c r="EV144" s="87"/>
      <c r="EW144" s="87"/>
      <c r="EX144" s="87"/>
      <c r="EY144" s="87"/>
      <c r="EZ144" s="87"/>
      <c r="FA144" s="87"/>
      <c r="FB144" s="87"/>
      <c r="FC144" s="87"/>
      <c r="FD144" s="87"/>
      <c r="FE144" s="87"/>
      <c r="FF144" s="87"/>
      <c r="FG144" s="87"/>
      <c r="FH144" s="87"/>
      <c r="FI144" s="87"/>
      <c r="FJ144" s="87"/>
      <c r="FK144" s="87"/>
    </row>
    <row r="145" spans="1:167" x14ac:dyDescent="0.25">
      <c r="A145" s="526"/>
      <c r="B145" s="526"/>
      <c r="C145" s="526"/>
      <c r="D145" s="526"/>
      <c r="E145" s="526"/>
      <c r="F145" s="526"/>
      <c r="G145" s="526"/>
      <c r="H145" s="526"/>
      <c r="I145" s="526"/>
      <c r="J145" s="526"/>
      <c r="K145" s="526"/>
      <c r="L145" s="526"/>
      <c r="M145" s="526"/>
      <c r="N145" s="526"/>
      <c r="O145" s="526"/>
      <c r="P145" s="526"/>
      <c r="Q145" s="526"/>
      <c r="R145" s="526"/>
      <c r="S145" s="526"/>
      <c r="T145" s="526"/>
      <c r="U145" s="526"/>
      <c r="V145" s="526"/>
      <c r="W145" s="526"/>
      <c r="X145" s="526"/>
      <c r="Y145" s="526"/>
      <c r="Z145" s="526"/>
      <c r="AA145" s="526"/>
      <c r="AB145" s="526"/>
      <c r="AC145" s="526"/>
      <c r="AD145" s="526"/>
      <c r="AE145" s="526"/>
      <c r="AF145" s="526"/>
      <c r="AG145" s="526"/>
      <c r="AH145" s="526"/>
      <c r="AI145" s="526"/>
      <c r="AJ145" s="526"/>
      <c r="AK145" s="526"/>
      <c r="AL145" s="526"/>
      <c r="AM145" s="526"/>
      <c r="AN145" s="526"/>
      <c r="AO145" s="526"/>
      <c r="AP145" s="526"/>
      <c r="AQ145" s="526"/>
      <c r="AR145" s="526"/>
      <c r="AS145" s="526"/>
      <c r="AT145" s="526"/>
      <c r="AU145" s="526"/>
      <c r="AV145" s="526"/>
      <c r="AW145" s="526"/>
      <c r="AX145" s="526"/>
      <c r="AY145" s="526"/>
      <c r="AZ145" s="526"/>
      <c r="BA145" s="526"/>
      <c r="BB145" s="526"/>
      <c r="BC145" s="526"/>
      <c r="BD145" s="526"/>
      <c r="BE145" s="526"/>
      <c r="BF145" s="526"/>
      <c r="BG145" s="526"/>
      <c r="BH145" s="526"/>
      <c r="BI145" s="526"/>
      <c r="BJ145" s="526"/>
      <c r="BK145" s="526"/>
      <c r="BL145" s="526"/>
      <c r="BM145" s="526"/>
      <c r="BN145" s="526"/>
      <c r="BO145" s="526"/>
      <c r="BP145" s="526"/>
      <c r="BQ145" s="526"/>
      <c r="BR145" s="526"/>
      <c r="BS145" s="526"/>
      <c r="BT145" s="526"/>
      <c r="BU145" s="526"/>
      <c r="BV145" s="526"/>
      <c r="BW145" s="526"/>
      <c r="BX145" s="526"/>
      <c r="BY145" s="526"/>
      <c r="BZ145" s="526"/>
      <c r="CA145" s="526"/>
      <c r="CB145" s="526"/>
      <c r="CC145" s="526"/>
      <c r="CD145" s="526"/>
      <c r="CE145" s="526"/>
      <c r="CF145" s="526"/>
      <c r="CG145" s="526"/>
      <c r="CH145" s="526"/>
      <c r="CI145" s="526"/>
      <c r="CJ145" s="526"/>
      <c r="CK145" s="526"/>
      <c r="CL145" s="526"/>
      <c r="CM145" s="526"/>
      <c r="CN145" s="526"/>
      <c r="CO145" s="526"/>
      <c r="CP145" s="526"/>
      <c r="CQ145" s="526"/>
      <c r="CR145" s="526"/>
      <c r="CS145" s="526"/>
      <c r="CT145" s="526"/>
      <c r="CU145" s="526"/>
      <c r="CV145" s="526"/>
      <c r="CW145" s="526"/>
      <c r="CX145" s="526"/>
      <c r="CY145" s="526"/>
      <c r="CZ145" s="526"/>
      <c r="DA145" s="526"/>
      <c r="DB145" s="526"/>
      <c r="DC145" s="526"/>
      <c r="DD145" s="526"/>
      <c r="DE145" s="526"/>
      <c r="DF145" s="526"/>
      <c r="DG145" s="526"/>
      <c r="DH145" s="526"/>
      <c r="DI145" s="526"/>
      <c r="DJ145" s="526"/>
      <c r="DK145" s="526"/>
      <c r="DL145" s="526"/>
      <c r="DM145" s="526"/>
      <c r="DN145" s="526"/>
      <c r="DO145" s="526"/>
      <c r="DP145" s="526"/>
      <c r="DQ145" s="526"/>
      <c r="DR145" s="526"/>
      <c r="DS145" s="526"/>
      <c r="DT145" s="526"/>
      <c r="DU145" s="526"/>
      <c r="DV145" s="526"/>
      <c r="DW145" s="526"/>
      <c r="DX145" s="526"/>
      <c r="DY145" s="526"/>
      <c r="DZ145" s="526"/>
      <c r="EA145" s="526"/>
      <c r="EB145" s="526"/>
      <c r="EC145" s="526"/>
      <c r="ED145" s="526"/>
      <c r="EE145" s="526"/>
      <c r="EF145" s="526"/>
      <c r="EG145" s="526"/>
      <c r="EH145" s="526"/>
      <c r="EI145" s="526"/>
      <c r="EJ145" s="526"/>
      <c r="EK145" s="526"/>
      <c r="EL145" s="526"/>
      <c r="EM145" s="526"/>
      <c r="EN145" s="526"/>
      <c r="EO145" s="526"/>
      <c r="EP145" s="526"/>
      <c r="EQ145" s="526"/>
      <c r="ER145" s="526"/>
      <c r="ES145" s="526"/>
      <c r="ET145" s="526"/>
      <c r="EU145" s="526"/>
      <c r="EV145" s="526"/>
      <c r="EW145" s="526"/>
      <c r="EX145" s="526"/>
      <c r="EY145" s="526"/>
      <c r="EZ145" s="526"/>
      <c r="FA145" s="526"/>
      <c r="FB145" s="526"/>
      <c r="FC145" s="526"/>
      <c r="FD145" s="526"/>
      <c r="FE145" s="526"/>
      <c r="FF145" s="526"/>
      <c r="FG145" s="526"/>
      <c r="FH145" s="526"/>
      <c r="FI145" s="526"/>
      <c r="FJ145" s="526"/>
      <c r="FK145" s="526"/>
    </row>
    <row r="146" spans="1:167" x14ac:dyDescent="0.25">
      <c r="A146" s="173" t="s">
        <v>58</v>
      </c>
      <c r="B146" s="173"/>
      <c r="C146" s="173"/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3"/>
      <c r="T146" s="173"/>
      <c r="U146" s="173"/>
      <c r="V146" s="173"/>
      <c r="W146" s="173"/>
      <c r="X146" s="173"/>
      <c r="Y146" s="173" t="s">
        <v>136</v>
      </c>
      <c r="Z146" s="173"/>
      <c r="AA146" s="173"/>
      <c r="AB146" s="173"/>
      <c r="AC146" s="173"/>
      <c r="AD146" s="252" t="s">
        <v>708</v>
      </c>
      <c r="AE146" s="252"/>
      <c r="AF146" s="252"/>
      <c r="AG146" s="252"/>
      <c r="AH146" s="252"/>
      <c r="AI146" s="252"/>
      <c r="AJ146" s="252"/>
      <c r="AK146" s="252"/>
      <c r="AL146" s="252"/>
      <c r="AM146" s="252"/>
      <c r="AN146" s="252"/>
      <c r="AO146" s="252"/>
      <c r="AP146" s="252"/>
      <c r="AQ146" s="252"/>
      <c r="AR146" s="252"/>
      <c r="AS146" s="252"/>
      <c r="AT146" s="252"/>
      <c r="AU146" s="252"/>
      <c r="AV146" s="252"/>
      <c r="AW146" s="252"/>
      <c r="AX146" s="252"/>
      <c r="AY146" s="252"/>
      <c r="AZ146" s="252"/>
      <c r="BA146" s="252"/>
      <c r="BB146" s="252"/>
      <c r="BC146" s="252"/>
      <c r="BD146" s="252"/>
      <c r="BE146" s="252"/>
      <c r="BF146" s="252"/>
      <c r="BG146" s="252"/>
      <c r="BH146" s="252"/>
      <c r="BI146" s="252"/>
      <c r="BJ146" s="252"/>
      <c r="BK146" s="252"/>
      <c r="BL146" s="252"/>
      <c r="BM146" s="252"/>
      <c r="BN146" s="252"/>
      <c r="BO146" s="252"/>
      <c r="BP146" s="252"/>
      <c r="BQ146" s="252"/>
      <c r="BR146" s="252"/>
      <c r="BS146" s="252"/>
      <c r="BT146" s="252"/>
      <c r="BU146" s="252"/>
      <c r="BV146" s="252"/>
      <c r="BW146" s="252" t="s">
        <v>709</v>
      </c>
      <c r="BX146" s="252"/>
      <c r="BY146" s="252"/>
      <c r="BZ146" s="252"/>
      <c r="CA146" s="252"/>
      <c r="CB146" s="252"/>
      <c r="CC146" s="252"/>
      <c r="CD146" s="252"/>
      <c r="CE146" s="252"/>
      <c r="CF146" s="252"/>
      <c r="CG146" s="252"/>
      <c r="CH146" s="252"/>
      <c r="CI146" s="252"/>
      <c r="CJ146" s="252"/>
      <c r="CK146" s="252"/>
      <c r="CL146" s="252"/>
      <c r="CM146" s="252"/>
      <c r="CN146" s="252"/>
      <c r="CO146" s="252"/>
      <c r="CP146" s="252"/>
      <c r="CQ146" s="252"/>
      <c r="CR146" s="252"/>
      <c r="CS146" s="252"/>
      <c r="CT146" s="252"/>
      <c r="CU146" s="252"/>
      <c r="CV146" s="252"/>
      <c r="CW146" s="252"/>
      <c r="CX146" s="252"/>
      <c r="CY146" s="252"/>
      <c r="CZ146" s="252"/>
      <c r="DA146" s="252"/>
      <c r="DB146" s="252"/>
      <c r="DC146" s="252"/>
      <c r="DD146" s="252"/>
      <c r="DE146" s="252"/>
      <c r="DF146" s="252"/>
      <c r="DG146" s="252"/>
      <c r="DH146" s="252"/>
      <c r="DI146" s="252"/>
      <c r="DJ146" s="252"/>
      <c r="DK146" s="252"/>
      <c r="DL146" s="252"/>
      <c r="DM146" s="252"/>
      <c r="DN146" s="252"/>
      <c r="DO146" s="252"/>
      <c r="DP146" s="252"/>
      <c r="DQ146" s="252"/>
      <c r="DR146" s="252"/>
      <c r="DS146" s="252"/>
      <c r="DT146" s="252"/>
      <c r="DU146" s="252"/>
      <c r="DV146" s="252"/>
      <c r="DW146" s="252"/>
      <c r="DX146" s="252"/>
      <c r="DY146" s="252"/>
      <c r="DZ146" s="252"/>
      <c r="EA146" s="252"/>
      <c r="EB146" s="252"/>
      <c r="EC146" s="252"/>
      <c r="ED146" s="252"/>
      <c r="EE146" s="252"/>
      <c r="EF146" s="252"/>
      <c r="EG146" s="252"/>
      <c r="EH146" s="252"/>
      <c r="EI146" s="252"/>
      <c r="EJ146" s="252"/>
      <c r="EK146" s="252"/>
      <c r="EL146" s="252"/>
      <c r="EM146" s="252"/>
      <c r="EN146" s="252"/>
      <c r="EO146" s="252"/>
      <c r="EP146" s="252"/>
      <c r="EQ146" s="252"/>
      <c r="ER146" s="252"/>
      <c r="ES146" s="252"/>
      <c r="ET146" s="252"/>
      <c r="EU146" s="252"/>
      <c r="EV146" s="252"/>
      <c r="EW146" s="252"/>
      <c r="EX146" s="252"/>
      <c r="EY146" s="252"/>
      <c r="EZ146" s="252"/>
      <c r="FA146" s="252"/>
      <c r="FB146" s="252"/>
      <c r="FC146" s="252"/>
      <c r="FD146" s="252"/>
      <c r="FE146" s="252"/>
      <c r="FF146" s="252"/>
      <c r="FG146" s="252"/>
      <c r="FH146" s="252"/>
      <c r="FI146" s="252"/>
      <c r="FJ146" s="252"/>
      <c r="FK146" s="252"/>
    </row>
    <row r="147" spans="1:167" x14ac:dyDescent="0.25">
      <c r="A147" s="173"/>
      <c r="B147" s="173"/>
      <c r="C147" s="173"/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  <c r="V147" s="173"/>
      <c r="W147" s="173"/>
      <c r="X147" s="173"/>
      <c r="Y147" s="173"/>
      <c r="Z147" s="173"/>
      <c r="AA147" s="173"/>
      <c r="AB147" s="173"/>
      <c r="AC147" s="173"/>
      <c r="AD147" s="252"/>
      <c r="AE147" s="252"/>
      <c r="AF147" s="252"/>
      <c r="AG147" s="252"/>
      <c r="AH147" s="252"/>
      <c r="AI147" s="252"/>
      <c r="AJ147" s="252"/>
      <c r="AK147" s="252"/>
      <c r="AL147" s="252"/>
      <c r="AM147" s="252"/>
      <c r="AN147" s="252"/>
      <c r="AO147" s="252"/>
      <c r="AP147" s="252"/>
      <c r="AQ147" s="252"/>
      <c r="AR147" s="252"/>
      <c r="AS147" s="252"/>
      <c r="AT147" s="252"/>
      <c r="AU147" s="252"/>
      <c r="AV147" s="252"/>
      <c r="AW147" s="252"/>
      <c r="AX147" s="252"/>
      <c r="AY147" s="252"/>
      <c r="AZ147" s="252"/>
      <c r="BA147" s="252"/>
      <c r="BB147" s="252"/>
      <c r="BC147" s="252"/>
      <c r="BD147" s="252"/>
      <c r="BE147" s="252"/>
      <c r="BF147" s="252"/>
      <c r="BG147" s="252"/>
      <c r="BH147" s="252"/>
      <c r="BI147" s="252"/>
      <c r="BJ147" s="252"/>
      <c r="BK147" s="252"/>
      <c r="BL147" s="252"/>
      <c r="BM147" s="252"/>
      <c r="BN147" s="252"/>
      <c r="BO147" s="252"/>
      <c r="BP147" s="252"/>
      <c r="BQ147" s="252"/>
      <c r="BR147" s="252"/>
      <c r="BS147" s="252"/>
      <c r="BT147" s="252"/>
      <c r="BU147" s="252"/>
      <c r="BV147" s="252"/>
      <c r="BW147" s="252" t="s">
        <v>710</v>
      </c>
      <c r="BX147" s="252"/>
      <c r="BY147" s="252"/>
      <c r="BZ147" s="252"/>
      <c r="CA147" s="252"/>
      <c r="CB147" s="252"/>
      <c r="CC147" s="252"/>
      <c r="CD147" s="252"/>
      <c r="CE147" s="252"/>
      <c r="CF147" s="252"/>
      <c r="CG147" s="252"/>
      <c r="CH147" s="252"/>
      <c r="CI147" s="252"/>
      <c r="CJ147" s="252"/>
      <c r="CK147" s="252"/>
      <c r="CL147" s="252"/>
      <c r="CM147" s="252"/>
      <c r="CN147" s="252"/>
      <c r="CO147" s="252"/>
      <c r="CP147" s="252"/>
      <c r="CQ147" s="252"/>
      <c r="CR147" s="252"/>
      <c r="CS147" s="252"/>
      <c r="CT147" s="252"/>
      <c r="CU147" s="252"/>
      <c r="CV147" s="252"/>
      <c r="CW147" s="252"/>
      <c r="CX147" s="252"/>
      <c r="CY147" s="252"/>
      <c r="CZ147" s="252"/>
      <c r="DA147" s="252"/>
      <c r="DB147" s="252"/>
      <c r="DC147" s="252"/>
      <c r="DD147" s="252"/>
      <c r="DE147" s="252"/>
      <c r="DF147" s="252"/>
      <c r="DG147" s="252"/>
      <c r="DH147" s="252"/>
      <c r="DI147" s="252"/>
      <c r="DJ147" s="252"/>
      <c r="DK147" s="252"/>
      <c r="DL147" s="252"/>
      <c r="DM147" s="252"/>
      <c r="DN147" s="252"/>
      <c r="DO147" s="252"/>
      <c r="DP147" s="252"/>
      <c r="DQ147" s="252" t="s">
        <v>711</v>
      </c>
      <c r="DR147" s="252"/>
      <c r="DS147" s="252"/>
      <c r="DT147" s="252"/>
      <c r="DU147" s="252"/>
      <c r="DV147" s="252"/>
      <c r="DW147" s="252"/>
      <c r="DX147" s="252"/>
      <c r="DY147" s="252"/>
      <c r="DZ147" s="252"/>
      <c r="EA147" s="252"/>
      <c r="EB147" s="252"/>
      <c r="EC147" s="252"/>
      <c r="ED147" s="252"/>
      <c r="EE147" s="252"/>
      <c r="EF147" s="252"/>
      <c r="EG147" s="252"/>
      <c r="EH147" s="252"/>
      <c r="EI147" s="252"/>
      <c r="EJ147" s="252"/>
      <c r="EK147" s="252"/>
      <c r="EL147" s="252"/>
      <c r="EM147" s="252"/>
      <c r="EN147" s="252"/>
      <c r="EO147" s="252"/>
      <c r="EP147" s="252"/>
      <c r="EQ147" s="252"/>
      <c r="ER147" s="252"/>
      <c r="ES147" s="252"/>
      <c r="ET147" s="252"/>
      <c r="EU147" s="252"/>
      <c r="EV147" s="252"/>
      <c r="EW147" s="252"/>
      <c r="EX147" s="252"/>
      <c r="EY147" s="252"/>
      <c r="EZ147" s="252"/>
      <c r="FA147" s="252"/>
      <c r="FB147" s="252"/>
      <c r="FC147" s="252"/>
      <c r="FD147" s="252"/>
      <c r="FE147" s="252"/>
      <c r="FF147" s="252"/>
      <c r="FG147" s="252"/>
      <c r="FH147" s="252"/>
      <c r="FI147" s="252"/>
      <c r="FJ147" s="252"/>
      <c r="FK147" s="252"/>
    </row>
    <row r="148" spans="1:167" x14ac:dyDescent="0.25">
      <c r="A148" s="173"/>
      <c r="B148" s="173"/>
      <c r="C148" s="173"/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  <c r="S148" s="173"/>
      <c r="T148" s="173"/>
      <c r="U148" s="173"/>
      <c r="V148" s="173"/>
      <c r="W148" s="173"/>
      <c r="X148" s="173"/>
      <c r="Y148" s="173"/>
      <c r="Z148" s="173"/>
      <c r="AA148" s="173"/>
      <c r="AB148" s="173"/>
      <c r="AC148" s="173"/>
      <c r="AD148" s="527" t="s">
        <v>203</v>
      </c>
      <c r="AE148" s="527"/>
      <c r="AF148" s="527"/>
      <c r="AG148" s="527"/>
      <c r="AH148" s="527"/>
      <c r="AI148" s="527"/>
      <c r="AJ148" s="527"/>
      <c r="AK148" s="527"/>
      <c r="AL148" s="527"/>
      <c r="AM148" s="527"/>
      <c r="AN148" s="527"/>
      <c r="AO148" s="527" t="s">
        <v>147</v>
      </c>
      <c r="AP148" s="527"/>
      <c r="AQ148" s="527"/>
      <c r="AR148" s="527"/>
      <c r="AS148" s="527"/>
      <c r="AT148" s="527"/>
      <c r="AU148" s="527"/>
      <c r="AV148" s="527"/>
      <c r="AW148" s="527"/>
      <c r="AX148" s="527"/>
      <c r="AY148" s="527"/>
      <c r="AZ148" s="527"/>
      <c r="BA148" s="527"/>
      <c r="BB148" s="527"/>
      <c r="BC148" s="527"/>
      <c r="BD148" s="527"/>
      <c r="BE148" s="527"/>
      <c r="BF148" s="527"/>
      <c r="BG148" s="527"/>
      <c r="BH148" s="527"/>
      <c r="BI148" s="527"/>
      <c r="BJ148" s="527"/>
      <c r="BK148" s="527"/>
      <c r="BL148" s="527"/>
      <c r="BM148" s="527"/>
      <c r="BN148" s="527"/>
      <c r="BO148" s="527"/>
      <c r="BP148" s="527"/>
      <c r="BQ148" s="527"/>
      <c r="BR148" s="527"/>
      <c r="BS148" s="527"/>
      <c r="BT148" s="527"/>
      <c r="BU148" s="527"/>
      <c r="BV148" s="527"/>
      <c r="BW148" s="527" t="s">
        <v>203</v>
      </c>
      <c r="BX148" s="527"/>
      <c r="BY148" s="527"/>
      <c r="BZ148" s="527"/>
      <c r="CA148" s="527"/>
      <c r="CB148" s="527"/>
      <c r="CC148" s="527"/>
      <c r="CD148" s="527"/>
      <c r="CE148" s="527"/>
      <c r="CF148" s="527"/>
      <c r="CG148" s="527"/>
      <c r="CH148" s="527"/>
      <c r="CI148" s="527" t="s">
        <v>147</v>
      </c>
      <c r="CJ148" s="527"/>
      <c r="CK148" s="527"/>
      <c r="CL148" s="527"/>
      <c r="CM148" s="527"/>
      <c r="CN148" s="527"/>
      <c r="CO148" s="527"/>
      <c r="CP148" s="527"/>
      <c r="CQ148" s="527"/>
      <c r="CR148" s="527"/>
      <c r="CS148" s="527"/>
      <c r="CT148" s="527"/>
      <c r="CU148" s="527"/>
      <c r="CV148" s="527"/>
      <c r="CW148" s="527"/>
      <c r="CX148" s="527"/>
      <c r="CY148" s="527"/>
      <c r="CZ148" s="527"/>
      <c r="DA148" s="527"/>
      <c r="DB148" s="527"/>
      <c r="DC148" s="527"/>
      <c r="DD148" s="527"/>
      <c r="DE148" s="527"/>
      <c r="DF148" s="527"/>
      <c r="DG148" s="527"/>
      <c r="DH148" s="527"/>
      <c r="DI148" s="527"/>
      <c r="DJ148" s="527"/>
      <c r="DK148" s="527"/>
      <c r="DL148" s="527"/>
      <c r="DM148" s="527"/>
      <c r="DN148" s="527"/>
      <c r="DO148" s="527"/>
      <c r="DP148" s="527"/>
      <c r="DQ148" s="527" t="s">
        <v>203</v>
      </c>
      <c r="DR148" s="527"/>
      <c r="DS148" s="527"/>
      <c r="DT148" s="527"/>
      <c r="DU148" s="527"/>
      <c r="DV148" s="527"/>
      <c r="DW148" s="527"/>
      <c r="DX148" s="527"/>
      <c r="DY148" s="527"/>
      <c r="DZ148" s="527"/>
      <c r="EA148" s="527"/>
      <c r="EB148" s="527"/>
      <c r="EC148" s="527" t="s">
        <v>147</v>
      </c>
      <c r="ED148" s="527"/>
      <c r="EE148" s="527"/>
      <c r="EF148" s="527"/>
      <c r="EG148" s="527"/>
      <c r="EH148" s="527"/>
      <c r="EI148" s="527"/>
      <c r="EJ148" s="527"/>
      <c r="EK148" s="527"/>
      <c r="EL148" s="527"/>
      <c r="EM148" s="527"/>
      <c r="EN148" s="527"/>
      <c r="EO148" s="527"/>
      <c r="EP148" s="527"/>
      <c r="EQ148" s="527"/>
      <c r="ER148" s="527"/>
      <c r="ES148" s="527"/>
      <c r="ET148" s="527"/>
      <c r="EU148" s="527"/>
      <c r="EV148" s="527"/>
      <c r="EW148" s="527"/>
      <c r="EX148" s="527"/>
      <c r="EY148" s="527"/>
      <c r="EZ148" s="527"/>
      <c r="FA148" s="527"/>
      <c r="FB148" s="527"/>
      <c r="FC148" s="527"/>
      <c r="FD148" s="527"/>
      <c r="FE148" s="527"/>
      <c r="FF148" s="527"/>
      <c r="FG148" s="527"/>
      <c r="FH148" s="527"/>
      <c r="FI148" s="527"/>
      <c r="FJ148" s="527"/>
      <c r="FK148" s="527"/>
    </row>
    <row r="149" spans="1:167" ht="36" customHeight="1" x14ac:dyDescent="0.25">
      <c r="A149" s="173"/>
      <c r="B149" s="173"/>
      <c r="C149" s="173"/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3"/>
      <c r="T149" s="173"/>
      <c r="U149" s="173"/>
      <c r="V149" s="173"/>
      <c r="W149" s="173"/>
      <c r="X149" s="173"/>
      <c r="Y149" s="173"/>
      <c r="Z149" s="173"/>
      <c r="AA149" s="173"/>
      <c r="AB149" s="173"/>
      <c r="AC149" s="173"/>
      <c r="AD149" s="527"/>
      <c r="AE149" s="527"/>
      <c r="AF149" s="527"/>
      <c r="AG149" s="527"/>
      <c r="AH149" s="527"/>
      <c r="AI149" s="527"/>
      <c r="AJ149" s="527"/>
      <c r="AK149" s="527"/>
      <c r="AL149" s="527"/>
      <c r="AM149" s="527"/>
      <c r="AN149" s="527"/>
      <c r="AO149" s="527" t="s">
        <v>712</v>
      </c>
      <c r="AP149" s="527"/>
      <c r="AQ149" s="527"/>
      <c r="AR149" s="527"/>
      <c r="AS149" s="527"/>
      <c r="AT149" s="527"/>
      <c r="AU149" s="527"/>
      <c r="AV149" s="527"/>
      <c r="AW149" s="527"/>
      <c r="AX149" s="527"/>
      <c r="AY149" s="527"/>
      <c r="AZ149" s="527" t="s">
        <v>713</v>
      </c>
      <c r="BA149" s="527"/>
      <c r="BB149" s="527"/>
      <c r="BC149" s="527"/>
      <c r="BD149" s="527"/>
      <c r="BE149" s="527"/>
      <c r="BF149" s="527"/>
      <c r="BG149" s="527"/>
      <c r="BH149" s="527"/>
      <c r="BI149" s="527"/>
      <c r="BJ149" s="527"/>
      <c r="BK149" s="527"/>
      <c r="BL149" s="527" t="s">
        <v>714</v>
      </c>
      <c r="BM149" s="527"/>
      <c r="BN149" s="527"/>
      <c r="BO149" s="527"/>
      <c r="BP149" s="527"/>
      <c r="BQ149" s="527"/>
      <c r="BR149" s="527"/>
      <c r="BS149" s="527"/>
      <c r="BT149" s="527"/>
      <c r="BU149" s="527"/>
      <c r="BV149" s="527"/>
      <c r="BW149" s="527"/>
      <c r="BX149" s="527"/>
      <c r="BY149" s="527"/>
      <c r="BZ149" s="527"/>
      <c r="CA149" s="527"/>
      <c r="CB149" s="527"/>
      <c r="CC149" s="527"/>
      <c r="CD149" s="527"/>
      <c r="CE149" s="527"/>
      <c r="CF149" s="527"/>
      <c r="CG149" s="527"/>
      <c r="CH149" s="527"/>
      <c r="CI149" s="527" t="s">
        <v>712</v>
      </c>
      <c r="CJ149" s="527"/>
      <c r="CK149" s="527"/>
      <c r="CL149" s="527"/>
      <c r="CM149" s="527"/>
      <c r="CN149" s="527"/>
      <c r="CO149" s="527"/>
      <c r="CP149" s="527"/>
      <c r="CQ149" s="527"/>
      <c r="CR149" s="527"/>
      <c r="CS149" s="527"/>
      <c r="CT149" s="527" t="s">
        <v>713</v>
      </c>
      <c r="CU149" s="527"/>
      <c r="CV149" s="527"/>
      <c r="CW149" s="527"/>
      <c r="CX149" s="527"/>
      <c r="CY149" s="527"/>
      <c r="CZ149" s="527"/>
      <c r="DA149" s="527"/>
      <c r="DB149" s="527"/>
      <c r="DC149" s="527"/>
      <c r="DD149" s="527"/>
      <c r="DE149" s="527"/>
      <c r="DF149" s="527" t="s">
        <v>714</v>
      </c>
      <c r="DG149" s="527"/>
      <c r="DH149" s="527"/>
      <c r="DI149" s="527"/>
      <c r="DJ149" s="527"/>
      <c r="DK149" s="527"/>
      <c r="DL149" s="527"/>
      <c r="DM149" s="527"/>
      <c r="DN149" s="527"/>
      <c r="DO149" s="527"/>
      <c r="DP149" s="527"/>
      <c r="DQ149" s="527"/>
      <c r="DR149" s="527"/>
      <c r="DS149" s="527"/>
      <c r="DT149" s="527"/>
      <c r="DU149" s="527"/>
      <c r="DV149" s="527"/>
      <c r="DW149" s="527"/>
      <c r="DX149" s="527"/>
      <c r="DY149" s="527"/>
      <c r="DZ149" s="527"/>
      <c r="EA149" s="527"/>
      <c r="EB149" s="527"/>
      <c r="EC149" s="527" t="s">
        <v>712</v>
      </c>
      <c r="ED149" s="527"/>
      <c r="EE149" s="527"/>
      <c r="EF149" s="527"/>
      <c r="EG149" s="527"/>
      <c r="EH149" s="527"/>
      <c r="EI149" s="527"/>
      <c r="EJ149" s="527"/>
      <c r="EK149" s="527"/>
      <c r="EL149" s="527"/>
      <c r="EM149" s="527"/>
      <c r="EN149" s="527" t="s">
        <v>713</v>
      </c>
      <c r="EO149" s="527"/>
      <c r="EP149" s="527"/>
      <c r="EQ149" s="527"/>
      <c r="ER149" s="527"/>
      <c r="ES149" s="527"/>
      <c r="ET149" s="527"/>
      <c r="EU149" s="527"/>
      <c r="EV149" s="527"/>
      <c r="EW149" s="527"/>
      <c r="EX149" s="527"/>
      <c r="EY149" s="527"/>
      <c r="EZ149" s="527" t="s">
        <v>714</v>
      </c>
      <c r="FA149" s="527"/>
      <c r="FB149" s="527"/>
      <c r="FC149" s="527"/>
      <c r="FD149" s="527"/>
      <c r="FE149" s="527"/>
      <c r="FF149" s="527"/>
      <c r="FG149" s="527"/>
      <c r="FH149" s="527"/>
      <c r="FI149" s="527"/>
      <c r="FJ149" s="527"/>
      <c r="FK149" s="527"/>
    </row>
    <row r="150" spans="1:167" ht="40.5" customHeight="1" x14ac:dyDescent="0.25">
      <c r="A150" s="173"/>
      <c r="B150" s="173"/>
      <c r="C150" s="173"/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 s="173"/>
      <c r="S150" s="173"/>
      <c r="T150" s="173"/>
      <c r="U150" s="173"/>
      <c r="V150" s="173"/>
      <c r="W150" s="173"/>
      <c r="X150" s="173"/>
      <c r="Y150" s="173"/>
      <c r="Z150" s="173"/>
      <c r="AA150" s="173"/>
      <c r="AB150" s="173"/>
      <c r="AC150" s="173"/>
      <c r="AD150" s="527" t="s">
        <v>623</v>
      </c>
      <c r="AE150" s="527"/>
      <c r="AF150" s="527"/>
      <c r="AG150" s="527"/>
      <c r="AH150" s="527"/>
      <c r="AI150" s="527"/>
      <c r="AJ150" s="527" t="s">
        <v>624</v>
      </c>
      <c r="AK150" s="527"/>
      <c r="AL150" s="527"/>
      <c r="AM150" s="527"/>
      <c r="AN150" s="527"/>
      <c r="AO150" s="527" t="s">
        <v>623</v>
      </c>
      <c r="AP150" s="527"/>
      <c r="AQ150" s="527"/>
      <c r="AR150" s="527"/>
      <c r="AS150" s="527"/>
      <c r="AT150" s="527"/>
      <c r="AU150" s="527" t="s">
        <v>624</v>
      </c>
      <c r="AV150" s="527"/>
      <c r="AW150" s="527"/>
      <c r="AX150" s="527"/>
      <c r="AY150" s="527"/>
      <c r="AZ150" s="527" t="s">
        <v>623</v>
      </c>
      <c r="BA150" s="527"/>
      <c r="BB150" s="527"/>
      <c r="BC150" s="527"/>
      <c r="BD150" s="527"/>
      <c r="BE150" s="527"/>
      <c r="BF150" s="527" t="s">
        <v>715</v>
      </c>
      <c r="BG150" s="527"/>
      <c r="BH150" s="527"/>
      <c r="BI150" s="527"/>
      <c r="BJ150" s="527"/>
      <c r="BK150" s="527"/>
      <c r="BL150" s="527" t="s">
        <v>623</v>
      </c>
      <c r="BM150" s="527"/>
      <c r="BN150" s="527"/>
      <c r="BO150" s="527"/>
      <c r="BP150" s="527"/>
      <c r="BQ150" s="527"/>
      <c r="BR150" s="527" t="s">
        <v>624</v>
      </c>
      <c r="BS150" s="527"/>
      <c r="BT150" s="527"/>
      <c r="BU150" s="527"/>
      <c r="BV150" s="527"/>
      <c r="BW150" s="527" t="s">
        <v>623</v>
      </c>
      <c r="BX150" s="527"/>
      <c r="BY150" s="527"/>
      <c r="BZ150" s="527"/>
      <c r="CA150" s="527"/>
      <c r="CB150" s="527"/>
      <c r="CC150" s="527" t="s">
        <v>715</v>
      </c>
      <c r="CD150" s="527"/>
      <c r="CE150" s="527"/>
      <c r="CF150" s="527"/>
      <c r="CG150" s="527"/>
      <c r="CH150" s="527"/>
      <c r="CI150" s="527" t="s">
        <v>623</v>
      </c>
      <c r="CJ150" s="527"/>
      <c r="CK150" s="527"/>
      <c r="CL150" s="527"/>
      <c r="CM150" s="527"/>
      <c r="CN150" s="527"/>
      <c r="CO150" s="527" t="s">
        <v>624</v>
      </c>
      <c r="CP150" s="527"/>
      <c r="CQ150" s="527"/>
      <c r="CR150" s="527"/>
      <c r="CS150" s="527"/>
      <c r="CT150" s="527" t="s">
        <v>623</v>
      </c>
      <c r="CU150" s="527"/>
      <c r="CV150" s="527"/>
      <c r="CW150" s="527"/>
      <c r="CX150" s="527"/>
      <c r="CY150" s="527"/>
      <c r="CZ150" s="527" t="s">
        <v>715</v>
      </c>
      <c r="DA150" s="527"/>
      <c r="DB150" s="527"/>
      <c r="DC150" s="527"/>
      <c r="DD150" s="527"/>
      <c r="DE150" s="527"/>
      <c r="DF150" s="527" t="s">
        <v>623</v>
      </c>
      <c r="DG150" s="527"/>
      <c r="DH150" s="527"/>
      <c r="DI150" s="527"/>
      <c r="DJ150" s="527"/>
      <c r="DK150" s="527"/>
      <c r="DL150" s="527" t="s">
        <v>624</v>
      </c>
      <c r="DM150" s="527"/>
      <c r="DN150" s="527"/>
      <c r="DO150" s="527"/>
      <c r="DP150" s="527"/>
      <c r="DQ150" s="527" t="s">
        <v>623</v>
      </c>
      <c r="DR150" s="527"/>
      <c r="DS150" s="527"/>
      <c r="DT150" s="527"/>
      <c r="DU150" s="527"/>
      <c r="DV150" s="527"/>
      <c r="DW150" s="527" t="s">
        <v>715</v>
      </c>
      <c r="DX150" s="527"/>
      <c r="DY150" s="527"/>
      <c r="DZ150" s="527"/>
      <c r="EA150" s="527"/>
      <c r="EB150" s="527"/>
      <c r="EC150" s="527" t="s">
        <v>623</v>
      </c>
      <c r="ED150" s="527"/>
      <c r="EE150" s="527"/>
      <c r="EF150" s="527"/>
      <c r="EG150" s="527"/>
      <c r="EH150" s="527"/>
      <c r="EI150" s="527" t="s">
        <v>624</v>
      </c>
      <c r="EJ150" s="527"/>
      <c r="EK150" s="527"/>
      <c r="EL150" s="527"/>
      <c r="EM150" s="527"/>
      <c r="EN150" s="527" t="s">
        <v>623</v>
      </c>
      <c r="EO150" s="527"/>
      <c r="EP150" s="527"/>
      <c r="EQ150" s="527"/>
      <c r="ER150" s="527"/>
      <c r="ES150" s="527"/>
      <c r="ET150" s="527" t="s">
        <v>715</v>
      </c>
      <c r="EU150" s="527"/>
      <c r="EV150" s="527"/>
      <c r="EW150" s="527"/>
      <c r="EX150" s="527"/>
      <c r="EY150" s="527"/>
      <c r="EZ150" s="527" t="s">
        <v>623</v>
      </c>
      <c r="FA150" s="527"/>
      <c r="FB150" s="527"/>
      <c r="FC150" s="527"/>
      <c r="FD150" s="527"/>
      <c r="FE150" s="527"/>
      <c r="FF150" s="527" t="s">
        <v>715</v>
      </c>
      <c r="FG150" s="527"/>
      <c r="FH150" s="527"/>
      <c r="FI150" s="527"/>
      <c r="FJ150" s="527"/>
      <c r="FK150" s="527"/>
    </row>
    <row r="151" spans="1:167" x14ac:dyDescent="0.25">
      <c r="A151" s="254">
        <v>1</v>
      </c>
      <c r="B151" s="254"/>
      <c r="C151" s="254"/>
      <c r="D151" s="254"/>
      <c r="E151" s="254"/>
      <c r="F151" s="254"/>
      <c r="G151" s="254"/>
      <c r="H151" s="254"/>
      <c r="I151" s="254"/>
      <c r="J151" s="254"/>
      <c r="K151" s="254"/>
      <c r="L151" s="254"/>
      <c r="M151" s="254"/>
      <c r="N151" s="254"/>
      <c r="O151" s="254"/>
      <c r="P151" s="254"/>
      <c r="Q151" s="254"/>
      <c r="R151" s="254"/>
      <c r="S151" s="254"/>
      <c r="T151" s="254"/>
      <c r="U151" s="254"/>
      <c r="V151" s="254"/>
      <c r="W151" s="254"/>
      <c r="X151" s="254"/>
      <c r="Y151" s="254">
        <v>2</v>
      </c>
      <c r="Z151" s="254"/>
      <c r="AA151" s="254"/>
      <c r="AB151" s="254"/>
      <c r="AC151" s="254"/>
      <c r="AD151" s="254">
        <v>3</v>
      </c>
      <c r="AE151" s="254"/>
      <c r="AF151" s="254"/>
      <c r="AG151" s="254"/>
      <c r="AH151" s="254"/>
      <c r="AI151" s="254"/>
      <c r="AJ151" s="254">
        <v>4</v>
      </c>
      <c r="AK151" s="254"/>
      <c r="AL151" s="254"/>
      <c r="AM151" s="254"/>
      <c r="AN151" s="254"/>
      <c r="AO151" s="254">
        <v>5</v>
      </c>
      <c r="AP151" s="254"/>
      <c r="AQ151" s="254"/>
      <c r="AR151" s="254"/>
      <c r="AS151" s="254"/>
      <c r="AT151" s="254"/>
      <c r="AU151" s="254">
        <v>6</v>
      </c>
      <c r="AV151" s="254"/>
      <c r="AW151" s="254"/>
      <c r="AX151" s="254"/>
      <c r="AY151" s="254"/>
      <c r="AZ151" s="254">
        <v>7</v>
      </c>
      <c r="BA151" s="254"/>
      <c r="BB151" s="254"/>
      <c r="BC151" s="254"/>
      <c r="BD151" s="254"/>
      <c r="BE151" s="254"/>
      <c r="BF151" s="254">
        <v>8</v>
      </c>
      <c r="BG151" s="254"/>
      <c r="BH151" s="254"/>
      <c r="BI151" s="254"/>
      <c r="BJ151" s="254"/>
      <c r="BK151" s="254"/>
      <c r="BL151" s="254">
        <v>9</v>
      </c>
      <c r="BM151" s="254"/>
      <c r="BN151" s="254"/>
      <c r="BO151" s="254"/>
      <c r="BP151" s="254"/>
      <c r="BQ151" s="254"/>
      <c r="BR151" s="254">
        <v>10</v>
      </c>
      <c r="BS151" s="254"/>
      <c r="BT151" s="254"/>
      <c r="BU151" s="254"/>
      <c r="BV151" s="254"/>
      <c r="BW151" s="254">
        <v>11</v>
      </c>
      <c r="BX151" s="254"/>
      <c r="BY151" s="254"/>
      <c r="BZ151" s="254"/>
      <c r="CA151" s="254"/>
      <c r="CB151" s="254"/>
      <c r="CC151" s="254">
        <v>12</v>
      </c>
      <c r="CD151" s="254"/>
      <c r="CE151" s="254"/>
      <c r="CF151" s="254"/>
      <c r="CG151" s="254"/>
      <c r="CH151" s="254"/>
      <c r="CI151" s="254">
        <v>13</v>
      </c>
      <c r="CJ151" s="254"/>
      <c r="CK151" s="254"/>
      <c r="CL151" s="254"/>
      <c r="CM151" s="254"/>
      <c r="CN151" s="254"/>
      <c r="CO151" s="254">
        <v>14</v>
      </c>
      <c r="CP151" s="254"/>
      <c r="CQ151" s="254"/>
      <c r="CR151" s="254"/>
      <c r="CS151" s="254"/>
      <c r="CT151" s="254">
        <v>15</v>
      </c>
      <c r="CU151" s="254"/>
      <c r="CV151" s="254"/>
      <c r="CW151" s="254"/>
      <c r="CX151" s="254"/>
      <c r="CY151" s="254"/>
      <c r="CZ151" s="254">
        <v>16</v>
      </c>
      <c r="DA151" s="254"/>
      <c r="DB151" s="254"/>
      <c r="DC151" s="254"/>
      <c r="DD151" s="254"/>
      <c r="DE151" s="254"/>
      <c r="DF151" s="254">
        <v>17</v>
      </c>
      <c r="DG151" s="254"/>
      <c r="DH151" s="254"/>
      <c r="DI151" s="254"/>
      <c r="DJ151" s="254"/>
      <c r="DK151" s="254"/>
      <c r="DL151" s="254">
        <v>18</v>
      </c>
      <c r="DM151" s="254"/>
      <c r="DN151" s="254"/>
      <c r="DO151" s="254"/>
      <c r="DP151" s="254"/>
      <c r="DQ151" s="254">
        <v>19</v>
      </c>
      <c r="DR151" s="254"/>
      <c r="DS151" s="254"/>
      <c r="DT151" s="254"/>
      <c r="DU151" s="254"/>
      <c r="DV151" s="254"/>
      <c r="DW151" s="254">
        <v>20</v>
      </c>
      <c r="DX151" s="254"/>
      <c r="DY151" s="254"/>
      <c r="DZ151" s="254"/>
      <c r="EA151" s="254"/>
      <c r="EB151" s="254"/>
      <c r="EC151" s="254">
        <v>21</v>
      </c>
      <c r="ED151" s="254"/>
      <c r="EE151" s="254"/>
      <c r="EF151" s="254"/>
      <c r="EG151" s="254"/>
      <c r="EH151" s="254"/>
      <c r="EI151" s="254">
        <v>22</v>
      </c>
      <c r="EJ151" s="254"/>
      <c r="EK151" s="254"/>
      <c r="EL151" s="254"/>
      <c r="EM151" s="254"/>
      <c r="EN151" s="254">
        <v>23</v>
      </c>
      <c r="EO151" s="254"/>
      <c r="EP151" s="254"/>
      <c r="EQ151" s="254"/>
      <c r="ER151" s="254"/>
      <c r="ES151" s="254"/>
      <c r="ET151" s="254">
        <v>24</v>
      </c>
      <c r="EU151" s="254"/>
      <c r="EV151" s="254"/>
      <c r="EW151" s="254"/>
      <c r="EX151" s="254"/>
      <c r="EY151" s="254"/>
      <c r="EZ151" s="254">
        <v>25</v>
      </c>
      <c r="FA151" s="254"/>
      <c r="FB151" s="254"/>
      <c r="FC151" s="254"/>
      <c r="FD151" s="254"/>
      <c r="FE151" s="254"/>
      <c r="FF151" s="254">
        <v>26</v>
      </c>
      <c r="FG151" s="254"/>
      <c r="FH151" s="254"/>
      <c r="FI151" s="254"/>
      <c r="FJ151" s="254"/>
      <c r="FK151" s="254"/>
    </row>
    <row r="152" spans="1:167" x14ac:dyDescent="0.25">
      <c r="A152" s="493" t="s">
        <v>656</v>
      </c>
      <c r="B152" s="493"/>
      <c r="C152" s="493"/>
      <c r="D152" s="493"/>
      <c r="E152" s="493"/>
      <c r="F152" s="493"/>
      <c r="G152" s="493"/>
      <c r="H152" s="493"/>
      <c r="I152" s="493"/>
      <c r="J152" s="493"/>
      <c r="K152" s="493"/>
      <c r="L152" s="493"/>
      <c r="M152" s="493"/>
      <c r="N152" s="493"/>
      <c r="O152" s="493"/>
      <c r="P152" s="493"/>
      <c r="Q152" s="493"/>
      <c r="R152" s="493"/>
      <c r="S152" s="493"/>
      <c r="T152" s="493"/>
      <c r="U152" s="493"/>
      <c r="V152" s="493"/>
      <c r="W152" s="493"/>
      <c r="X152" s="493"/>
      <c r="Y152" s="222" t="s">
        <v>245</v>
      </c>
      <c r="Z152" s="222"/>
      <c r="AA152" s="222"/>
      <c r="AB152" s="222"/>
      <c r="AC152" s="222"/>
      <c r="AD152" s="494"/>
      <c r="AE152" s="494"/>
      <c r="AF152" s="494"/>
      <c r="AG152" s="494"/>
      <c r="AH152" s="494"/>
      <c r="AI152" s="494"/>
      <c r="AJ152" s="494"/>
      <c r="AK152" s="494"/>
      <c r="AL152" s="494"/>
      <c r="AM152" s="494"/>
      <c r="AN152" s="494"/>
      <c r="AO152" s="494"/>
      <c r="AP152" s="494"/>
      <c r="AQ152" s="494"/>
      <c r="AR152" s="494"/>
      <c r="AS152" s="494"/>
      <c r="AT152" s="494"/>
      <c r="AU152" s="494"/>
      <c r="AV152" s="494"/>
      <c r="AW152" s="494"/>
      <c r="AX152" s="494"/>
      <c r="AY152" s="494"/>
      <c r="AZ152" s="494"/>
      <c r="BA152" s="494"/>
      <c r="BB152" s="494"/>
      <c r="BC152" s="494"/>
      <c r="BD152" s="494"/>
      <c r="BE152" s="494"/>
      <c r="BF152" s="494"/>
      <c r="BG152" s="494"/>
      <c r="BH152" s="494"/>
      <c r="BI152" s="494"/>
      <c r="BJ152" s="494"/>
      <c r="BK152" s="494"/>
      <c r="BL152" s="494"/>
      <c r="BM152" s="494"/>
      <c r="BN152" s="494"/>
      <c r="BO152" s="494"/>
      <c r="BP152" s="494"/>
      <c r="BQ152" s="494"/>
      <c r="BR152" s="494"/>
      <c r="BS152" s="494"/>
      <c r="BT152" s="494"/>
      <c r="BU152" s="494"/>
      <c r="BV152" s="494"/>
      <c r="BW152" s="494"/>
      <c r="BX152" s="494"/>
      <c r="BY152" s="494"/>
      <c r="BZ152" s="494"/>
      <c r="CA152" s="494"/>
      <c r="CB152" s="494"/>
      <c r="CC152" s="494"/>
      <c r="CD152" s="494"/>
      <c r="CE152" s="494"/>
      <c r="CF152" s="494"/>
      <c r="CG152" s="494"/>
      <c r="CH152" s="494"/>
      <c r="CI152" s="494"/>
      <c r="CJ152" s="494"/>
      <c r="CK152" s="494"/>
      <c r="CL152" s="494"/>
      <c r="CM152" s="494"/>
      <c r="CN152" s="494"/>
      <c r="CO152" s="494"/>
      <c r="CP152" s="494"/>
      <c r="CQ152" s="494"/>
      <c r="CR152" s="494"/>
      <c r="CS152" s="494"/>
      <c r="CT152" s="494"/>
      <c r="CU152" s="494"/>
      <c r="CV152" s="494"/>
      <c r="CW152" s="494"/>
      <c r="CX152" s="494"/>
      <c r="CY152" s="494"/>
      <c r="CZ152" s="494"/>
      <c r="DA152" s="494"/>
      <c r="DB152" s="494"/>
      <c r="DC152" s="494"/>
      <c r="DD152" s="494"/>
      <c r="DE152" s="494"/>
      <c r="DF152" s="494"/>
      <c r="DG152" s="494"/>
      <c r="DH152" s="494"/>
      <c r="DI152" s="494"/>
      <c r="DJ152" s="494"/>
      <c r="DK152" s="494"/>
      <c r="DL152" s="494"/>
      <c r="DM152" s="494"/>
      <c r="DN152" s="494"/>
      <c r="DO152" s="494"/>
      <c r="DP152" s="494"/>
      <c r="DQ152" s="494"/>
      <c r="DR152" s="494"/>
      <c r="DS152" s="494"/>
      <c r="DT152" s="494"/>
      <c r="DU152" s="494"/>
      <c r="DV152" s="494"/>
      <c r="DW152" s="494"/>
      <c r="DX152" s="494"/>
      <c r="DY152" s="494"/>
      <c r="DZ152" s="494"/>
      <c r="EA152" s="494"/>
      <c r="EB152" s="494"/>
      <c r="EC152" s="494"/>
      <c r="ED152" s="494"/>
      <c r="EE152" s="494"/>
      <c r="EF152" s="494"/>
      <c r="EG152" s="494"/>
      <c r="EH152" s="494"/>
      <c r="EI152" s="494"/>
      <c r="EJ152" s="494"/>
      <c r="EK152" s="494"/>
      <c r="EL152" s="494"/>
      <c r="EM152" s="494"/>
      <c r="EN152" s="494"/>
      <c r="EO152" s="494"/>
      <c r="EP152" s="494"/>
      <c r="EQ152" s="494"/>
      <c r="ER152" s="494"/>
      <c r="ES152" s="494"/>
      <c r="ET152" s="494"/>
      <c r="EU152" s="494"/>
      <c r="EV152" s="494"/>
      <c r="EW152" s="494"/>
      <c r="EX152" s="494"/>
      <c r="EY152" s="494"/>
      <c r="EZ152" s="494"/>
      <c r="FA152" s="494"/>
      <c r="FB152" s="494"/>
      <c r="FC152" s="494"/>
      <c r="FD152" s="494"/>
      <c r="FE152" s="494"/>
      <c r="FF152" s="494"/>
      <c r="FG152" s="494"/>
      <c r="FH152" s="494"/>
      <c r="FI152" s="494"/>
      <c r="FJ152" s="494"/>
      <c r="FK152" s="494"/>
    </row>
    <row r="153" spans="1:167" x14ac:dyDescent="0.25">
      <c r="A153" s="192" t="s">
        <v>657</v>
      </c>
      <c r="B153" s="192"/>
      <c r="C153" s="192"/>
      <c r="D153" s="192"/>
      <c r="E153" s="192"/>
      <c r="F153" s="192"/>
      <c r="G153" s="192"/>
      <c r="H153" s="192"/>
      <c r="I153" s="192"/>
      <c r="J153" s="192"/>
      <c r="K153" s="192"/>
      <c r="L153" s="192"/>
      <c r="M153" s="192"/>
      <c r="N153" s="192"/>
      <c r="O153" s="192"/>
      <c r="P153" s="192"/>
      <c r="Q153" s="192"/>
      <c r="R153" s="192"/>
      <c r="S153" s="192"/>
      <c r="T153" s="192"/>
      <c r="U153" s="192"/>
      <c r="V153" s="192"/>
      <c r="W153" s="192"/>
      <c r="X153" s="192"/>
      <c r="Y153" s="217" t="s">
        <v>379</v>
      </c>
      <c r="Z153" s="217"/>
      <c r="AA153" s="217"/>
      <c r="AB153" s="217"/>
      <c r="AC153" s="217"/>
      <c r="AD153" s="231"/>
      <c r="AE153" s="231"/>
      <c r="AF153" s="231"/>
      <c r="AG153" s="231"/>
      <c r="AH153" s="231"/>
      <c r="AI153" s="231"/>
      <c r="AJ153" s="231"/>
      <c r="AK153" s="231"/>
      <c r="AL153" s="231"/>
      <c r="AM153" s="231"/>
      <c r="AN153" s="231"/>
      <c r="AO153" s="231"/>
      <c r="AP153" s="231"/>
      <c r="AQ153" s="231"/>
      <c r="AR153" s="231"/>
      <c r="AS153" s="231"/>
      <c r="AT153" s="231"/>
      <c r="AU153" s="231"/>
      <c r="AV153" s="231"/>
      <c r="AW153" s="231"/>
      <c r="AX153" s="231"/>
      <c r="AY153" s="231"/>
      <c r="AZ153" s="231"/>
      <c r="BA153" s="231"/>
      <c r="BB153" s="231"/>
      <c r="BC153" s="231"/>
      <c r="BD153" s="231"/>
      <c r="BE153" s="231"/>
      <c r="BF153" s="231"/>
      <c r="BG153" s="231"/>
      <c r="BH153" s="231"/>
      <c r="BI153" s="231"/>
      <c r="BJ153" s="231"/>
      <c r="BK153" s="231"/>
      <c r="BL153" s="231"/>
      <c r="BM153" s="231"/>
      <c r="BN153" s="231"/>
      <c r="BO153" s="231"/>
      <c r="BP153" s="231"/>
      <c r="BQ153" s="231"/>
      <c r="BR153" s="231"/>
      <c r="BS153" s="231"/>
      <c r="BT153" s="231"/>
      <c r="BU153" s="231"/>
      <c r="BV153" s="231"/>
      <c r="BW153" s="231"/>
      <c r="BX153" s="231"/>
      <c r="BY153" s="231"/>
      <c r="BZ153" s="231"/>
      <c r="CA153" s="231"/>
      <c r="CB153" s="231"/>
      <c r="CC153" s="231"/>
      <c r="CD153" s="231"/>
      <c r="CE153" s="231"/>
      <c r="CF153" s="231"/>
      <c r="CG153" s="231"/>
      <c r="CH153" s="231"/>
      <c r="CI153" s="231"/>
      <c r="CJ153" s="231"/>
      <c r="CK153" s="231"/>
      <c r="CL153" s="231"/>
      <c r="CM153" s="231"/>
      <c r="CN153" s="231"/>
      <c r="CO153" s="231"/>
      <c r="CP153" s="231"/>
      <c r="CQ153" s="231"/>
      <c r="CR153" s="231"/>
      <c r="CS153" s="231"/>
      <c r="CT153" s="231"/>
      <c r="CU153" s="231"/>
      <c r="CV153" s="231"/>
      <c r="CW153" s="231"/>
      <c r="CX153" s="231"/>
      <c r="CY153" s="231"/>
      <c r="CZ153" s="231"/>
      <c r="DA153" s="231"/>
      <c r="DB153" s="231"/>
      <c r="DC153" s="231"/>
      <c r="DD153" s="231"/>
      <c r="DE153" s="231"/>
      <c r="DF153" s="231"/>
      <c r="DG153" s="231"/>
      <c r="DH153" s="231"/>
      <c r="DI153" s="231"/>
      <c r="DJ153" s="231"/>
      <c r="DK153" s="231"/>
      <c r="DL153" s="231"/>
      <c r="DM153" s="231"/>
      <c r="DN153" s="231"/>
      <c r="DO153" s="231"/>
      <c r="DP153" s="231"/>
      <c r="DQ153" s="231"/>
      <c r="DR153" s="231"/>
      <c r="DS153" s="231"/>
      <c r="DT153" s="231"/>
      <c r="DU153" s="231"/>
      <c r="DV153" s="231"/>
      <c r="DW153" s="231"/>
      <c r="DX153" s="231"/>
      <c r="DY153" s="231"/>
      <c r="DZ153" s="231"/>
      <c r="EA153" s="231"/>
      <c r="EB153" s="231"/>
      <c r="EC153" s="231"/>
      <c r="ED153" s="231"/>
      <c r="EE153" s="231"/>
      <c r="EF153" s="231"/>
      <c r="EG153" s="231"/>
      <c r="EH153" s="231"/>
      <c r="EI153" s="231"/>
      <c r="EJ153" s="231"/>
      <c r="EK153" s="231"/>
      <c r="EL153" s="231"/>
      <c r="EM153" s="231"/>
      <c r="EN153" s="231"/>
      <c r="EO153" s="231"/>
      <c r="EP153" s="231"/>
      <c r="EQ153" s="231"/>
      <c r="ER153" s="231"/>
      <c r="ES153" s="231"/>
      <c r="ET153" s="231"/>
      <c r="EU153" s="231"/>
      <c r="EV153" s="231"/>
      <c r="EW153" s="231"/>
      <c r="EX153" s="231"/>
      <c r="EY153" s="231"/>
      <c r="EZ153" s="231"/>
      <c r="FA153" s="231"/>
      <c r="FB153" s="231"/>
      <c r="FC153" s="231"/>
      <c r="FD153" s="231"/>
      <c r="FE153" s="231"/>
      <c r="FF153" s="231"/>
      <c r="FG153" s="231"/>
      <c r="FH153" s="231"/>
      <c r="FI153" s="231"/>
      <c r="FJ153" s="231"/>
      <c r="FK153" s="231"/>
    </row>
    <row r="154" spans="1:167" ht="25.5" customHeight="1" x14ac:dyDescent="0.25">
      <c r="A154" s="192" t="s">
        <v>658</v>
      </c>
      <c r="B154" s="192"/>
      <c r="C154" s="192"/>
      <c r="D154" s="192"/>
      <c r="E154" s="192"/>
      <c r="F154" s="192"/>
      <c r="G154" s="192"/>
      <c r="H154" s="192"/>
      <c r="I154" s="192"/>
      <c r="J154" s="192"/>
      <c r="K154" s="192"/>
      <c r="L154" s="192"/>
      <c r="M154" s="192"/>
      <c r="N154" s="192"/>
      <c r="O154" s="192"/>
      <c r="P154" s="192"/>
      <c r="Q154" s="192"/>
      <c r="R154" s="192"/>
      <c r="S154" s="192"/>
      <c r="T154" s="192"/>
      <c r="U154" s="192"/>
      <c r="V154" s="192"/>
      <c r="W154" s="192"/>
      <c r="X154" s="192"/>
      <c r="Y154" s="217" t="s">
        <v>659</v>
      </c>
      <c r="Z154" s="217"/>
      <c r="AA154" s="217"/>
      <c r="AB154" s="217"/>
      <c r="AC154" s="217"/>
      <c r="AD154" s="231"/>
      <c r="AE154" s="231"/>
      <c r="AF154" s="231"/>
      <c r="AG154" s="231"/>
      <c r="AH154" s="231"/>
      <c r="AI154" s="231"/>
      <c r="AJ154" s="231"/>
      <c r="AK154" s="231"/>
      <c r="AL154" s="231"/>
      <c r="AM154" s="231"/>
      <c r="AN154" s="231"/>
      <c r="AO154" s="231"/>
      <c r="AP154" s="231"/>
      <c r="AQ154" s="231"/>
      <c r="AR154" s="231"/>
      <c r="AS154" s="231"/>
      <c r="AT154" s="231"/>
      <c r="AU154" s="231"/>
      <c r="AV154" s="231"/>
      <c r="AW154" s="231"/>
      <c r="AX154" s="231"/>
      <c r="AY154" s="231"/>
      <c r="AZ154" s="231"/>
      <c r="BA154" s="231"/>
      <c r="BB154" s="231"/>
      <c r="BC154" s="231"/>
      <c r="BD154" s="231"/>
      <c r="BE154" s="231"/>
      <c r="BF154" s="231"/>
      <c r="BG154" s="231"/>
      <c r="BH154" s="231"/>
      <c r="BI154" s="231"/>
      <c r="BJ154" s="231"/>
      <c r="BK154" s="231"/>
      <c r="BL154" s="231"/>
      <c r="BM154" s="231"/>
      <c r="BN154" s="231"/>
      <c r="BO154" s="231"/>
      <c r="BP154" s="231"/>
      <c r="BQ154" s="231"/>
      <c r="BR154" s="231"/>
      <c r="BS154" s="231"/>
      <c r="BT154" s="231"/>
      <c r="BU154" s="231"/>
      <c r="BV154" s="231"/>
      <c r="BW154" s="231"/>
      <c r="BX154" s="231"/>
      <c r="BY154" s="231"/>
      <c r="BZ154" s="231"/>
      <c r="CA154" s="231"/>
      <c r="CB154" s="231"/>
      <c r="CC154" s="231"/>
      <c r="CD154" s="231"/>
      <c r="CE154" s="231"/>
      <c r="CF154" s="231"/>
      <c r="CG154" s="231"/>
      <c r="CH154" s="231"/>
      <c r="CI154" s="231"/>
      <c r="CJ154" s="231"/>
      <c r="CK154" s="231"/>
      <c r="CL154" s="231"/>
      <c r="CM154" s="231"/>
      <c r="CN154" s="231"/>
      <c r="CO154" s="231"/>
      <c r="CP154" s="231"/>
      <c r="CQ154" s="231"/>
      <c r="CR154" s="231"/>
      <c r="CS154" s="231"/>
      <c r="CT154" s="231"/>
      <c r="CU154" s="231"/>
      <c r="CV154" s="231"/>
      <c r="CW154" s="231"/>
      <c r="CX154" s="231"/>
      <c r="CY154" s="231"/>
      <c r="CZ154" s="231"/>
      <c r="DA154" s="231"/>
      <c r="DB154" s="231"/>
      <c r="DC154" s="231"/>
      <c r="DD154" s="231"/>
      <c r="DE154" s="231"/>
      <c r="DF154" s="231"/>
      <c r="DG154" s="231"/>
      <c r="DH154" s="231"/>
      <c r="DI154" s="231"/>
      <c r="DJ154" s="231"/>
      <c r="DK154" s="231"/>
      <c r="DL154" s="231"/>
      <c r="DM154" s="231"/>
      <c r="DN154" s="231"/>
      <c r="DO154" s="231"/>
      <c r="DP154" s="231"/>
      <c r="DQ154" s="231"/>
      <c r="DR154" s="231"/>
      <c r="DS154" s="231"/>
      <c r="DT154" s="231"/>
      <c r="DU154" s="231"/>
      <c r="DV154" s="231"/>
      <c r="DW154" s="231"/>
      <c r="DX154" s="231"/>
      <c r="DY154" s="231"/>
      <c r="DZ154" s="231"/>
      <c r="EA154" s="231"/>
      <c r="EB154" s="231"/>
      <c r="EC154" s="231"/>
      <c r="ED154" s="231"/>
      <c r="EE154" s="231"/>
      <c r="EF154" s="231"/>
      <c r="EG154" s="231"/>
      <c r="EH154" s="231"/>
      <c r="EI154" s="231"/>
      <c r="EJ154" s="231"/>
      <c r="EK154" s="231"/>
      <c r="EL154" s="231"/>
      <c r="EM154" s="231"/>
      <c r="EN154" s="231"/>
      <c r="EO154" s="231"/>
      <c r="EP154" s="231"/>
      <c r="EQ154" s="231"/>
      <c r="ER154" s="231"/>
      <c r="ES154" s="231"/>
      <c r="ET154" s="231"/>
      <c r="EU154" s="231"/>
      <c r="EV154" s="231"/>
      <c r="EW154" s="231"/>
      <c r="EX154" s="231"/>
      <c r="EY154" s="231"/>
      <c r="EZ154" s="231"/>
      <c r="FA154" s="231"/>
      <c r="FB154" s="231"/>
      <c r="FC154" s="231"/>
      <c r="FD154" s="231"/>
      <c r="FE154" s="231"/>
      <c r="FF154" s="231"/>
      <c r="FG154" s="231"/>
      <c r="FH154" s="231"/>
      <c r="FI154" s="231"/>
      <c r="FJ154" s="231"/>
      <c r="FK154" s="231"/>
    </row>
    <row r="155" spans="1:167" x14ac:dyDescent="0.25">
      <c r="A155" s="192" t="s">
        <v>660</v>
      </c>
      <c r="B155" s="192"/>
      <c r="C155" s="192"/>
      <c r="D155" s="192"/>
      <c r="E155" s="192"/>
      <c r="F155" s="192"/>
      <c r="G155" s="192"/>
      <c r="H155" s="192"/>
      <c r="I155" s="192"/>
      <c r="J155" s="192"/>
      <c r="K155" s="192"/>
      <c r="L155" s="192"/>
      <c r="M155" s="192"/>
      <c r="N155" s="192"/>
      <c r="O155" s="192"/>
      <c r="P155" s="192"/>
      <c r="Q155" s="192"/>
      <c r="R155" s="192"/>
      <c r="S155" s="192"/>
      <c r="T155" s="192"/>
      <c r="U155" s="192"/>
      <c r="V155" s="192"/>
      <c r="W155" s="192"/>
      <c r="X155" s="192"/>
      <c r="Y155" s="217" t="s">
        <v>661</v>
      </c>
      <c r="Z155" s="217"/>
      <c r="AA155" s="217"/>
      <c r="AB155" s="217"/>
      <c r="AC155" s="217"/>
      <c r="AD155" s="231"/>
      <c r="AE155" s="231"/>
      <c r="AF155" s="231"/>
      <c r="AG155" s="231"/>
      <c r="AH155" s="231"/>
      <c r="AI155" s="231"/>
      <c r="AJ155" s="231"/>
      <c r="AK155" s="231"/>
      <c r="AL155" s="231"/>
      <c r="AM155" s="231"/>
      <c r="AN155" s="231"/>
      <c r="AO155" s="231"/>
      <c r="AP155" s="231"/>
      <c r="AQ155" s="231"/>
      <c r="AR155" s="231"/>
      <c r="AS155" s="231"/>
      <c r="AT155" s="231"/>
      <c r="AU155" s="231"/>
      <c r="AV155" s="231"/>
      <c r="AW155" s="231"/>
      <c r="AX155" s="231"/>
      <c r="AY155" s="231"/>
      <c r="AZ155" s="231"/>
      <c r="BA155" s="231"/>
      <c r="BB155" s="231"/>
      <c r="BC155" s="231"/>
      <c r="BD155" s="231"/>
      <c r="BE155" s="231"/>
      <c r="BF155" s="231"/>
      <c r="BG155" s="231"/>
      <c r="BH155" s="231"/>
      <c r="BI155" s="231"/>
      <c r="BJ155" s="231"/>
      <c r="BK155" s="231"/>
      <c r="BL155" s="231"/>
      <c r="BM155" s="231"/>
      <c r="BN155" s="231"/>
      <c r="BO155" s="231"/>
      <c r="BP155" s="231"/>
      <c r="BQ155" s="231"/>
      <c r="BR155" s="231"/>
      <c r="BS155" s="231"/>
      <c r="BT155" s="231"/>
      <c r="BU155" s="231"/>
      <c r="BV155" s="231"/>
      <c r="BW155" s="231"/>
      <c r="BX155" s="231"/>
      <c r="BY155" s="231"/>
      <c r="BZ155" s="231"/>
      <c r="CA155" s="231"/>
      <c r="CB155" s="231"/>
      <c r="CC155" s="231"/>
      <c r="CD155" s="231"/>
      <c r="CE155" s="231"/>
      <c r="CF155" s="231"/>
      <c r="CG155" s="231"/>
      <c r="CH155" s="231"/>
      <c r="CI155" s="231"/>
      <c r="CJ155" s="231"/>
      <c r="CK155" s="231"/>
      <c r="CL155" s="231"/>
      <c r="CM155" s="231"/>
      <c r="CN155" s="231"/>
      <c r="CO155" s="231"/>
      <c r="CP155" s="231"/>
      <c r="CQ155" s="231"/>
      <c r="CR155" s="231"/>
      <c r="CS155" s="231"/>
      <c r="CT155" s="231"/>
      <c r="CU155" s="231"/>
      <c r="CV155" s="231"/>
      <c r="CW155" s="231"/>
      <c r="CX155" s="231"/>
      <c r="CY155" s="231"/>
      <c r="CZ155" s="231"/>
      <c r="DA155" s="231"/>
      <c r="DB155" s="231"/>
      <c r="DC155" s="231"/>
      <c r="DD155" s="231"/>
      <c r="DE155" s="231"/>
      <c r="DF155" s="231"/>
      <c r="DG155" s="231"/>
      <c r="DH155" s="231"/>
      <c r="DI155" s="231"/>
      <c r="DJ155" s="231"/>
      <c r="DK155" s="231"/>
      <c r="DL155" s="231"/>
      <c r="DM155" s="231"/>
      <c r="DN155" s="231"/>
      <c r="DO155" s="231"/>
      <c r="DP155" s="231"/>
      <c r="DQ155" s="231"/>
      <c r="DR155" s="231"/>
      <c r="DS155" s="231"/>
      <c r="DT155" s="231"/>
      <c r="DU155" s="231"/>
      <c r="DV155" s="231"/>
      <c r="DW155" s="231"/>
      <c r="DX155" s="231"/>
      <c r="DY155" s="231"/>
      <c r="DZ155" s="231"/>
      <c r="EA155" s="231"/>
      <c r="EB155" s="231"/>
      <c r="EC155" s="231"/>
      <c r="ED155" s="231"/>
      <c r="EE155" s="231"/>
      <c r="EF155" s="231"/>
      <c r="EG155" s="231"/>
      <c r="EH155" s="231"/>
      <c r="EI155" s="231"/>
      <c r="EJ155" s="231"/>
      <c r="EK155" s="231"/>
      <c r="EL155" s="231"/>
      <c r="EM155" s="231"/>
      <c r="EN155" s="231"/>
      <c r="EO155" s="231"/>
      <c r="EP155" s="231"/>
      <c r="EQ155" s="231"/>
      <c r="ER155" s="231"/>
      <c r="ES155" s="231"/>
      <c r="ET155" s="231"/>
      <c r="EU155" s="231"/>
      <c r="EV155" s="231"/>
      <c r="EW155" s="231"/>
      <c r="EX155" s="231"/>
      <c r="EY155" s="231"/>
      <c r="EZ155" s="231"/>
      <c r="FA155" s="231"/>
      <c r="FB155" s="231"/>
      <c r="FC155" s="231"/>
      <c r="FD155" s="231"/>
      <c r="FE155" s="231"/>
      <c r="FF155" s="231"/>
      <c r="FG155" s="231"/>
      <c r="FH155" s="231"/>
      <c r="FI155" s="231"/>
      <c r="FJ155" s="231"/>
      <c r="FK155" s="231"/>
    </row>
    <row r="156" spans="1:167" x14ac:dyDescent="0.25">
      <c r="A156" s="192" t="s">
        <v>662</v>
      </c>
      <c r="B156" s="192"/>
      <c r="C156" s="192"/>
      <c r="D156" s="192"/>
      <c r="E156" s="192"/>
      <c r="F156" s="192"/>
      <c r="G156" s="192"/>
      <c r="H156" s="192"/>
      <c r="I156" s="192"/>
      <c r="J156" s="192"/>
      <c r="K156" s="192"/>
      <c r="L156" s="192"/>
      <c r="M156" s="192"/>
      <c r="N156" s="192"/>
      <c r="O156" s="192"/>
      <c r="P156" s="192"/>
      <c r="Q156" s="192"/>
      <c r="R156" s="192"/>
      <c r="S156" s="192"/>
      <c r="T156" s="192"/>
      <c r="U156" s="192"/>
      <c r="V156" s="192"/>
      <c r="W156" s="192"/>
      <c r="X156" s="192"/>
      <c r="Y156" s="217" t="s">
        <v>663</v>
      </c>
      <c r="Z156" s="217"/>
      <c r="AA156" s="217"/>
      <c r="AB156" s="217"/>
      <c r="AC156" s="217"/>
      <c r="AD156" s="231"/>
      <c r="AE156" s="231"/>
      <c r="AF156" s="231"/>
      <c r="AG156" s="231"/>
      <c r="AH156" s="231"/>
      <c r="AI156" s="231"/>
      <c r="AJ156" s="231"/>
      <c r="AK156" s="231"/>
      <c r="AL156" s="231"/>
      <c r="AM156" s="231"/>
      <c r="AN156" s="231"/>
      <c r="AO156" s="231"/>
      <c r="AP156" s="231"/>
      <c r="AQ156" s="231"/>
      <c r="AR156" s="231"/>
      <c r="AS156" s="231"/>
      <c r="AT156" s="231"/>
      <c r="AU156" s="231"/>
      <c r="AV156" s="231"/>
      <c r="AW156" s="231"/>
      <c r="AX156" s="231"/>
      <c r="AY156" s="231"/>
      <c r="AZ156" s="231"/>
      <c r="BA156" s="231"/>
      <c r="BB156" s="231"/>
      <c r="BC156" s="231"/>
      <c r="BD156" s="231"/>
      <c r="BE156" s="231"/>
      <c r="BF156" s="231"/>
      <c r="BG156" s="231"/>
      <c r="BH156" s="231"/>
      <c r="BI156" s="231"/>
      <c r="BJ156" s="231"/>
      <c r="BK156" s="231"/>
      <c r="BL156" s="231"/>
      <c r="BM156" s="231"/>
      <c r="BN156" s="231"/>
      <c r="BO156" s="231"/>
      <c r="BP156" s="231"/>
      <c r="BQ156" s="231"/>
      <c r="BR156" s="231"/>
      <c r="BS156" s="231"/>
      <c r="BT156" s="231"/>
      <c r="BU156" s="231"/>
      <c r="BV156" s="231"/>
      <c r="BW156" s="231"/>
      <c r="BX156" s="231"/>
      <c r="BY156" s="231"/>
      <c r="BZ156" s="231"/>
      <c r="CA156" s="231"/>
      <c r="CB156" s="231"/>
      <c r="CC156" s="231"/>
      <c r="CD156" s="231"/>
      <c r="CE156" s="231"/>
      <c r="CF156" s="231"/>
      <c r="CG156" s="231"/>
      <c r="CH156" s="231"/>
      <c r="CI156" s="231"/>
      <c r="CJ156" s="231"/>
      <c r="CK156" s="231"/>
      <c r="CL156" s="231"/>
      <c r="CM156" s="231"/>
      <c r="CN156" s="231"/>
      <c r="CO156" s="231"/>
      <c r="CP156" s="231"/>
      <c r="CQ156" s="231"/>
      <c r="CR156" s="231"/>
      <c r="CS156" s="231"/>
      <c r="CT156" s="231"/>
      <c r="CU156" s="231"/>
      <c r="CV156" s="231"/>
      <c r="CW156" s="231"/>
      <c r="CX156" s="231"/>
      <c r="CY156" s="231"/>
      <c r="CZ156" s="231"/>
      <c r="DA156" s="231"/>
      <c r="DB156" s="231"/>
      <c r="DC156" s="231"/>
      <c r="DD156" s="231"/>
      <c r="DE156" s="231"/>
      <c r="DF156" s="231"/>
      <c r="DG156" s="231"/>
      <c r="DH156" s="231"/>
      <c r="DI156" s="231"/>
      <c r="DJ156" s="231"/>
      <c r="DK156" s="231"/>
      <c r="DL156" s="231"/>
      <c r="DM156" s="231"/>
      <c r="DN156" s="231"/>
      <c r="DO156" s="231"/>
      <c r="DP156" s="231"/>
      <c r="DQ156" s="231"/>
      <c r="DR156" s="231"/>
      <c r="DS156" s="231"/>
      <c r="DT156" s="231"/>
      <c r="DU156" s="231"/>
      <c r="DV156" s="231"/>
      <c r="DW156" s="231"/>
      <c r="DX156" s="231"/>
      <c r="DY156" s="231"/>
      <c r="DZ156" s="231"/>
      <c r="EA156" s="231"/>
      <c r="EB156" s="231"/>
      <c r="EC156" s="231"/>
      <c r="ED156" s="231"/>
      <c r="EE156" s="231"/>
      <c r="EF156" s="231"/>
      <c r="EG156" s="231"/>
      <c r="EH156" s="231"/>
      <c r="EI156" s="231"/>
      <c r="EJ156" s="231"/>
      <c r="EK156" s="231"/>
      <c r="EL156" s="231"/>
      <c r="EM156" s="231"/>
      <c r="EN156" s="231"/>
      <c r="EO156" s="231"/>
      <c r="EP156" s="231"/>
      <c r="EQ156" s="231"/>
      <c r="ER156" s="231"/>
      <c r="ES156" s="231"/>
      <c r="ET156" s="231"/>
      <c r="EU156" s="231"/>
      <c r="EV156" s="231"/>
      <c r="EW156" s="231"/>
      <c r="EX156" s="231"/>
      <c r="EY156" s="231"/>
      <c r="EZ156" s="231"/>
      <c r="FA156" s="231"/>
      <c r="FB156" s="231"/>
      <c r="FC156" s="231"/>
      <c r="FD156" s="231"/>
      <c r="FE156" s="231"/>
      <c r="FF156" s="231"/>
      <c r="FG156" s="231"/>
      <c r="FH156" s="231"/>
      <c r="FI156" s="231"/>
      <c r="FJ156" s="231"/>
      <c r="FK156" s="231"/>
    </row>
    <row r="157" spans="1:167" x14ac:dyDescent="0.25">
      <c r="A157" s="192" t="s">
        <v>664</v>
      </c>
      <c r="B157" s="192"/>
      <c r="C157" s="192"/>
      <c r="D157" s="192"/>
      <c r="E157" s="192"/>
      <c r="F157" s="192"/>
      <c r="G157" s="192"/>
      <c r="H157" s="192"/>
      <c r="I157" s="192"/>
      <c r="J157" s="192"/>
      <c r="K157" s="192"/>
      <c r="L157" s="192"/>
      <c r="M157" s="192"/>
      <c r="N157" s="192"/>
      <c r="O157" s="192"/>
      <c r="P157" s="192"/>
      <c r="Q157" s="192"/>
      <c r="R157" s="192"/>
      <c r="S157" s="192"/>
      <c r="T157" s="192"/>
      <c r="U157" s="192"/>
      <c r="V157" s="192"/>
      <c r="W157" s="192"/>
      <c r="X157" s="192"/>
      <c r="Y157" s="217" t="s">
        <v>665</v>
      </c>
      <c r="Z157" s="217"/>
      <c r="AA157" s="217"/>
      <c r="AB157" s="217"/>
      <c r="AC157" s="217"/>
      <c r="AD157" s="231"/>
      <c r="AE157" s="231"/>
      <c r="AF157" s="231"/>
      <c r="AG157" s="231"/>
      <c r="AH157" s="231"/>
      <c r="AI157" s="231"/>
      <c r="AJ157" s="231"/>
      <c r="AK157" s="231"/>
      <c r="AL157" s="231"/>
      <c r="AM157" s="231"/>
      <c r="AN157" s="231"/>
      <c r="AO157" s="231"/>
      <c r="AP157" s="231"/>
      <c r="AQ157" s="231"/>
      <c r="AR157" s="231"/>
      <c r="AS157" s="231"/>
      <c r="AT157" s="231"/>
      <c r="AU157" s="231"/>
      <c r="AV157" s="231"/>
      <c r="AW157" s="231"/>
      <c r="AX157" s="231"/>
      <c r="AY157" s="231"/>
      <c r="AZ157" s="231"/>
      <c r="BA157" s="231"/>
      <c r="BB157" s="231"/>
      <c r="BC157" s="231"/>
      <c r="BD157" s="231"/>
      <c r="BE157" s="231"/>
      <c r="BF157" s="231"/>
      <c r="BG157" s="231"/>
      <c r="BH157" s="231"/>
      <c r="BI157" s="231"/>
      <c r="BJ157" s="231"/>
      <c r="BK157" s="231"/>
      <c r="BL157" s="231"/>
      <c r="BM157" s="231"/>
      <c r="BN157" s="231"/>
      <c r="BO157" s="231"/>
      <c r="BP157" s="231"/>
      <c r="BQ157" s="231"/>
      <c r="BR157" s="231"/>
      <c r="BS157" s="231"/>
      <c r="BT157" s="231"/>
      <c r="BU157" s="231"/>
      <c r="BV157" s="231"/>
      <c r="BW157" s="231"/>
      <c r="BX157" s="231"/>
      <c r="BY157" s="231"/>
      <c r="BZ157" s="231"/>
      <c r="CA157" s="231"/>
      <c r="CB157" s="231"/>
      <c r="CC157" s="231"/>
      <c r="CD157" s="231"/>
      <c r="CE157" s="231"/>
      <c r="CF157" s="231"/>
      <c r="CG157" s="231"/>
      <c r="CH157" s="231"/>
      <c r="CI157" s="231"/>
      <c r="CJ157" s="231"/>
      <c r="CK157" s="231"/>
      <c r="CL157" s="231"/>
      <c r="CM157" s="231"/>
      <c r="CN157" s="231"/>
      <c r="CO157" s="231"/>
      <c r="CP157" s="231"/>
      <c r="CQ157" s="231"/>
      <c r="CR157" s="231"/>
      <c r="CS157" s="231"/>
      <c r="CT157" s="231"/>
      <c r="CU157" s="231"/>
      <c r="CV157" s="231"/>
      <c r="CW157" s="231"/>
      <c r="CX157" s="231"/>
      <c r="CY157" s="231"/>
      <c r="CZ157" s="231"/>
      <c r="DA157" s="231"/>
      <c r="DB157" s="231"/>
      <c r="DC157" s="231"/>
      <c r="DD157" s="231"/>
      <c r="DE157" s="231"/>
      <c r="DF157" s="231"/>
      <c r="DG157" s="231"/>
      <c r="DH157" s="231"/>
      <c r="DI157" s="231"/>
      <c r="DJ157" s="231"/>
      <c r="DK157" s="231"/>
      <c r="DL157" s="231"/>
      <c r="DM157" s="231"/>
      <c r="DN157" s="231"/>
      <c r="DO157" s="231"/>
      <c r="DP157" s="231"/>
      <c r="DQ157" s="231"/>
      <c r="DR157" s="231"/>
      <c r="DS157" s="231"/>
      <c r="DT157" s="231"/>
      <c r="DU157" s="231"/>
      <c r="DV157" s="231"/>
      <c r="DW157" s="231"/>
      <c r="DX157" s="231"/>
      <c r="DY157" s="231"/>
      <c r="DZ157" s="231"/>
      <c r="EA157" s="231"/>
      <c r="EB157" s="231"/>
      <c r="EC157" s="231"/>
      <c r="ED157" s="231"/>
      <c r="EE157" s="231"/>
      <c r="EF157" s="231"/>
      <c r="EG157" s="231"/>
      <c r="EH157" s="231"/>
      <c r="EI157" s="231"/>
      <c r="EJ157" s="231"/>
      <c r="EK157" s="231"/>
      <c r="EL157" s="231"/>
      <c r="EM157" s="231"/>
      <c r="EN157" s="231"/>
      <c r="EO157" s="231"/>
      <c r="EP157" s="231"/>
      <c r="EQ157" s="231"/>
      <c r="ER157" s="231"/>
      <c r="ES157" s="231"/>
      <c r="ET157" s="231"/>
      <c r="EU157" s="231"/>
      <c r="EV157" s="231"/>
      <c r="EW157" s="231"/>
      <c r="EX157" s="231"/>
      <c r="EY157" s="231"/>
      <c r="EZ157" s="231"/>
      <c r="FA157" s="231"/>
      <c r="FB157" s="231"/>
      <c r="FC157" s="231"/>
      <c r="FD157" s="231"/>
      <c r="FE157" s="231"/>
      <c r="FF157" s="231"/>
      <c r="FG157" s="231"/>
      <c r="FH157" s="231"/>
      <c r="FI157" s="231"/>
      <c r="FJ157" s="231"/>
      <c r="FK157" s="231"/>
    </row>
    <row r="158" spans="1:167" x14ac:dyDescent="0.25">
      <c r="A158" s="192" t="s">
        <v>666</v>
      </c>
      <c r="B158" s="192"/>
      <c r="C158" s="192"/>
      <c r="D158" s="192"/>
      <c r="E158" s="192"/>
      <c r="F158" s="192"/>
      <c r="G158" s="192"/>
      <c r="H158" s="192"/>
      <c r="I158" s="192"/>
      <c r="J158" s="192"/>
      <c r="K158" s="192"/>
      <c r="L158" s="192"/>
      <c r="M158" s="192"/>
      <c r="N158" s="192"/>
      <c r="O158" s="192"/>
      <c r="P158" s="192"/>
      <c r="Q158" s="192"/>
      <c r="R158" s="192"/>
      <c r="S158" s="192"/>
      <c r="T158" s="192"/>
      <c r="U158" s="192"/>
      <c r="V158" s="192"/>
      <c r="W158" s="192"/>
      <c r="X158" s="192"/>
      <c r="Y158" s="217" t="s">
        <v>667</v>
      </c>
      <c r="Z158" s="217"/>
      <c r="AA158" s="217"/>
      <c r="AB158" s="217"/>
      <c r="AC158" s="217"/>
      <c r="AD158" s="231"/>
      <c r="AE158" s="231"/>
      <c r="AF158" s="231"/>
      <c r="AG158" s="231"/>
      <c r="AH158" s="231"/>
      <c r="AI158" s="231"/>
      <c r="AJ158" s="231"/>
      <c r="AK158" s="231"/>
      <c r="AL158" s="231"/>
      <c r="AM158" s="231"/>
      <c r="AN158" s="231"/>
      <c r="AO158" s="231"/>
      <c r="AP158" s="231"/>
      <c r="AQ158" s="231"/>
      <c r="AR158" s="231"/>
      <c r="AS158" s="231"/>
      <c r="AT158" s="231"/>
      <c r="AU158" s="231"/>
      <c r="AV158" s="231"/>
      <c r="AW158" s="231"/>
      <c r="AX158" s="231"/>
      <c r="AY158" s="231"/>
      <c r="AZ158" s="231"/>
      <c r="BA158" s="231"/>
      <c r="BB158" s="231"/>
      <c r="BC158" s="231"/>
      <c r="BD158" s="231"/>
      <c r="BE158" s="231"/>
      <c r="BF158" s="231"/>
      <c r="BG158" s="231"/>
      <c r="BH158" s="231"/>
      <c r="BI158" s="231"/>
      <c r="BJ158" s="231"/>
      <c r="BK158" s="231"/>
      <c r="BL158" s="231"/>
      <c r="BM158" s="231"/>
      <c r="BN158" s="231"/>
      <c r="BO158" s="231"/>
      <c r="BP158" s="231"/>
      <c r="BQ158" s="231"/>
      <c r="BR158" s="231"/>
      <c r="BS158" s="231"/>
      <c r="BT158" s="231"/>
      <c r="BU158" s="231"/>
      <c r="BV158" s="231"/>
      <c r="BW158" s="231"/>
      <c r="BX158" s="231"/>
      <c r="BY158" s="231"/>
      <c r="BZ158" s="231"/>
      <c r="CA158" s="231"/>
      <c r="CB158" s="231"/>
      <c r="CC158" s="231"/>
      <c r="CD158" s="231"/>
      <c r="CE158" s="231"/>
      <c r="CF158" s="231"/>
      <c r="CG158" s="231"/>
      <c r="CH158" s="231"/>
      <c r="CI158" s="231"/>
      <c r="CJ158" s="231"/>
      <c r="CK158" s="231"/>
      <c r="CL158" s="231"/>
      <c r="CM158" s="231"/>
      <c r="CN158" s="231"/>
      <c r="CO158" s="231"/>
      <c r="CP158" s="231"/>
      <c r="CQ158" s="231"/>
      <c r="CR158" s="231"/>
      <c r="CS158" s="231"/>
      <c r="CT158" s="231"/>
      <c r="CU158" s="231"/>
      <c r="CV158" s="231"/>
      <c r="CW158" s="231"/>
      <c r="CX158" s="231"/>
      <c r="CY158" s="231"/>
      <c r="CZ158" s="231"/>
      <c r="DA158" s="231"/>
      <c r="DB158" s="231"/>
      <c r="DC158" s="231"/>
      <c r="DD158" s="231"/>
      <c r="DE158" s="231"/>
      <c r="DF158" s="231"/>
      <c r="DG158" s="231"/>
      <c r="DH158" s="231"/>
      <c r="DI158" s="231"/>
      <c r="DJ158" s="231"/>
      <c r="DK158" s="231"/>
      <c r="DL158" s="231"/>
      <c r="DM158" s="231"/>
      <c r="DN158" s="231"/>
      <c r="DO158" s="231"/>
      <c r="DP158" s="231"/>
      <c r="DQ158" s="231"/>
      <c r="DR158" s="231"/>
      <c r="DS158" s="231"/>
      <c r="DT158" s="231"/>
      <c r="DU158" s="231"/>
      <c r="DV158" s="231"/>
      <c r="DW158" s="231"/>
      <c r="DX158" s="231"/>
      <c r="DY158" s="231"/>
      <c r="DZ158" s="231"/>
      <c r="EA158" s="231"/>
      <c r="EB158" s="231"/>
      <c r="EC158" s="231"/>
      <c r="ED158" s="231"/>
      <c r="EE158" s="231"/>
      <c r="EF158" s="231"/>
      <c r="EG158" s="231"/>
      <c r="EH158" s="231"/>
      <c r="EI158" s="231"/>
      <c r="EJ158" s="231"/>
      <c r="EK158" s="231"/>
      <c r="EL158" s="231"/>
      <c r="EM158" s="231"/>
      <c r="EN158" s="231"/>
      <c r="EO158" s="231"/>
      <c r="EP158" s="231"/>
      <c r="EQ158" s="231"/>
      <c r="ER158" s="231"/>
      <c r="ES158" s="231"/>
      <c r="ET158" s="231"/>
      <c r="EU158" s="231"/>
      <c r="EV158" s="231"/>
      <c r="EW158" s="231"/>
      <c r="EX158" s="231"/>
      <c r="EY158" s="231"/>
      <c r="EZ158" s="231"/>
      <c r="FA158" s="231"/>
      <c r="FB158" s="231"/>
      <c r="FC158" s="231"/>
      <c r="FD158" s="231"/>
      <c r="FE158" s="231"/>
      <c r="FF158" s="231"/>
      <c r="FG158" s="231"/>
      <c r="FH158" s="231"/>
      <c r="FI158" s="231"/>
      <c r="FJ158" s="231"/>
      <c r="FK158" s="231"/>
    </row>
    <row r="159" spans="1:167" x14ac:dyDescent="0.25">
      <c r="A159" s="192" t="s">
        <v>668</v>
      </c>
      <c r="B159" s="192"/>
      <c r="C159" s="192"/>
      <c r="D159" s="192"/>
      <c r="E159" s="192"/>
      <c r="F159" s="192"/>
      <c r="G159" s="192"/>
      <c r="H159" s="192"/>
      <c r="I159" s="192"/>
      <c r="J159" s="192"/>
      <c r="K159" s="192"/>
      <c r="L159" s="192"/>
      <c r="M159" s="192"/>
      <c r="N159" s="192"/>
      <c r="O159" s="192"/>
      <c r="P159" s="192"/>
      <c r="Q159" s="192"/>
      <c r="R159" s="192"/>
      <c r="S159" s="192"/>
      <c r="T159" s="192"/>
      <c r="U159" s="192"/>
      <c r="V159" s="192"/>
      <c r="W159" s="192"/>
      <c r="X159" s="192"/>
      <c r="Y159" s="217" t="s">
        <v>573</v>
      </c>
      <c r="Z159" s="217"/>
      <c r="AA159" s="217"/>
      <c r="AB159" s="217"/>
      <c r="AC159" s="217"/>
      <c r="AD159" s="231"/>
      <c r="AE159" s="231"/>
      <c r="AF159" s="231"/>
      <c r="AG159" s="231"/>
      <c r="AH159" s="231"/>
      <c r="AI159" s="231"/>
      <c r="AJ159" s="231"/>
      <c r="AK159" s="231"/>
      <c r="AL159" s="231"/>
      <c r="AM159" s="231"/>
      <c r="AN159" s="231"/>
      <c r="AO159" s="231"/>
      <c r="AP159" s="231"/>
      <c r="AQ159" s="231"/>
      <c r="AR159" s="231"/>
      <c r="AS159" s="231"/>
      <c r="AT159" s="231"/>
      <c r="AU159" s="231"/>
      <c r="AV159" s="231"/>
      <c r="AW159" s="231"/>
      <c r="AX159" s="231"/>
      <c r="AY159" s="231"/>
      <c r="AZ159" s="231"/>
      <c r="BA159" s="231"/>
      <c r="BB159" s="231"/>
      <c r="BC159" s="231"/>
      <c r="BD159" s="231"/>
      <c r="BE159" s="231"/>
      <c r="BF159" s="231"/>
      <c r="BG159" s="231"/>
      <c r="BH159" s="231"/>
      <c r="BI159" s="231"/>
      <c r="BJ159" s="231"/>
      <c r="BK159" s="231"/>
      <c r="BL159" s="231"/>
      <c r="BM159" s="231"/>
      <c r="BN159" s="231"/>
      <c r="BO159" s="231"/>
      <c r="BP159" s="231"/>
      <c r="BQ159" s="231"/>
      <c r="BR159" s="231"/>
      <c r="BS159" s="231"/>
      <c r="BT159" s="231"/>
      <c r="BU159" s="231"/>
      <c r="BV159" s="231"/>
      <c r="BW159" s="231"/>
      <c r="BX159" s="231"/>
      <c r="BY159" s="231"/>
      <c r="BZ159" s="231"/>
      <c r="CA159" s="231"/>
      <c r="CB159" s="231"/>
      <c r="CC159" s="231"/>
      <c r="CD159" s="231"/>
      <c r="CE159" s="231"/>
      <c r="CF159" s="231"/>
      <c r="CG159" s="231"/>
      <c r="CH159" s="231"/>
      <c r="CI159" s="231"/>
      <c r="CJ159" s="231"/>
      <c r="CK159" s="231"/>
      <c r="CL159" s="231"/>
      <c r="CM159" s="231"/>
      <c r="CN159" s="231"/>
      <c r="CO159" s="231"/>
      <c r="CP159" s="231"/>
      <c r="CQ159" s="231"/>
      <c r="CR159" s="231"/>
      <c r="CS159" s="231"/>
      <c r="CT159" s="231"/>
      <c r="CU159" s="231"/>
      <c r="CV159" s="231"/>
      <c r="CW159" s="231"/>
      <c r="CX159" s="231"/>
      <c r="CY159" s="231"/>
      <c r="CZ159" s="231"/>
      <c r="DA159" s="231"/>
      <c r="DB159" s="231"/>
      <c r="DC159" s="231"/>
      <c r="DD159" s="231"/>
      <c r="DE159" s="231"/>
      <c r="DF159" s="231"/>
      <c r="DG159" s="231"/>
      <c r="DH159" s="231"/>
      <c r="DI159" s="231"/>
      <c r="DJ159" s="231"/>
      <c r="DK159" s="231"/>
      <c r="DL159" s="231"/>
      <c r="DM159" s="231"/>
      <c r="DN159" s="231"/>
      <c r="DO159" s="231"/>
      <c r="DP159" s="231"/>
      <c r="DQ159" s="231"/>
      <c r="DR159" s="231"/>
      <c r="DS159" s="231"/>
      <c r="DT159" s="231"/>
      <c r="DU159" s="231"/>
      <c r="DV159" s="231"/>
      <c r="DW159" s="231"/>
      <c r="DX159" s="231"/>
      <c r="DY159" s="231"/>
      <c r="DZ159" s="231"/>
      <c r="EA159" s="231"/>
      <c r="EB159" s="231"/>
      <c r="EC159" s="231"/>
      <c r="ED159" s="231"/>
      <c r="EE159" s="231"/>
      <c r="EF159" s="231"/>
      <c r="EG159" s="231"/>
      <c r="EH159" s="231"/>
      <c r="EI159" s="231"/>
      <c r="EJ159" s="231"/>
      <c r="EK159" s="231"/>
      <c r="EL159" s="231"/>
      <c r="EM159" s="231"/>
      <c r="EN159" s="231"/>
      <c r="EO159" s="231"/>
      <c r="EP159" s="231"/>
      <c r="EQ159" s="231"/>
      <c r="ER159" s="231"/>
      <c r="ES159" s="231"/>
      <c r="ET159" s="231"/>
      <c r="EU159" s="231"/>
      <c r="EV159" s="231"/>
      <c r="EW159" s="231"/>
      <c r="EX159" s="231"/>
      <c r="EY159" s="231"/>
      <c r="EZ159" s="231"/>
      <c r="FA159" s="231"/>
      <c r="FB159" s="231"/>
      <c r="FC159" s="231"/>
      <c r="FD159" s="231"/>
      <c r="FE159" s="231"/>
      <c r="FF159" s="231"/>
      <c r="FG159" s="231"/>
      <c r="FH159" s="231"/>
      <c r="FI159" s="231"/>
      <c r="FJ159" s="231"/>
      <c r="FK159" s="231"/>
    </row>
    <row r="160" spans="1:167" ht="25.5" customHeight="1" x14ac:dyDescent="0.25">
      <c r="A160" s="192" t="s">
        <v>669</v>
      </c>
      <c r="B160" s="192"/>
      <c r="C160" s="192"/>
      <c r="D160" s="192"/>
      <c r="E160" s="192"/>
      <c r="F160" s="192"/>
      <c r="G160" s="192"/>
      <c r="H160" s="192"/>
      <c r="I160" s="192"/>
      <c r="J160" s="192"/>
      <c r="K160" s="192"/>
      <c r="L160" s="192"/>
      <c r="M160" s="192"/>
      <c r="N160" s="192"/>
      <c r="O160" s="192"/>
      <c r="P160" s="192"/>
      <c r="Q160" s="192"/>
      <c r="R160" s="192"/>
      <c r="S160" s="192"/>
      <c r="T160" s="192"/>
      <c r="U160" s="192"/>
      <c r="V160" s="192"/>
      <c r="W160" s="192"/>
      <c r="X160" s="192"/>
      <c r="Y160" s="217" t="s">
        <v>670</v>
      </c>
      <c r="Z160" s="217"/>
      <c r="AA160" s="217"/>
      <c r="AB160" s="217"/>
      <c r="AC160" s="217"/>
      <c r="AD160" s="231"/>
      <c r="AE160" s="231"/>
      <c r="AF160" s="231"/>
      <c r="AG160" s="231"/>
      <c r="AH160" s="231"/>
      <c r="AI160" s="231"/>
      <c r="AJ160" s="231"/>
      <c r="AK160" s="231"/>
      <c r="AL160" s="231"/>
      <c r="AM160" s="231"/>
      <c r="AN160" s="231"/>
      <c r="AO160" s="231"/>
      <c r="AP160" s="231"/>
      <c r="AQ160" s="231"/>
      <c r="AR160" s="231"/>
      <c r="AS160" s="231"/>
      <c r="AT160" s="231"/>
      <c r="AU160" s="231"/>
      <c r="AV160" s="231"/>
      <c r="AW160" s="231"/>
      <c r="AX160" s="231"/>
      <c r="AY160" s="231"/>
      <c r="AZ160" s="231"/>
      <c r="BA160" s="231"/>
      <c r="BB160" s="231"/>
      <c r="BC160" s="231"/>
      <c r="BD160" s="231"/>
      <c r="BE160" s="231"/>
      <c r="BF160" s="231"/>
      <c r="BG160" s="231"/>
      <c r="BH160" s="231"/>
      <c r="BI160" s="231"/>
      <c r="BJ160" s="231"/>
      <c r="BK160" s="231"/>
      <c r="BL160" s="231"/>
      <c r="BM160" s="231"/>
      <c r="BN160" s="231"/>
      <c r="BO160" s="231"/>
      <c r="BP160" s="231"/>
      <c r="BQ160" s="231"/>
      <c r="BR160" s="231"/>
      <c r="BS160" s="231"/>
      <c r="BT160" s="231"/>
      <c r="BU160" s="231"/>
      <c r="BV160" s="231"/>
      <c r="BW160" s="231"/>
      <c r="BX160" s="231"/>
      <c r="BY160" s="231"/>
      <c r="BZ160" s="231"/>
      <c r="CA160" s="231"/>
      <c r="CB160" s="231"/>
      <c r="CC160" s="231"/>
      <c r="CD160" s="231"/>
      <c r="CE160" s="231"/>
      <c r="CF160" s="231"/>
      <c r="CG160" s="231"/>
      <c r="CH160" s="231"/>
      <c r="CI160" s="231"/>
      <c r="CJ160" s="231"/>
      <c r="CK160" s="231"/>
      <c r="CL160" s="231"/>
      <c r="CM160" s="231"/>
      <c r="CN160" s="231"/>
      <c r="CO160" s="231"/>
      <c r="CP160" s="231"/>
      <c r="CQ160" s="231"/>
      <c r="CR160" s="231"/>
      <c r="CS160" s="231"/>
      <c r="CT160" s="231"/>
      <c r="CU160" s="231"/>
      <c r="CV160" s="231"/>
      <c r="CW160" s="231"/>
      <c r="CX160" s="231"/>
      <c r="CY160" s="231"/>
      <c r="CZ160" s="231"/>
      <c r="DA160" s="231"/>
      <c r="DB160" s="231"/>
      <c r="DC160" s="231"/>
      <c r="DD160" s="231"/>
      <c r="DE160" s="231"/>
      <c r="DF160" s="231"/>
      <c r="DG160" s="231"/>
      <c r="DH160" s="231"/>
      <c r="DI160" s="231"/>
      <c r="DJ160" s="231"/>
      <c r="DK160" s="231"/>
      <c r="DL160" s="231"/>
      <c r="DM160" s="231"/>
      <c r="DN160" s="231"/>
      <c r="DO160" s="231"/>
      <c r="DP160" s="231"/>
      <c r="DQ160" s="231"/>
      <c r="DR160" s="231"/>
      <c r="DS160" s="231"/>
      <c r="DT160" s="231"/>
      <c r="DU160" s="231"/>
      <c r="DV160" s="231"/>
      <c r="DW160" s="231"/>
      <c r="DX160" s="231"/>
      <c r="DY160" s="231"/>
      <c r="DZ160" s="231"/>
      <c r="EA160" s="231"/>
      <c r="EB160" s="231"/>
      <c r="EC160" s="231"/>
      <c r="ED160" s="231"/>
      <c r="EE160" s="231"/>
      <c r="EF160" s="231"/>
      <c r="EG160" s="231"/>
      <c r="EH160" s="231"/>
      <c r="EI160" s="231"/>
      <c r="EJ160" s="231"/>
      <c r="EK160" s="231"/>
      <c r="EL160" s="231"/>
      <c r="EM160" s="231"/>
      <c r="EN160" s="231"/>
      <c r="EO160" s="231"/>
      <c r="EP160" s="231"/>
      <c r="EQ160" s="231"/>
      <c r="ER160" s="231"/>
      <c r="ES160" s="231"/>
      <c r="ET160" s="231"/>
      <c r="EU160" s="231"/>
      <c r="EV160" s="231"/>
      <c r="EW160" s="231"/>
      <c r="EX160" s="231"/>
      <c r="EY160" s="231"/>
      <c r="EZ160" s="231"/>
      <c r="FA160" s="231"/>
      <c r="FB160" s="231"/>
      <c r="FC160" s="231"/>
      <c r="FD160" s="231"/>
      <c r="FE160" s="231"/>
      <c r="FF160" s="231"/>
      <c r="FG160" s="231"/>
      <c r="FH160" s="231"/>
      <c r="FI160" s="231"/>
      <c r="FJ160" s="231"/>
      <c r="FK160" s="231"/>
    </row>
    <row r="161" spans="1:167" x14ac:dyDescent="0.25">
      <c r="A161" s="192" t="s">
        <v>671</v>
      </c>
      <c r="B161" s="192"/>
      <c r="C161" s="192"/>
      <c r="D161" s="192"/>
      <c r="E161" s="192"/>
      <c r="F161" s="192"/>
      <c r="G161" s="192"/>
      <c r="H161" s="192"/>
      <c r="I161" s="192"/>
      <c r="J161" s="192"/>
      <c r="K161" s="192"/>
      <c r="L161" s="192"/>
      <c r="M161" s="192"/>
      <c r="N161" s="192"/>
      <c r="O161" s="192"/>
      <c r="P161" s="192"/>
      <c r="Q161" s="192"/>
      <c r="R161" s="192"/>
      <c r="S161" s="192"/>
      <c r="T161" s="192"/>
      <c r="U161" s="192"/>
      <c r="V161" s="192"/>
      <c r="W161" s="192"/>
      <c r="X161" s="192"/>
      <c r="Y161" s="217" t="s">
        <v>672</v>
      </c>
      <c r="Z161" s="217"/>
      <c r="AA161" s="217"/>
      <c r="AB161" s="217"/>
      <c r="AC161" s="217"/>
      <c r="AD161" s="231"/>
      <c r="AE161" s="231"/>
      <c r="AF161" s="231"/>
      <c r="AG161" s="231"/>
      <c r="AH161" s="231"/>
      <c r="AI161" s="231"/>
      <c r="AJ161" s="231"/>
      <c r="AK161" s="231"/>
      <c r="AL161" s="231"/>
      <c r="AM161" s="231"/>
      <c r="AN161" s="231"/>
      <c r="AO161" s="231"/>
      <c r="AP161" s="231"/>
      <c r="AQ161" s="231"/>
      <c r="AR161" s="231"/>
      <c r="AS161" s="231"/>
      <c r="AT161" s="231"/>
      <c r="AU161" s="231"/>
      <c r="AV161" s="231"/>
      <c r="AW161" s="231"/>
      <c r="AX161" s="231"/>
      <c r="AY161" s="231"/>
      <c r="AZ161" s="231"/>
      <c r="BA161" s="231"/>
      <c r="BB161" s="231"/>
      <c r="BC161" s="231"/>
      <c r="BD161" s="231"/>
      <c r="BE161" s="231"/>
      <c r="BF161" s="231"/>
      <c r="BG161" s="231"/>
      <c r="BH161" s="231"/>
      <c r="BI161" s="231"/>
      <c r="BJ161" s="231"/>
      <c r="BK161" s="231"/>
      <c r="BL161" s="231"/>
      <c r="BM161" s="231"/>
      <c r="BN161" s="231"/>
      <c r="BO161" s="231"/>
      <c r="BP161" s="231"/>
      <c r="BQ161" s="231"/>
      <c r="BR161" s="231"/>
      <c r="BS161" s="231"/>
      <c r="BT161" s="231"/>
      <c r="BU161" s="231"/>
      <c r="BV161" s="231"/>
      <c r="BW161" s="231"/>
      <c r="BX161" s="231"/>
      <c r="BY161" s="231"/>
      <c r="BZ161" s="231"/>
      <c r="CA161" s="231"/>
      <c r="CB161" s="231"/>
      <c r="CC161" s="231"/>
      <c r="CD161" s="231"/>
      <c r="CE161" s="231"/>
      <c r="CF161" s="231"/>
      <c r="CG161" s="231"/>
      <c r="CH161" s="231"/>
      <c r="CI161" s="231"/>
      <c r="CJ161" s="231"/>
      <c r="CK161" s="231"/>
      <c r="CL161" s="231"/>
      <c r="CM161" s="231"/>
      <c r="CN161" s="231"/>
      <c r="CO161" s="231"/>
      <c r="CP161" s="231"/>
      <c r="CQ161" s="231"/>
      <c r="CR161" s="231"/>
      <c r="CS161" s="231"/>
      <c r="CT161" s="231"/>
      <c r="CU161" s="231"/>
      <c r="CV161" s="231"/>
      <c r="CW161" s="231"/>
      <c r="CX161" s="231"/>
      <c r="CY161" s="231"/>
      <c r="CZ161" s="231"/>
      <c r="DA161" s="231"/>
      <c r="DB161" s="231"/>
      <c r="DC161" s="231"/>
      <c r="DD161" s="231"/>
      <c r="DE161" s="231"/>
      <c r="DF161" s="231"/>
      <c r="DG161" s="231"/>
      <c r="DH161" s="231"/>
      <c r="DI161" s="231"/>
      <c r="DJ161" s="231"/>
      <c r="DK161" s="231"/>
      <c r="DL161" s="231"/>
      <c r="DM161" s="231"/>
      <c r="DN161" s="231"/>
      <c r="DO161" s="231"/>
      <c r="DP161" s="231"/>
      <c r="DQ161" s="231"/>
      <c r="DR161" s="231"/>
      <c r="DS161" s="231"/>
      <c r="DT161" s="231"/>
      <c r="DU161" s="231"/>
      <c r="DV161" s="231"/>
      <c r="DW161" s="231"/>
      <c r="DX161" s="231"/>
      <c r="DY161" s="231"/>
      <c r="DZ161" s="231"/>
      <c r="EA161" s="231"/>
      <c r="EB161" s="231"/>
      <c r="EC161" s="231"/>
      <c r="ED161" s="231"/>
      <c r="EE161" s="231"/>
      <c r="EF161" s="231"/>
      <c r="EG161" s="231"/>
      <c r="EH161" s="231"/>
      <c r="EI161" s="231"/>
      <c r="EJ161" s="231"/>
      <c r="EK161" s="231"/>
      <c r="EL161" s="231"/>
      <c r="EM161" s="231"/>
      <c r="EN161" s="231"/>
      <c r="EO161" s="231"/>
      <c r="EP161" s="231"/>
      <c r="EQ161" s="231"/>
      <c r="ER161" s="231"/>
      <c r="ES161" s="231"/>
      <c r="ET161" s="231"/>
      <c r="EU161" s="231"/>
      <c r="EV161" s="231"/>
      <c r="EW161" s="231"/>
      <c r="EX161" s="231"/>
      <c r="EY161" s="231"/>
      <c r="EZ161" s="231"/>
      <c r="FA161" s="231"/>
      <c r="FB161" s="231"/>
      <c r="FC161" s="231"/>
      <c r="FD161" s="231"/>
      <c r="FE161" s="231"/>
      <c r="FF161" s="231"/>
      <c r="FG161" s="231"/>
      <c r="FH161" s="231"/>
      <c r="FI161" s="231"/>
      <c r="FJ161" s="231"/>
      <c r="FK161" s="231"/>
    </row>
    <row r="162" spans="1:167" x14ac:dyDescent="0.25">
      <c r="A162" s="192" t="s">
        <v>673</v>
      </c>
      <c r="B162" s="192"/>
      <c r="C162" s="192"/>
      <c r="D162" s="192"/>
      <c r="E162" s="192"/>
      <c r="F162" s="192"/>
      <c r="G162" s="192"/>
      <c r="H162" s="192"/>
      <c r="I162" s="192"/>
      <c r="J162" s="192"/>
      <c r="K162" s="192"/>
      <c r="L162" s="192"/>
      <c r="M162" s="192"/>
      <c r="N162" s="192"/>
      <c r="O162" s="192"/>
      <c r="P162" s="192"/>
      <c r="Q162" s="192"/>
      <c r="R162" s="192"/>
      <c r="S162" s="192"/>
      <c r="T162" s="192"/>
      <c r="U162" s="192"/>
      <c r="V162" s="192"/>
      <c r="W162" s="192"/>
      <c r="X162" s="192"/>
      <c r="Y162" s="217" t="s">
        <v>674</v>
      </c>
      <c r="Z162" s="217"/>
      <c r="AA162" s="217"/>
      <c r="AB162" s="217"/>
      <c r="AC162" s="217"/>
      <c r="AD162" s="231"/>
      <c r="AE162" s="231"/>
      <c r="AF162" s="231"/>
      <c r="AG162" s="231"/>
      <c r="AH162" s="231"/>
      <c r="AI162" s="231"/>
      <c r="AJ162" s="231"/>
      <c r="AK162" s="231"/>
      <c r="AL162" s="231"/>
      <c r="AM162" s="231"/>
      <c r="AN162" s="231"/>
      <c r="AO162" s="231"/>
      <c r="AP162" s="231"/>
      <c r="AQ162" s="231"/>
      <c r="AR162" s="231"/>
      <c r="AS162" s="231"/>
      <c r="AT162" s="231"/>
      <c r="AU162" s="231"/>
      <c r="AV162" s="231"/>
      <c r="AW162" s="231"/>
      <c r="AX162" s="231"/>
      <c r="AY162" s="231"/>
      <c r="AZ162" s="231"/>
      <c r="BA162" s="231"/>
      <c r="BB162" s="231"/>
      <c r="BC162" s="231"/>
      <c r="BD162" s="231"/>
      <c r="BE162" s="231"/>
      <c r="BF162" s="231"/>
      <c r="BG162" s="231"/>
      <c r="BH162" s="231"/>
      <c r="BI162" s="231"/>
      <c r="BJ162" s="231"/>
      <c r="BK162" s="231"/>
      <c r="BL162" s="231"/>
      <c r="BM162" s="231"/>
      <c r="BN162" s="231"/>
      <c r="BO162" s="231"/>
      <c r="BP162" s="231"/>
      <c r="BQ162" s="231"/>
      <c r="BR162" s="231"/>
      <c r="BS162" s="231"/>
      <c r="BT162" s="231"/>
      <c r="BU162" s="231"/>
      <c r="BV162" s="231"/>
      <c r="BW162" s="231"/>
      <c r="BX162" s="231"/>
      <c r="BY162" s="231"/>
      <c r="BZ162" s="231"/>
      <c r="CA162" s="231"/>
      <c r="CB162" s="231"/>
      <c r="CC162" s="231"/>
      <c r="CD162" s="231"/>
      <c r="CE162" s="231"/>
      <c r="CF162" s="231"/>
      <c r="CG162" s="231"/>
      <c r="CH162" s="231"/>
      <c r="CI162" s="231"/>
      <c r="CJ162" s="231"/>
      <c r="CK162" s="231"/>
      <c r="CL162" s="231"/>
      <c r="CM162" s="231"/>
      <c r="CN162" s="231"/>
      <c r="CO162" s="231"/>
      <c r="CP162" s="231"/>
      <c r="CQ162" s="231"/>
      <c r="CR162" s="231"/>
      <c r="CS162" s="231"/>
      <c r="CT162" s="231"/>
      <c r="CU162" s="231"/>
      <c r="CV162" s="231"/>
      <c r="CW162" s="231"/>
      <c r="CX162" s="231"/>
      <c r="CY162" s="231"/>
      <c r="CZ162" s="231"/>
      <c r="DA162" s="231"/>
      <c r="DB162" s="231"/>
      <c r="DC162" s="231"/>
      <c r="DD162" s="231"/>
      <c r="DE162" s="231"/>
      <c r="DF162" s="231"/>
      <c r="DG162" s="231"/>
      <c r="DH162" s="231"/>
      <c r="DI162" s="231"/>
      <c r="DJ162" s="231"/>
      <c r="DK162" s="231"/>
      <c r="DL162" s="231"/>
      <c r="DM162" s="231"/>
      <c r="DN162" s="231"/>
      <c r="DO162" s="231"/>
      <c r="DP162" s="231"/>
      <c r="DQ162" s="231"/>
      <c r="DR162" s="231"/>
      <c r="DS162" s="231"/>
      <c r="DT162" s="231"/>
      <c r="DU162" s="231"/>
      <c r="DV162" s="231"/>
      <c r="DW162" s="231"/>
      <c r="DX162" s="231"/>
      <c r="DY162" s="231"/>
      <c r="DZ162" s="231"/>
      <c r="EA162" s="231"/>
      <c r="EB162" s="231"/>
      <c r="EC162" s="231"/>
      <c r="ED162" s="231"/>
      <c r="EE162" s="231"/>
      <c r="EF162" s="231"/>
      <c r="EG162" s="231"/>
      <c r="EH162" s="231"/>
      <c r="EI162" s="231"/>
      <c r="EJ162" s="231"/>
      <c r="EK162" s="231"/>
      <c r="EL162" s="231"/>
      <c r="EM162" s="231"/>
      <c r="EN162" s="231"/>
      <c r="EO162" s="231"/>
      <c r="EP162" s="231"/>
      <c r="EQ162" s="231"/>
      <c r="ER162" s="231"/>
      <c r="ES162" s="231"/>
      <c r="ET162" s="231"/>
      <c r="EU162" s="231"/>
      <c r="EV162" s="231"/>
      <c r="EW162" s="231"/>
      <c r="EX162" s="231"/>
      <c r="EY162" s="231"/>
      <c r="EZ162" s="231"/>
      <c r="FA162" s="231"/>
      <c r="FB162" s="231"/>
      <c r="FC162" s="231"/>
      <c r="FD162" s="231"/>
      <c r="FE162" s="231"/>
      <c r="FF162" s="231"/>
      <c r="FG162" s="231"/>
      <c r="FH162" s="231"/>
      <c r="FI162" s="231"/>
      <c r="FJ162" s="231"/>
      <c r="FK162" s="231"/>
    </row>
    <row r="163" spans="1:167" x14ac:dyDescent="0.25">
      <c r="A163" s="192" t="s">
        <v>675</v>
      </c>
      <c r="B163" s="192"/>
      <c r="C163" s="192"/>
      <c r="D163" s="192"/>
      <c r="E163" s="192"/>
      <c r="F163" s="192"/>
      <c r="G163" s="192"/>
      <c r="H163" s="192"/>
      <c r="I163" s="192"/>
      <c r="J163" s="192"/>
      <c r="K163" s="192"/>
      <c r="L163" s="192"/>
      <c r="M163" s="192"/>
      <c r="N163" s="192"/>
      <c r="O163" s="192"/>
      <c r="P163" s="192"/>
      <c r="Q163" s="192"/>
      <c r="R163" s="192"/>
      <c r="S163" s="192"/>
      <c r="T163" s="192"/>
      <c r="U163" s="192"/>
      <c r="V163" s="192"/>
      <c r="W163" s="192"/>
      <c r="X163" s="192"/>
      <c r="Y163" s="217" t="s">
        <v>676</v>
      </c>
      <c r="Z163" s="217"/>
      <c r="AA163" s="217"/>
      <c r="AB163" s="217"/>
      <c r="AC163" s="217"/>
      <c r="AD163" s="231"/>
      <c r="AE163" s="231"/>
      <c r="AF163" s="231"/>
      <c r="AG163" s="231"/>
      <c r="AH163" s="231"/>
      <c r="AI163" s="231"/>
      <c r="AJ163" s="231"/>
      <c r="AK163" s="231"/>
      <c r="AL163" s="231"/>
      <c r="AM163" s="231"/>
      <c r="AN163" s="231"/>
      <c r="AO163" s="231"/>
      <c r="AP163" s="231"/>
      <c r="AQ163" s="231"/>
      <c r="AR163" s="231"/>
      <c r="AS163" s="231"/>
      <c r="AT163" s="231"/>
      <c r="AU163" s="231"/>
      <c r="AV163" s="231"/>
      <c r="AW163" s="231"/>
      <c r="AX163" s="231"/>
      <c r="AY163" s="231"/>
      <c r="AZ163" s="231"/>
      <c r="BA163" s="231"/>
      <c r="BB163" s="231"/>
      <c r="BC163" s="231"/>
      <c r="BD163" s="231"/>
      <c r="BE163" s="231"/>
      <c r="BF163" s="231"/>
      <c r="BG163" s="231"/>
      <c r="BH163" s="231"/>
      <c r="BI163" s="231"/>
      <c r="BJ163" s="231"/>
      <c r="BK163" s="231"/>
      <c r="BL163" s="231"/>
      <c r="BM163" s="231"/>
      <c r="BN163" s="231"/>
      <c r="BO163" s="231"/>
      <c r="BP163" s="231"/>
      <c r="BQ163" s="231"/>
      <c r="BR163" s="231"/>
      <c r="BS163" s="231"/>
      <c r="BT163" s="231"/>
      <c r="BU163" s="231"/>
      <c r="BV163" s="231"/>
      <c r="BW163" s="231"/>
      <c r="BX163" s="231"/>
      <c r="BY163" s="231"/>
      <c r="BZ163" s="231"/>
      <c r="CA163" s="231"/>
      <c r="CB163" s="231"/>
      <c r="CC163" s="231"/>
      <c r="CD163" s="231"/>
      <c r="CE163" s="231"/>
      <c r="CF163" s="231"/>
      <c r="CG163" s="231"/>
      <c r="CH163" s="231"/>
      <c r="CI163" s="231"/>
      <c r="CJ163" s="231"/>
      <c r="CK163" s="231"/>
      <c r="CL163" s="231"/>
      <c r="CM163" s="231"/>
      <c r="CN163" s="231"/>
      <c r="CO163" s="231"/>
      <c r="CP163" s="231"/>
      <c r="CQ163" s="231"/>
      <c r="CR163" s="231"/>
      <c r="CS163" s="231"/>
      <c r="CT163" s="231"/>
      <c r="CU163" s="231"/>
      <c r="CV163" s="231"/>
      <c r="CW163" s="231"/>
      <c r="CX163" s="231"/>
      <c r="CY163" s="231"/>
      <c r="CZ163" s="231"/>
      <c r="DA163" s="231"/>
      <c r="DB163" s="231"/>
      <c r="DC163" s="231"/>
      <c r="DD163" s="231"/>
      <c r="DE163" s="231"/>
      <c r="DF163" s="231"/>
      <c r="DG163" s="231"/>
      <c r="DH163" s="231"/>
      <c r="DI163" s="231"/>
      <c r="DJ163" s="231"/>
      <c r="DK163" s="231"/>
      <c r="DL163" s="231"/>
      <c r="DM163" s="231"/>
      <c r="DN163" s="231"/>
      <c r="DO163" s="231"/>
      <c r="DP163" s="231"/>
      <c r="DQ163" s="231"/>
      <c r="DR163" s="231"/>
      <c r="DS163" s="231"/>
      <c r="DT163" s="231"/>
      <c r="DU163" s="231"/>
      <c r="DV163" s="231"/>
      <c r="DW163" s="231"/>
      <c r="DX163" s="231"/>
      <c r="DY163" s="231"/>
      <c r="DZ163" s="231"/>
      <c r="EA163" s="231"/>
      <c r="EB163" s="231"/>
      <c r="EC163" s="231"/>
      <c r="ED163" s="231"/>
      <c r="EE163" s="231"/>
      <c r="EF163" s="231"/>
      <c r="EG163" s="231"/>
      <c r="EH163" s="231"/>
      <c r="EI163" s="231"/>
      <c r="EJ163" s="231"/>
      <c r="EK163" s="231"/>
      <c r="EL163" s="231"/>
      <c r="EM163" s="231"/>
      <c r="EN163" s="231"/>
      <c r="EO163" s="231"/>
      <c r="EP163" s="231"/>
      <c r="EQ163" s="231"/>
      <c r="ER163" s="231"/>
      <c r="ES163" s="231"/>
      <c r="ET163" s="231"/>
      <c r="EU163" s="231"/>
      <c r="EV163" s="231"/>
      <c r="EW163" s="231"/>
      <c r="EX163" s="231"/>
      <c r="EY163" s="231"/>
      <c r="EZ163" s="231"/>
      <c r="FA163" s="231"/>
      <c r="FB163" s="231"/>
      <c r="FC163" s="231"/>
      <c r="FD163" s="231"/>
      <c r="FE163" s="231"/>
      <c r="FF163" s="231"/>
      <c r="FG163" s="231"/>
      <c r="FH163" s="231"/>
      <c r="FI163" s="231"/>
      <c r="FJ163" s="231"/>
      <c r="FK163" s="231"/>
    </row>
    <row r="164" spans="1:167" x14ac:dyDescent="0.25">
      <c r="A164" s="192" t="s">
        <v>677</v>
      </c>
      <c r="B164" s="192"/>
      <c r="C164" s="192"/>
      <c r="D164" s="192"/>
      <c r="E164" s="192"/>
      <c r="F164" s="192"/>
      <c r="G164" s="192"/>
      <c r="H164" s="192"/>
      <c r="I164" s="192"/>
      <c r="J164" s="192"/>
      <c r="K164" s="192"/>
      <c r="L164" s="192"/>
      <c r="M164" s="192"/>
      <c r="N164" s="192"/>
      <c r="O164" s="192"/>
      <c r="P164" s="192"/>
      <c r="Q164" s="192"/>
      <c r="R164" s="192"/>
      <c r="S164" s="192"/>
      <c r="T164" s="192"/>
      <c r="U164" s="192"/>
      <c r="V164" s="192"/>
      <c r="W164" s="192"/>
      <c r="X164" s="192"/>
      <c r="Y164" s="217" t="s">
        <v>678</v>
      </c>
      <c r="Z164" s="217"/>
      <c r="AA164" s="217"/>
      <c r="AB164" s="217"/>
      <c r="AC164" s="217"/>
      <c r="AD164" s="231"/>
      <c r="AE164" s="231"/>
      <c r="AF164" s="231"/>
      <c r="AG164" s="231"/>
      <c r="AH164" s="231"/>
      <c r="AI164" s="231"/>
      <c r="AJ164" s="231"/>
      <c r="AK164" s="231"/>
      <c r="AL164" s="231"/>
      <c r="AM164" s="231"/>
      <c r="AN164" s="231"/>
      <c r="AO164" s="231"/>
      <c r="AP164" s="231"/>
      <c r="AQ164" s="231"/>
      <c r="AR164" s="231"/>
      <c r="AS164" s="231"/>
      <c r="AT164" s="231"/>
      <c r="AU164" s="231"/>
      <c r="AV164" s="231"/>
      <c r="AW164" s="231"/>
      <c r="AX164" s="231"/>
      <c r="AY164" s="231"/>
      <c r="AZ164" s="231"/>
      <c r="BA164" s="231"/>
      <c r="BB164" s="231"/>
      <c r="BC164" s="231"/>
      <c r="BD164" s="231"/>
      <c r="BE164" s="231"/>
      <c r="BF164" s="231"/>
      <c r="BG164" s="231"/>
      <c r="BH164" s="231"/>
      <c r="BI164" s="231"/>
      <c r="BJ164" s="231"/>
      <c r="BK164" s="231"/>
      <c r="BL164" s="231"/>
      <c r="BM164" s="231"/>
      <c r="BN164" s="231"/>
      <c r="BO164" s="231"/>
      <c r="BP164" s="231"/>
      <c r="BQ164" s="231"/>
      <c r="BR164" s="231"/>
      <c r="BS164" s="231"/>
      <c r="BT164" s="231"/>
      <c r="BU164" s="231"/>
      <c r="BV164" s="231"/>
      <c r="BW164" s="231"/>
      <c r="BX164" s="231"/>
      <c r="BY164" s="231"/>
      <c r="BZ164" s="231"/>
      <c r="CA164" s="231"/>
      <c r="CB164" s="231"/>
      <c r="CC164" s="231"/>
      <c r="CD164" s="231"/>
      <c r="CE164" s="231"/>
      <c r="CF164" s="231"/>
      <c r="CG164" s="231"/>
      <c r="CH164" s="231"/>
      <c r="CI164" s="231"/>
      <c r="CJ164" s="231"/>
      <c r="CK164" s="231"/>
      <c r="CL164" s="231"/>
      <c r="CM164" s="231"/>
      <c r="CN164" s="231"/>
      <c r="CO164" s="231"/>
      <c r="CP164" s="231"/>
      <c r="CQ164" s="231"/>
      <c r="CR164" s="231"/>
      <c r="CS164" s="231"/>
      <c r="CT164" s="231"/>
      <c r="CU164" s="231"/>
      <c r="CV164" s="231"/>
      <c r="CW164" s="231"/>
      <c r="CX164" s="231"/>
      <c r="CY164" s="231"/>
      <c r="CZ164" s="231"/>
      <c r="DA164" s="231"/>
      <c r="DB164" s="231"/>
      <c r="DC164" s="231"/>
      <c r="DD164" s="231"/>
      <c r="DE164" s="231"/>
      <c r="DF164" s="231"/>
      <c r="DG164" s="231"/>
      <c r="DH164" s="231"/>
      <c r="DI164" s="231"/>
      <c r="DJ164" s="231"/>
      <c r="DK164" s="231"/>
      <c r="DL164" s="231"/>
      <c r="DM164" s="231"/>
      <c r="DN164" s="231"/>
      <c r="DO164" s="231"/>
      <c r="DP164" s="231"/>
      <c r="DQ164" s="231"/>
      <c r="DR164" s="231"/>
      <c r="DS164" s="231"/>
      <c r="DT164" s="231"/>
      <c r="DU164" s="231"/>
      <c r="DV164" s="231"/>
      <c r="DW164" s="231"/>
      <c r="DX164" s="231"/>
      <c r="DY164" s="231"/>
      <c r="DZ164" s="231"/>
      <c r="EA164" s="231"/>
      <c r="EB164" s="231"/>
      <c r="EC164" s="231"/>
      <c r="ED164" s="231"/>
      <c r="EE164" s="231"/>
      <c r="EF164" s="231"/>
      <c r="EG164" s="231"/>
      <c r="EH164" s="231"/>
      <c r="EI164" s="231"/>
      <c r="EJ164" s="231"/>
      <c r="EK164" s="231"/>
      <c r="EL164" s="231"/>
      <c r="EM164" s="231"/>
      <c r="EN164" s="231"/>
      <c r="EO164" s="231"/>
      <c r="EP164" s="231"/>
      <c r="EQ164" s="231"/>
      <c r="ER164" s="231"/>
      <c r="ES164" s="231"/>
      <c r="ET164" s="231"/>
      <c r="EU164" s="231"/>
      <c r="EV164" s="231"/>
      <c r="EW164" s="231"/>
      <c r="EX164" s="231"/>
      <c r="EY164" s="231"/>
      <c r="EZ164" s="231"/>
      <c r="FA164" s="231"/>
      <c r="FB164" s="231"/>
      <c r="FC164" s="231"/>
      <c r="FD164" s="231"/>
      <c r="FE164" s="231"/>
      <c r="FF164" s="231"/>
      <c r="FG164" s="231"/>
      <c r="FH164" s="231"/>
      <c r="FI164" s="231"/>
      <c r="FJ164" s="231"/>
      <c r="FK164" s="231"/>
    </row>
    <row r="165" spans="1:167" ht="23.25" customHeight="1" x14ac:dyDescent="0.25">
      <c r="A165" s="192" t="s">
        <v>679</v>
      </c>
      <c r="B165" s="192"/>
      <c r="C165" s="192"/>
      <c r="D165" s="192"/>
      <c r="E165" s="192"/>
      <c r="F165" s="192"/>
      <c r="G165" s="192"/>
      <c r="H165" s="192"/>
      <c r="I165" s="192"/>
      <c r="J165" s="192"/>
      <c r="K165" s="192"/>
      <c r="L165" s="192"/>
      <c r="M165" s="192"/>
      <c r="N165" s="192"/>
      <c r="O165" s="192"/>
      <c r="P165" s="192"/>
      <c r="Q165" s="192"/>
      <c r="R165" s="192"/>
      <c r="S165" s="192"/>
      <c r="T165" s="192"/>
      <c r="U165" s="192"/>
      <c r="V165" s="192"/>
      <c r="W165" s="192"/>
      <c r="X165" s="192"/>
      <c r="Y165" s="217" t="s">
        <v>680</v>
      </c>
      <c r="Z165" s="217"/>
      <c r="AA165" s="217"/>
      <c r="AB165" s="217"/>
      <c r="AC165" s="217"/>
      <c r="AD165" s="231"/>
      <c r="AE165" s="231"/>
      <c r="AF165" s="231"/>
      <c r="AG165" s="231"/>
      <c r="AH165" s="231"/>
      <c r="AI165" s="231"/>
      <c r="AJ165" s="231"/>
      <c r="AK165" s="231"/>
      <c r="AL165" s="231"/>
      <c r="AM165" s="231"/>
      <c r="AN165" s="231"/>
      <c r="AO165" s="231"/>
      <c r="AP165" s="231"/>
      <c r="AQ165" s="231"/>
      <c r="AR165" s="231"/>
      <c r="AS165" s="231"/>
      <c r="AT165" s="231"/>
      <c r="AU165" s="231"/>
      <c r="AV165" s="231"/>
      <c r="AW165" s="231"/>
      <c r="AX165" s="231"/>
      <c r="AY165" s="231"/>
      <c r="AZ165" s="231"/>
      <c r="BA165" s="231"/>
      <c r="BB165" s="231"/>
      <c r="BC165" s="231"/>
      <c r="BD165" s="231"/>
      <c r="BE165" s="231"/>
      <c r="BF165" s="231"/>
      <c r="BG165" s="231"/>
      <c r="BH165" s="231"/>
      <c r="BI165" s="231"/>
      <c r="BJ165" s="231"/>
      <c r="BK165" s="231"/>
      <c r="BL165" s="231"/>
      <c r="BM165" s="231"/>
      <c r="BN165" s="231"/>
      <c r="BO165" s="231"/>
      <c r="BP165" s="231"/>
      <c r="BQ165" s="231"/>
      <c r="BR165" s="231"/>
      <c r="BS165" s="231"/>
      <c r="BT165" s="231"/>
      <c r="BU165" s="231"/>
      <c r="BV165" s="231"/>
      <c r="BW165" s="231"/>
      <c r="BX165" s="231"/>
      <c r="BY165" s="231"/>
      <c r="BZ165" s="231"/>
      <c r="CA165" s="231"/>
      <c r="CB165" s="231"/>
      <c r="CC165" s="231"/>
      <c r="CD165" s="231"/>
      <c r="CE165" s="231"/>
      <c r="CF165" s="231"/>
      <c r="CG165" s="231"/>
      <c r="CH165" s="231"/>
      <c r="CI165" s="231"/>
      <c r="CJ165" s="231"/>
      <c r="CK165" s="231"/>
      <c r="CL165" s="231"/>
      <c r="CM165" s="231"/>
      <c r="CN165" s="231"/>
      <c r="CO165" s="231"/>
      <c r="CP165" s="231"/>
      <c r="CQ165" s="231"/>
      <c r="CR165" s="231"/>
      <c r="CS165" s="231"/>
      <c r="CT165" s="231"/>
      <c r="CU165" s="231"/>
      <c r="CV165" s="231"/>
      <c r="CW165" s="231"/>
      <c r="CX165" s="231"/>
      <c r="CY165" s="231"/>
      <c r="CZ165" s="231"/>
      <c r="DA165" s="231"/>
      <c r="DB165" s="231"/>
      <c r="DC165" s="231"/>
      <c r="DD165" s="231"/>
      <c r="DE165" s="231"/>
      <c r="DF165" s="231"/>
      <c r="DG165" s="231"/>
      <c r="DH165" s="231"/>
      <c r="DI165" s="231"/>
      <c r="DJ165" s="231"/>
      <c r="DK165" s="231"/>
      <c r="DL165" s="231"/>
      <c r="DM165" s="231"/>
      <c r="DN165" s="231"/>
      <c r="DO165" s="231"/>
      <c r="DP165" s="231"/>
      <c r="DQ165" s="231"/>
      <c r="DR165" s="231"/>
      <c r="DS165" s="231"/>
      <c r="DT165" s="231"/>
      <c r="DU165" s="231"/>
      <c r="DV165" s="231"/>
      <c r="DW165" s="231"/>
      <c r="DX165" s="231"/>
      <c r="DY165" s="231"/>
      <c r="DZ165" s="231"/>
      <c r="EA165" s="231"/>
      <c r="EB165" s="231"/>
      <c r="EC165" s="231"/>
      <c r="ED165" s="231"/>
      <c r="EE165" s="231"/>
      <c r="EF165" s="231"/>
      <c r="EG165" s="231"/>
      <c r="EH165" s="231"/>
      <c r="EI165" s="231"/>
      <c r="EJ165" s="231"/>
      <c r="EK165" s="231"/>
      <c r="EL165" s="231"/>
      <c r="EM165" s="231"/>
      <c r="EN165" s="231"/>
      <c r="EO165" s="231"/>
      <c r="EP165" s="231"/>
      <c r="EQ165" s="231"/>
      <c r="ER165" s="231"/>
      <c r="ES165" s="231"/>
      <c r="ET165" s="231"/>
      <c r="EU165" s="231"/>
      <c r="EV165" s="231"/>
      <c r="EW165" s="231"/>
      <c r="EX165" s="231"/>
      <c r="EY165" s="231"/>
      <c r="EZ165" s="231"/>
      <c r="FA165" s="231"/>
      <c r="FB165" s="231"/>
      <c r="FC165" s="231"/>
      <c r="FD165" s="231"/>
      <c r="FE165" s="231"/>
      <c r="FF165" s="231"/>
      <c r="FG165" s="231"/>
      <c r="FH165" s="231"/>
      <c r="FI165" s="231"/>
      <c r="FJ165" s="231"/>
      <c r="FK165" s="231"/>
    </row>
    <row r="166" spans="1:167" x14ac:dyDescent="0.25">
      <c r="A166" s="493" t="s">
        <v>681</v>
      </c>
      <c r="B166" s="493"/>
      <c r="C166" s="493"/>
      <c r="D166" s="493"/>
      <c r="E166" s="493"/>
      <c r="F166" s="493"/>
      <c r="G166" s="493"/>
      <c r="H166" s="493"/>
      <c r="I166" s="493"/>
      <c r="J166" s="493"/>
      <c r="K166" s="493"/>
      <c r="L166" s="493"/>
      <c r="M166" s="493"/>
      <c r="N166" s="493"/>
      <c r="O166" s="493"/>
      <c r="P166" s="493"/>
      <c r="Q166" s="493"/>
      <c r="R166" s="493"/>
      <c r="S166" s="493"/>
      <c r="T166" s="493"/>
      <c r="U166" s="493"/>
      <c r="V166" s="493"/>
      <c r="W166" s="493"/>
      <c r="X166" s="493"/>
      <c r="Y166" s="222" t="s">
        <v>266</v>
      </c>
      <c r="Z166" s="222"/>
      <c r="AA166" s="222"/>
      <c r="AB166" s="222"/>
      <c r="AC166" s="222"/>
      <c r="AD166" s="494">
        <f>AO166+AZ166+BL166</f>
        <v>0</v>
      </c>
      <c r="AE166" s="494"/>
      <c r="AF166" s="494"/>
      <c r="AG166" s="494"/>
      <c r="AH166" s="494"/>
      <c r="AI166" s="494"/>
      <c r="AJ166" s="494">
        <f>AU166+BF166+BR166</f>
        <v>0</v>
      </c>
      <c r="AK166" s="494"/>
      <c r="AL166" s="494"/>
      <c r="AM166" s="494"/>
      <c r="AN166" s="494"/>
      <c r="AO166" s="494">
        <f>AO172+AO175</f>
        <v>0</v>
      </c>
      <c r="AP166" s="494"/>
      <c r="AQ166" s="494"/>
      <c r="AR166" s="494"/>
      <c r="AS166" s="494"/>
      <c r="AT166" s="494"/>
      <c r="AU166" s="494">
        <f>AU172+AU175</f>
        <v>0</v>
      </c>
      <c r="AV166" s="494"/>
      <c r="AW166" s="494"/>
      <c r="AX166" s="494"/>
      <c r="AY166" s="494"/>
      <c r="AZ166" s="494">
        <f>AZ172+AZ175</f>
        <v>0</v>
      </c>
      <c r="BA166" s="494"/>
      <c r="BB166" s="494"/>
      <c r="BC166" s="494"/>
      <c r="BD166" s="494"/>
      <c r="BE166" s="494"/>
      <c r="BF166" s="494">
        <f>BF172+BF175</f>
        <v>0</v>
      </c>
      <c r="BG166" s="494"/>
      <c r="BH166" s="494"/>
      <c r="BI166" s="494"/>
      <c r="BJ166" s="494"/>
      <c r="BK166" s="494"/>
      <c r="BL166" s="494">
        <f>BL172+BL175</f>
        <v>0</v>
      </c>
      <c r="BM166" s="494"/>
      <c r="BN166" s="494"/>
      <c r="BO166" s="494"/>
      <c r="BP166" s="494"/>
      <c r="BQ166" s="494"/>
      <c r="BR166" s="494">
        <f>BR172+BR175</f>
        <v>0</v>
      </c>
      <c r="BS166" s="494"/>
      <c r="BT166" s="494"/>
      <c r="BU166" s="494"/>
      <c r="BV166" s="494"/>
      <c r="BW166" s="494">
        <f>CI166+CT166+DF166</f>
        <v>0</v>
      </c>
      <c r="BX166" s="494"/>
      <c r="BY166" s="494"/>
      <c r="BZ166" s="494"/>
      <c r="CA166" s="494"/>
      <c r="CB166" s="494"/>
      <c r="CC166" s="494">
        <f>CO166+CZ166+DL166</f>
        <v>0</v>
      </c>
      <c r="CD166" s="494"/>
      <c r="CE166" s="494"/>
      <c r="CF166" s="494"/>
      <c r="CG166" s="494"/>
      <c r="CH166" s="494"/>
      <c r="CI166" s="494">
        <f>CI172+CI175</f>
        <v>0</v>
      </c>
      <c r="CJ166" s="494"/>
      <c r="CK166" s="494"/>
      <c r="CL166" s="494"/>
      <c r="CM166" s="494"/>
      <c r="CN166" s="494"/>
      <c r="CO166" s="494">
        <f>CO172+CO175</f>
        <v>0</v>
      </c>
      <c r="CP166" s="494"/>
      <c r="CQ166" s="494"/>
      <c r="CR166" s="494"/>
      <c r="CS166" s="494"/>
      <c r="CT166" s="494">
        <f>CT172+CT175</f>
        <v>0</v>
      </c>
      <c r="CU166" s="494"/>
      <c r="CV166" s="494"/>
      <c r="CW166" s="494"/>
      <c r="CX166" s="494"/>
      <c r="CY166" s="494"/>
      <c r="CZ166" s="494">
        <f>CZ172+CZ175</f>
        <v>0</v>
      </c>
      <c r="DA166" s="494"/>
      <c r="DB166" s="494"/>
      <c r="DC166" s="494"/>
      <c r="DD166" s="494"/>
      <c r="DE166" s="494"/>
      <c r="DF166" s="494">
        <f>DF172+DF175</f>
        <v>0</v>
      </c>
      <c r="DG166" s="494"/>
      <c r="DH166" s="494"/>
      <c r="DI166" s="494"/>
      <c r="DJ166" s="494"/>
      <c r="DK166" s="494"/>
      <c r="DL166" s="494">
        <f>DL172+DL175</f>
        <v>0</v>
      </c>
      <c r="DM166" s="494"/>
      <c r="DN166" s="494"/>
      <c r="DO166" s="494"/>
      <c r="DP166" s="494"/>
      <c r="DQ166" s="494">
        <f>EC166+EN166+EZ166</f>
        <v>0</v>
      </c>
      <c r="DR166" s="494"/>
      <c r="DS166" s="494"/>
      <c r="DT166" s="494"/>
      <c r="DU166" s="494"/>
      <c r="DV166" s="494"/>
      <c r="DW166" s="494">
        <f>EI166+ET166+FF166</f>
        <v>0</v>
      </c>
      <c r="DX166" s="494"/>
      <c r="DY166" s="494"/>
      <c r="DZ166" s="494"/>
      <c r="EA166" s="494"/>
      <c r="EB166" s="494"/>
      <c r="EC166" s="494">
        <f>EC172+EC175</f>
        <v>0</v>
      </c>
      <c r="ED166" s="494"/>
      <c r="EE166" s="494"/>
      <c r="EF166" s="494"/>
      <c r="EG166" s="494"/>
      <c r="EH166" s="494"/>
      <c r="EI166" s="494">
        <f>EI172+EI175</f>
        <v>0</v>
      </c>
      <c r="EJ166" s="494"/>
      <c r="EK166" s="494"/>
      <c r="EL166" s="494"/>
      <c r="EM166" s="494"/>
      <c r="EN166" s="494">
        <f>EN172+EN175</f>
        <v>0</v>
      </c>
      <c r="EO166" s="494"/>
      <c r="EP166" s="494"/>
      <c r="EQ166" s="494"/>
      <c r="ER166" s="494"/>
      <c r="ES166" s="494"/>
      <c r="ET166" s="494">
        <f>ET172+ET175</f>
        <v>0</v>
      </c>
      <c r="EU166" s="494"/>
      <c r="EV166" s="494"/>
      <c r="EW166" s="494"/>
      <c r="EX166" s="494"/>
      <c r="EY166" s="494"/>
      <c r="EZ166" s="494">
        <f>EZ172+EZ175</f>
        <v>0</v>
      </c>
      <c r="FA166" s="494"/>
      <c r="FB166" s="494"/>
      <c r="FC166" s="494"/>
      <c r="FD166" s="494"/>
      <c r="FE166" s="494"/>
      <c r="FF166" s="494">
        <f>FF172+FF175</f>
        <v>0</v>
      </c>
      <c r="FG166" s="494"/>
      <c r="FH166" s="494"/>
      <c r="FI166" s="494"/>
      <c r="FJ166" s="494"/>
      <c r="FK166" s="494"/>
    </row>
    <row r="167" spans="1:167" x14ac:dyDescent="0.25">
      <c r="A167" s="192" t="s">
        <v>682</v>
      </c>
      <c r="B167" s="192"/>
      <c r="C167" s="192"/>
      <c r="D167" s="192"/>
      <c r="E167" s="192"/>
      <c r="F167" s="192"/>
      <c r="G167" s="192"/>
      <c r="H167" s="192"/>
      <c r="I167" s="192"/>
      <c r="J167" s="192"/>
      <c r="K167" s="192"/>
      <c r="L167" s="192"/>
      <c r="M167" s="192"/>
      <c r="N167" s="192"/>
      <c r="O167" s="192"/>
      <c r="P167" s="192"/>
      <c r="Q167" s="192"/>
      <c r="R167" s="192"/>
      <c r="S167" s="192"/>
      <c r="T167" s="192"/>
      <c r="U167" s="192"/>
      <c r="V167" s="192"/>
      <c r="W167" s="192"/>
      <c r="X167" s="192"/>
      <c r="Y167" s="217" t="s">
        <v>268</v>
      </c>
      <c r="Z167" s="217"/>
      <c r="AA167" s="217"/>
      <c r="AB167" s="217"/>
      <c r="AC167" s="217"/>
      <c r="AD167" s="231"/>
      <c r="AE167" s="231"/>
      <c r="AF167" s="231"/>
      <c r="AG167" s="231"/>
      <c r="AH167" s="231"/>
      <c r="AI167" s="231"/>
      <c r="AJ167" s="231"/>
      <c r="AK167" s="231"/>
      <c r="AL167" s="231"/>
      <c r="AM167" s="231"/>
      <c r="AN167" s="231"/>
      <c r="AO167" s="231"/>
      <c r="AP167" s="231"/>
      <c r="AQ167" s="231"/>
      <c r="AR167" s="231"/>
      <c r="AS167" s="231"/>
      <c r="AT167" s="231"/>
      <c r="AU167" s="231"/>
      <c r="AV167" s="231"/>
      <c r="AW167" s="231"/>
      <c r="AX167" s="231"/>
      <c r="AY167" s="231"/>
      <c r="AZ167" s="231"/>
      <c r="BA167" s="231"/>
      <c r="BB167" s="231"/>
      <c r="BC167" s="231"/>
      <c r="BD167" s="231"/>
      <c r="BE167" s="231"/>
      <c r="BF167" s="231"/>
      <c r="BG167" s="231"/>
      <c r="BH167" s="231"/>
      <c r="BI167" s="231"/>
      <c r="BJ167" s="231"/>
      <c r="BK167" s="231"/>
      <c r="BL167" s="231"/>
      <c r="BM167" s="231"/>
      <c r="BN167" s="231"/>
      <c r="BO167" s="231"/>
      <c r="BP167" s="231"/>
      <c r="BQ167" s="231"/>
      <c r="BR167" s="231"/>
      <c r="BS167" s="231"/>
      <c r="BT167" s="231"/>
      <c r="BU167" s="231"/>
      <c r="BV167" s="231"/>
      <c r="BW167" s="231"/>
      <c r="BX167" s="231"/>
      <c r="BY167" s="231"/>
      <c r="BZ167" s="231"/>
      <c r="CA167" s="231"/>
      <c r="CB167" s="231"/>
      <c r="CC167" s="231"/>
      <c r="CD167" s="231"/>
      <c r="CE167" s="231"/>
      <c r="CF167" s="231"/>
      <c r="CG167" s="231"/>
      <c r="CH167" s="231"/>
      <c r="CI167" s="231"/>
      <c r="CJ167" s="231"/>
      <c r="CK167" s="231"/>
      <c r="CL167" s="231"/>
      <c r="CM167" s="231"/>
      <c r="CN167" s="231"/>
      <c r="CO167" s="231"/>
      <c r="CP167" s="231"/>
      <c r="CQ167" s="231"/>
      <c r="CR167" s="231"/>
      <c r="CS167" s="231"/>
      <c r="CT167" s="231"/>
      <c r="CU167" s="231"/>
      <c r="CV167" s="231"/>
      <c r="CW167" s="231"/>
      <c r="CX167" s="231"/>
      <c r="CY167" s="231"/>
      <c r="CZ167" s="231"/>
      <c r="DA167" s="231"/>
      <c r="DB167" s="231"/>
      <c r="DC167" s="231"/>
      <c r="DD167" s="231"/>
      <c r="DE167" s="231"/>
      <c r="DF167" s="231"/>
      <c r="DG167" s="231"/>
      <c r="DH167" s="231"/>
      <c r="DI167" s="231"/>
      <c r="DJ167" s="231"/>
      <c r="DK167" s="231"/>
      <c r="DL167" s="231"/>
      <c r="DM167" s="231"/>
      <c r="DN167" s="231"/>
      <c r="DO167" s="231"/>
      <c r="DP167" s="231"/>
      <c r="DQ167" s="231"/>
      <c r="DR167" s="231"/>
      <c r="DS167" s="231"/>
      <c r="DT167" s="231"/>
      <c r="DU167" s="231"/>
      <c r="DV167" s="231"/>
      <c r="DW167" s="231"/>
      <c r="DX167" s="231"/>
      <c r="DY167" s="231"/>
      <c r="DZ167" s="231"/>
      <c r="EA167" s="231"/>
      <c r="EB167" s="231"/>
      <c r="EC167" s="231"/>
      <c r="ED167" s="231"/>
      <c r="EE167" s="231"/>
      <c r="EF167" s="231"/>
      <c r="EG167" s="231"/>
      <c r="EH167" s="231"/>
      <c r="EI167" s="231"/>
      <c r="EJ167" s="231"/>
      <c r="EK167" s="231"/>
      <c r="EL167" s="231"/>
      <c r="EM167" s="231"/>
      <c r="EN167" s="231"/>
      <c r="EO167" s="231"/>
      <c r="EP167" s="231"/>
      <c r="EQ167" s="231"/>
      <c r="ER167" s="231"/>
      <c r="ES167" s="231"/>
      <c r="ET167" s="231"/>
      <c r="EU167" s="231"/>
      <c r="EV167" s="231"/>
      <c r="EW167" s="231"/>
      <c r="EX167" s="231"/>
      <c r="EY167" s="231"/>
      <c r="EZ167" s="231"/>
      <c r="FA167" s="231"/>
      <c r="FB167" s="231"/>
      <c r="FC167" s="231"/>
      <c r="FD167" s="231"/>
      <c r="FE167" s="231"/>
      <c r="FF167" s="231"/>
      <c r="FG167" s="231"/>
      <c r="FH167" s="231"/>
      <c r="FI167" s="231"/>
      <c r="FJ167" s="231"/>
      <c r="FK167" s="231"/>
    </row>
    <row r="168" spans="1:167" ht="24.75" customHeight="1" x14ac:dyDescent="0.25">
      <c r="A168" s="192" t="s">
        <v>683</v>
      </c>
      <c r="B168" s="192"/>
      <c r="C168" s="192"/>
      <c r="D168" s="192"/>
      <c r="E168" s="192"/>
      <c r="F168" s="192"/>
      <c r="G168" s="192"/>
      <c r="H168" s="192"/>
      <c r="I168" s="192"/>
      <c r="J168" s="192"/>
      <c r="K168" s="192"/>
      <c r="L168" s="192"/>
      <c r="M168" s="192"/>
      <c r="N168" s="192"/>
      <c r="O168" s="192"/>
      <c r="P168" s="192"/>
      <c r="Q168" s="192"/>
      <c r="R168" s="192"/>
      <c r="S168" s="192"/>
      <c r="T168" s="192"/>
      <c r="U168" s="192"/>
      <c r="V168" s="192"/>
      <c r="W168" s="192"/>
      <c r="X168" s="192"/>
      <c r="Y168" s="217" t="s">
        <v>270</v>
      </c>
      <c r="Z168" s="217"/>
      <c r="AA168" s="217"/>
      <c r="AB168" s="217"/>
      <c r="AC168" s="217"/>
      <c r="AD168" s="231"/>
      <c r="AE168" s="231"/>
      <c r="AF168" s="231"/>
      <c r="AG168" s="231"/>
      <c r="AH168" s="231"/>
      <c r="AI168" s="231"/>
      <c r="AJ168" s="231"/>
      <c r="AK168" s="231"/>
      <c r="AL168" s="231"/>
      <c r="AM168" s="231"/>
      <c r="AN168" s="231"/>
      <c r="AO168" s="231"/>
      <c r="AP168" s="231"/>
      <c r="AQ168" s="231"/>
      <c r="AR168" s="231"/>
      <c r="AS168" s="231"/>
      <c r="AT168" s="231"/>
      <c r="AU168" s="231"/>
      <c r="AV168" s="231"/>
      <c r="AW168" s="231"/>
      <c r="AX168" s="231"/>
      <c r="AY168" s="231"/>
      <c r="AZ168" s="231"/>
      <c r="BA168" s="231"/>
      <c r="BB168" s="231"/>
      <c r="BC168" s="231"/>
      <c r="BD168" s="231"/>
      <c r="BE168" s="231"/>
      <c r="BF168" s="231"/>
      <c r="BG168" s="231"/>
      <c r="BH168" s="231"/>
      <c r="BI168" s="231"/>
      <c r="BJ168" s="231"/>
      <c r="BK168" s="231"/>
      <c r="BL168" s="231"/>
      <c r="BM168" s="231"/>
      <c r="BN168" s="231"/>
      <c r="BO168" s="231"/>
      <c r="BP168" s="231"/>
      <c r="BQ168" s="231"/>
      <c r="BR168" s="231"/>
      <c r="BS168" s="231"/>
      <c r="BT168" s="231"/>
      <c r="BU168" s="231"/>
      <c r="BV168" s="231"/>
      <c r="BW168" s="231"/>
      <c r="BX168" s="231"/>
      <c r="BY168" s="231"/>
      <c r="BZ168" s="231"/>
      <c r="CA168" s="231"/>
      <c r="CB168" s="231"/>
      <c r="CC168" s="231"/>
      <c r="CD168" s="231"/>
      <c r="CE168" s="231"/>
      <c r="CF168" s="231"/>
      <c r="CG168" s="231"/>
      <c r="CH168" s="231"/>
      <c r="CI168" s="231"/>
      <c r="CJ168" s="231"/>
      <c r="CK168" s="231"/>
      <c r="CL168" s="231"/>
      <c r="CM168" s="231"/>
      <c r="CN168" s="231"/>
      <c r="CO168" s="231"/>
      <c r="CP168" s="231"/>
      <c r="CQ168" s="231"/>
      <c r="CR168" s="231"/>
      <c r="CS168" s="231"/>
      <c r="CT168" s="231"/>
      <c r="CU168" s="231"/>
      <c r="CV168" s="231"/>
      <c r="CW168" s="231"/>
      <c r="CX168" s="231"/>
      <c r="CY168" s="231"/>
      <c r="CZ168" s="231"/>
      <c r="DA168" s="231"/>
      <c r="DB168" s="231"/>
      <c r="DC168" s="231"/>
      <c r="DD168" s="231"/>
      <c r="DE168" s="231"/>
      <c r="DF168" s="231"/>
      <c r="DG168" s="231"/>
      <c r="DH168" s="231"/>
      <c r="DI168" s="231"/>
      <c r="DJ168" s="231"/>
      <c r="DK168" s="231"/>
      <c r="DL168" s="231"/>
      <c r="DM168" s="231"/>
      <c r="DN168" s="231"/>
      <c r="DO168" s="231"/>
      <c r="DP168" s="231"/>
      <c r="DQ168" s="231"/>
      <c r="DR168" s="231"/>
      <c r="DS168" s="231"/>
      <c r="DT168" s="231"/>
      <c r="DU168" s="231"/>
      <c r="DV168" s="231"/>
      <c r="DW168" s="231"/>
      <c r="DX168" s="231"/>
      <c r="DY168" s="231"/>
      <c r="DZ168" s="231"/>
      <c r="EA168" s="231"/>
      <c r="EB168" s="231"/>
      <c r="EC168" s="231"/>
      <c r="ED168" s="231"/>
      <c r="EE168" s="231"/>
      <c r="EF168" s="231"/>
      <c r="EG168" s="231"/>
      <c r="EH168" s="231"/>
      <c r="EI168" s="231"/>
      <c r="EJ168" s="231"/>
      <c r="EK168" s="231"/>
      <c r="EL168" s="231"/>
      <c r="EM168" s="231"/>
      <c r="EN168" s="231"/>
      <c r="EO168" s="231"/>
      <c r="EP168" s="231"/>
      <c r="EQ168" s="231"/>
      <c r="ER168" s="231"/>
      <c r="ES168" s="231"/>
      <c r="ET168" s="231"/>
      <c r="EU168" s="231"/>
      <c r="EV168" s="231"/>
      <c r="EW168" s="231"/>
      <c r="EX168" s="231"/>
      <c r="EY168" s="231"/>
      <c r="EZ168" s="231"/>
      <c r="FA168" s="231"/>
      <c r="FB168" s="231"/>
      <c r="FC168" s="231"/>
      <c r="FD168" s="231"/>
      <c r="FE168" s="231"/>
      <c r="FF168" s="231"/>
      <c r="FG168" s="231"/>
      <c r="FH168" s="231"/>
      <c r="FI168" s="231"/>
      <c r="FJ168" s="231"/>
      <c r="FK168" s="231"/>
    </row>
    <row r="169" spans="1:167" x14ac:dyDescent="0.25">
      <c r="A169" s="192" t="s">
        <v>684</v>
      </c>
      <c r="B169" s="192"/>
      <c r="C169" s="192"/>
      <c r="D169" s="192"/>
      <c r="E169" s="192"/>
      <c r="F169" s="192"/>
      <c r="G169" s="192"/>
      <c r="H169" s="192"/>
      <c r="I169" s="192"/>
      <c r="J169" s="192"/>
      <c r="K169" s="192"/>
      <c r="L169" s="192"/>
      <c r="M169" s="192"/>
      <c r="N169" s="192"/>
      <c r="O169" s="192"/>
      <c r="P169" s="192"/>
      <c r="Q169" s="192"/>
      <c r="R169" s="192"/>
      <c r="S169" s="192"/>
      <c r="T169" s="192"/>
      <c r="U169" s="192"/>
      <c r="V169" s="192"/>
      <c r="W169" s="192"/>
      <c r="X169" s="192"/>
      <c r="Y169" s="217" t="s">
        <v>272</v>
      </c>
      <c r="Z169" s="217"/>
      <c r="AA169" s="217"/>
      <c r="AB169" s="217"/>
      <c r="AC169" s="217"/>
      <c r="AD169" s="231"/>
      <c r="AE169" s="231"/>
      <c r="AF169" s="231"/>
      <c r="AG169" s="231"/>
      <c r="AH169" s="231"/>
      <c r="AI169" s="231"/>
      <c r="AJ169" s="231"/>
      <c r="AK169" s="231"/>
      <c r="AL169" s="231"/>
      <c r="AM169" s="231"/>
      <c r="AN169" s="231"/>
      <c r="AO169" s="231"/>
      <c r="AP169" s="231"/>
      <c r="AQ169" s="231"/>
      <c r="AR169" s="231"/>
      <c r="AS169" s="231"/>
      <c r="AT169" s="231"/>
      <c r="AU169" s="231"/>
      <c r="AV169" s="231"/>
      <c r="AW169" s="231"/>
      <c r="AX169" s="231"/>
      <c r="AY169" s="231"/>
      <c r="AZ169" s="231"/>
      <c r="BA169" s="231"/>
      <c r="BB169" s="231"/>
      <c r="BC169" s="231"/>
      <c r="BD169" s="231"/>
      <c r="BE169" s="231"/>
      <c r="BF169" s="231"/>
      <c r="BG169" s="231"/>
      <c r="BH169" s="231"/>
      <c r="BI169" s="231"/>
      <c r="BJ169" s="231"/>
      <c r="BK169" s="231"/>
      <c r="BL169" s="231"/>
      <c r="BM169" s="231"/>
      <c r="BN169" s="231"/>
      <c r="BO169" s="231"/>
      <c r="BP169" s="231"/>
      <c r="BQ169" s="231"/>
      <c r="BR169" s="231"/>
      <c r="BS169" s="231"/>
      <c r="BT169" s="231"/>
      <c r="BU169" s="231"/>
      <c r="BV169" s="231"/>
      <c r="BW169" s="231"/>
      <c r="BX169" s="231"/>
      <c r="BY169" s="231"/>
      <c r="BZ169" s="231"/>
      <c r="CA169" s="231"/>
      <c r="CB169" s="231"/>
      <c r="CC169" s="231"/>
      <c r="CD169" s="231"/>
      <c r="CE169" s="231"/>
      <c r="CF169" s="231"/>
      <c r="CG169" s="231"/>
      <c r="CH169" s="231"/>
      <c r="CI169" s="231"/>
      <c r="CJ169" s="231"/>
      <c r="CK169" s="231"/>
      <c r="CL169" s="231"/>
      <c r="CM169" s="231"/>
      <c r="CN169" s="231"/>
      <c r="CO169" s="231"/>
      <c r="CP169" s="231"/>
      <c r="CQ169" s="231"/>
      <c r="CR169" s="231"/>
      <c r="CS169" s="231"/>
      <c r="CT169" s="231"/>
      <c r="CU169" s="231"/>
      <c r="CV169" s="231"/>
      <c r="CW169" s="231"/>
      <c r="CX169" s="231"/>
      <c r="CY169" s="231"/>
      <c r="CZ169" s="231"/>
      <c r="DA169" s="231"/>
      <c r="DB169" s="231"/>
      <c r="DC169" s="231"/>
      <c r="DD169" s="231"/>
      <c r="DE169" s="231"/>
      <c r="DF169" s="231"/>
      <c r="DG169" s="231"/>
      <c r="DH169" s="231"/>
      <c r="DI169" s="231"/>
      <c r="DJ169" s="231"/>
      <c r="DK169" s="231"/>
      <c r="DL169" s="231"/>
      <c r="DM169" s="231"/>
      <c r="DN169" s="231"/>
      <c r="DO169" s="231"/>
      <c r="DP169" s="231"/>
      <c r="DQ169" s="231"/>
      <c r="DR169" s="231"/>
      <c r="DS169" s="231"/>
      <c r="DT169" s="231"/>
      <c r="DU169" s="231"/>
      <c r="DV169" s="231"/>
      <c r="DW169" s="231"/>
      <c r="DX169" s="231"/>
      <c r="DY169" s="231"/>
      <c r="DZ169" s="231"/>
      <c r="EA169" s="231"/>
      <c r="EB169" s="231"/>
      <c r="EC169" s="231"/>
      <c r="ED169" s="231"/>
      <c r="EE169" s="231"/>
      <c r="EF169" s="231"/>
      <c r="EG169" s="231"/>
      <c r="EH169" s="231"/>
      <c r="EI169" s="231"/>
      <c r="EJ169" s="231"/>
      <c r="EK169" s="231"/>
      <c r="EL169" s="231"/>
      <c r="EM169" s="231"/>
      <c r="EN169" s="231"/>
      <c r="EO169" s="231"/>
      <c r="EP169" s="231"/>
      <c r="EQ169" s="231"/>
      <c r="ER169" s="231"/>
      <c r="ES169" s="231"/>
      <c r="ET169" s="231"/>
      <c r="EU169" s="231"/>
      <c r="EV169" s="231"/>
      <c r="EW169" s="231"/>
      <c r="EX169" s="231"/>
      <c r="EY169" s="231"/>
      <c r="EZ169" s="231"/>
      <c r="FA169" s="231"/>
      <c r="FB169" s="231"/>
      <c r="FC169" s="231"/>
      <c r="FD169" s="231"/>
      <c r="FE169" s="231"/>
      <c r="FF169" s="231"/>
      <c r="FG169" s="231"/>
      <c r="FH169" s="231"/>
      <c r="FI169" s="231"/>
      <c r="FJ169" s="231"/>
      <c r="FK169" s="231"/>
    </row>
    <row r="170" spans="1:167" x14ac:dyDescent="0.25">
      <c r="A170" s="192" t="s">
        <v>685</v>
      </c>
      <c r="B170" s="192"/>
      <c r="C170" s="192"/>
      <c r="D170" s="192"/>
      <c r="E170" s="192"/>
      <c r="F170" s="192"/>
      <c r="G170" s="192"/>
      <c r="H170" s="192"/>
      <c r="I170" s="192"/>
      <c r="J170" s="192"/>
      <c r="K170" s="192"/>
      <c r="L170" s="192"/>
      <c r="M170" s="192"/>
      <c r="N170" s="192"/>
      <c r="O170" s="192"/>
      <c r="P170" s="192"/>
      <c r="Q170" s="192"/>
      <c r="R170" s="192"/>
      <c r="S170" s="192"/>
      <c r="T170" s="192"/>
      <c r="U170" s="192"/>
      <c r="V170" s="192"/>
      <c r="W170" s="192"/>
      <c r="X170" s="192"/>
      <c r="Y170" s="217" t="s">
        <v>274</v>
      </c>
      <c r="Z170" s="217"/>
      <c r="AA170" s="217"/>
      <c r="AB170" s="217"/>
      <c r="AC170" s="217"/>
      <c r="AD170" s="231"/>
      <c r="AE170" s="231"/>
      <c r="AF170" s="231"/>
      <c r="AG170" s="231"/>
      <c r="AH170" s="231"/>
      <c r="AI170" s="231"/>
      <c r="AJ170" s="231"/>
      <c r="AK170" s="231"/>
      <c r="AL170" s="231"/>
      <c r="AM170" s="231"/>
      <c r="AN170" s="231"/>
      <c r="AO170" s="231"/>
      <c r="AP170" s="231"/>
      <c r="AQ170" s="231"/>
      <c r="AR170" s="231"/>
      <c r="AS170" s="231"/>
      <c r="AT170" s="231"/>
      <c r="AU170" s="231"/>
      <c r="AV170" s="231"/>
      <c r="AW170" s="231"/>
      <c r="AX170" s="231"/>
      <c r="AY170" s="231"/>
      <c r="AZ170" s="231"/>
      <c r="BA170" s="231"/>
      <c r="BB170" s="231"/>
      <c r="BC170" s="231"/>
      <c r="BD170" s="231"/>
      <c r="BE170" s="231"/>
      <c r="BF170" s="231"/>
      <c r="BG170" s="231"/>
      <c r="BH170" s="231"/>
      <c r="BI170" s="231"/>
      <c r="BJ170" s="231"/>
      <c r="BK170" s="231"/>
      <c r="BL170" s="231"/>
      <c r="BM170" s="231"/>
      <c r="BN170" s="231"/>
      <c r="BO170" s="231"/>
      <c r="BP170" s="231"/>
      <c r="BQ170" s="231"/>
      <c r="BR170" s="231"/>
      <c r="BS170" s="231"/>
      <c r="BT170" s="231"/>
      <c r="BU170" s="231"/>
      <c r="BV170" s="231"/>
      <c r="BW170" s="231"/>
      <c r="BX170" s="231"/>
      <c r="BY170" s="231"/>
      <c r="BZ170" s="231"/>
      <c r="CA170" s="231"/>
      <c r="CB170" s="231"/>
      <c r="CC170" s="231"/>
      <c r="CD170" s="231"/>
      <c r="CE170" s="231"/>
      <c r="CF170" s="231"/>
      <c r="CG170" s="231"/>
      <c r="CH170" s="231"/>
      <c r="CI170" s="231"/>
      <c r="CJ170" s="231"/>
      <c r="CK170" s="231"/>
      <c r="CL170" s="231"/>
      <c r="CM170" s="231"/>
      <c r="CN170" s="231"/>
      <c r="CO170" s="231"/>
      <c r="CP170" s="231"/>
      <c r="CQ170" s="231"/>
      <c r="CR170" s="231"/>
      <c r="CS170" s="231"/>
      <c r="CT170" s="231"/>
      <c r="CU170" s="231"/>
      <c r="CV170" s="231"/>
      <c r="CW170" s="231"/>
      <c r="CX170" s="231"/>
      <c r="CY170" s="231"/>
      <c r="CZ170" s="231"/>
      <c r="DA170" s="231"/>
      <c r="DB170" s="231"/>
      <c r="DC170" s="231"/>
      <c r="DD170" s="231"/>
      <c r="DE170" s="231"/>
      <c r="DF170" s="231"/>
      <c r="DG170" s="231"/>
      <c r="DH170" s="231"/>
      <c r="DI170" s="231"/>
      <c r="DJ170" s="231"/>
      <c r="DK170" s="231"/>
      <c r="DL170" s="231"/>
      <c r="DM170" s="231"/>
      <c r="DN170" s="231"/>
      <c r="DO170" s="231"/>
      <c r="DP170" s="231"/>
      <c r="DQ170" s="231"/>
      <c r="DR170" s="231"/>
      <c r="DS170" s="231"/>
      <c r="DT170" s="231"/>
      <c r="DU170" s="231"/>
      <c r="DV170" s="231"/>
      <c r="DW170" s="231"/>
      <c r="DX170" s="231"/>
      <c r="DY170" s="231"/>
      <c r="DZ170" s="231"/>
      <c r="EA170" s="231"/>
      <c r="EB170" s="231"/>
      <c r="EC170" s="231"/>
      <c r="ED170" s="231"/>
      <c r="EE170" s="231"/>
      <c r="EF170" s="231"/>
      <c r="EG170" s="231"/>
      <c r="EH170" s="231"/>
      <c r="EI170" s="231"/>
      <c r="EJ170" s="231"/>
      <c r="EK170" s="231"/>
      <c r="EL170" s="231"/>
      <c r="EM170" s="231"/>
      <c r="EN170" s="231"/>
      <c r="EO170" s="231"/>
      <c r="EP170" s="231"/>
      <c r="EQ170" s="231"/>
      <c r="ER170" s="231"/>
      <c r="ES170" s="231"/>
      <c r="ET170" s="231"/>
      <c r="EU170" s="231"/>
      <c r="EV170" s="231"/>
      <c r="EW170" s="231"/>
      <c r="EX170" s="231"/>
      <c r="EY170" s="231"/>
      <c r="EZ170" s="231"/>
      <c r="FA170" s="231"/>
      <c r="FB170" s="231"/>
      <c r="FC170" s="231"/>
      <c r="FD170" s="231"/>
      <c r="FE170" s="231"/>
      <c r="FF170" s="231"/>
      <c r="FG170" s="231"/>
      <c r="FH170" s="231"/>
      <c r="FI170" s="231"/>
      <c r="FJ170" s="231"/>
      <c r="FK170" s="231"/>
    </row>
    <row r="171" spans="1:167" x14ac:dyDescent="0.25">
      <c r="A171" s="192" t="s">
        <v>686</v>
      </c>
      <c r="B171" s="192"/>
      <c r="C171" s="192"/>
      <c r="D171" s="192"/>
      <c r="E171" s="192"/>
      <c r="F171" s="192"/>
      <c r="G171" s="192"/>
      <c r="H171" s="192"/>
      <c r="I171" s="192"/>
      <c r="J171" s="192"/>
      <c r="K171" s="192"/>
      <c r="L171" s="192"/>
      <c r="M171" s="192"/>
      <c r="N171" s="192"/>
      <c r="O171" s="192"/>
      <c r="P171" s="192"/>
      <c r="Q171" s="192"/>
      <c r="R171" s="192"/>
      <c r="S171" s="192"/>
      <c r="T171" s="192"/>
      <c r="U171" s="192"/>
      <c r="V171" s="192"/>
      <c r="W171" s="192"/>
      <c r="X171" s="192"/>
      <c r="Y171" s="217" t="s">
        <v>687</v>
      </c>
      <c r="Z171" s="217"/>
      <c r="AA171" s="217"/>
      <c r="AB171" s="217"/>
      <c r="AC171" s="217"/>
      <c r="AD171" s="231"/>
      <c r="AE171" s="231"/>
      <c r="AF171" s="231"/>
      <c r="AG171" s="231"/>
      <c r="AH171" s="231"/>
      <c r="AI171" s="231"/>
      <c r="AJ171" s="231"/>
      <c r="AK171" s="231"/>
      <c r="AL171" s="231"/>
      <c r="AM171" s="231"/>
      <c r="AN171" s="231"/>
      <c r="AO171" s="231"/>
      <c r="AP171" s="231"/>
      <c r="AQ171" s="231"/>
      <c r="AR171" s="231"/>
      <c r="AS171" s="231"/>
      <c r="AT171" s="231"/>
      <c r="AU171" s="231"/>
      <c r="AV171" s="231"/>
      <c r="AW171" s="231"/>
      <c r="AX171" s="231"/>
      <c r="AY171" s="231"/>
      <c r="AZ171" s="231"/>
      <c r="BA171" s="231"/>
      <c r="BB171" s="231"/>
      <c r="BC171" s="231"/>
      <c r="BD171" s="231"/>
      <c r="BE171" s="231"/>
      <c r="BF171" s="231"/>
      <c r="BG171" s="231"/>
      <c r="BH171" s="231"/>
      <c r="BI171" s="231"/>
      <c r="BJ171" s="231"/>
      <c r="BK171" s="231"/>
      <c r="BL171" s="231"/>
      <c r="BM171" s="231"/>
      <c r="BN171" s="231"/>
      <c r="BO171" s="231"/>
      <c r="BP171" s="231"/>
      <c r="BQ171" s="231"/>
      <c r="BR171" s="231"/>
      <c r="BS171" s="231"/>
      <c r="BT171" s="231"/>
      <c r="BU171" s="231"/>
      <c r="BV171" s="231"/>
      <c r="BW171" s="231"/>
      <c r="BX171" s="231"/>
      <c r="BY171" s="231"/>
      <c r="BZ171" s="231"/>
      <c r="CA171" s="231"/>
      <c r="CB171" s="231"/>
      <c r="CC171" s="231"/>
      <c r="CD171" s="231"/>
      <c r="CE171" s="231"/>
      <c r="CF171" s="231"/>
      <c r="CG171" s="231"/>
      <c r="CH171" s="231"/>
      <c r="CI171" s="231"/>
      <c r="CJ171" s="231"/>
      <c r="CK171" s="231"/>
      <c r="CL171" s="231"/>
      <c r="CM171" s="231"/>
      <c r="CN171" s="231"/>
      <c r="CO171" s="231"/>
      <c r="CP171" s="231"/>
      <c r="CQ171" s="231"/>
      <c r="CR171" s="231"/>
      <c r="CS171" s="231"/>
      <c r="CT171" s="231"/>
      <c r="CU171" s="231"/>
      <c r="CV171" s="231"/>
      <c r="CW171" s="231"/>
      <c r="CX171" s="231"/>
      <c r="CY171" s="231"/>
      <c r="CZ171" s="231"/>
      <c r="DA171" s="231"/>
      <c r="DB171" s="231"/>
      <c r="DC171" s="231"/>
      <c r="DD171" s="231"/>
      <c r="DE171" s="231"/>
      <c r="DF171" s="231"/>
      <c r="DG171" s="231"/>
      <c r="DH171" s="231"/>
      <c r="DI171" s="231"/>
      <c r="DJ171" s="231"/>
      <c r="DK171" s="231"/>
      <c r="DL171" s="231"/>
      <c r="DM171" s="231"/>
      <c r="DN171" s="231"/>
      <c r="DO171" s="231"/>
      <c r="DP171" s="231"/>
      <c r="DQ171" s="231"/>
      <c r="DR171" s="231"/>
      <c r="DS171" s="231"/>
      <c r="DT171" s="231"/>
      <c r="DU171" s="231"/>
      <c r="DV171" s="231"/>
      <c r="DW171" s="231"/>
      <c r="DX171" s="231"/>
      <c r="DY171" s="231"/>
      <c r="DZ171" s="231"/>
      <c r="EA171" s="231"/>
      <c r="EB171" s="231"/>
      <c r="EC171" s="231"/>
      <c r="ED171" s="231"/>
      <c r="EE171" s="231"/>
      <c r="EF171" s="231"/>
      <c r="EG171" s="231"/>
      <c r="EH171" s="231"/>
      <c r="EI171" s="231"/>
      <c r="EJ171" s="231"/>
      <c r="EK171" s="231"/>
      <c r="EL171" s="231"/>
      <c r="EM171" s="231"/>
      <c r="EN171" s="231"/>
      <c r="EO171" s="231"/>
      <c r="EP171" s="231"/>
      <c r="EQ171" s="231"/>
      <c r="ER171" s="231"/>
      <c r="ES171" s="231"/>
      <c r="ET171" s="231"/>
      <c r="EU171" s="231"/>
      <c r="EV171" s="231"/>
      <c r="EW171" s="231"/>
      <c r="EX171" s="231"/>
      <c r="EY171" s="231"/>
      <c r="EZ171" s="231"/>
      <c r="FA171" s="231"/>
      <c r="FB171" s="231"/>
      <c r="FC171" s="231"/>
      <c r="FD171" s="231"/>
      <c r="FE171" s="231"/>
      <c r="FF171" s="231"/>
      <c r="FG171" s="231"/>
      <c r="FH171" s="231"/>
      <c r="FI171" s="231"/>
      <c r="FJ171" s="231"/>
      <c r="FK171" s="231"/>
    </row>
    <row r="172" spans="1:167" x14ac:dyDescent="0.25">
      <c r="A172" s="192" t="s">
        <v>688</v>
      </c>
      <c r="B172" s="192"/>
      <c r="C172" s="192"/>
      <c r="D172" s="192"/>
      <c r="E172" s="192"/>
      <c r="F172" s="192"/>
      <c r="G172" s="192"/>
      <c r="H172" s="192"/>
      <c r="I172" s="192"/>
      <c r="J172" s="192"/>
      <c r="K172" s="192"/>
      <c r="L172" s="192"/>
      <c r="M172" s="192"/>
      <c r="N172" s="192"/>
      <c r="O172" s="192"/>
      <c r="P172" s="192"/>
      <c r="Q172" s="192"/>
      <c r="R172" s="192"/>
      <c r="S172" s="192"/>
      <c r="T172" s="192"/>
      <c r="U172" s="192"/>
      <c r="V172" s="192"/>
      <c r="W172" s="192"/>
      <c r="X172" s="192"/>
      <c r="Y172" s="217" t="s">
        <v>689</v>
      </c>
      <c r="Z172" s="217"/>
      <c r="AA172" s="217"/>
      <c r="AB172" s="217"/>
      <c r="AC172" s="217"/>
      <c r="AD172" s="87">
        <f>AO172+AZ172+BL172</f>
        <v>0</v>
      </c>
      <c r="AE172" s="87"/>
      <c r="AF172" s="87"/>
      <c r="AG172" s="87"/>
      <c r="AH172" s="87"/>
      <c r="AI172" s="87"/>
      <c r="AJ172" s="87">
        <f>AU172+BF172+BR172</f>
        <v>0</v>
      </c>
      <c r="AK172" s="87"/>
      <c r="AL172" s="87"/>
      <c r="AM172" s="87"/>
      <c r="AN172" s="87"/>
      <c r="AO172" s="87"/>
      <c r="AP172" s="87"/>
      <c r="AQ172" s="87"/>
      <c r="AR172" s="87"/>
      <c r="AS172" s="87"/>
      <c r="AT172" s="87"/>
      <c r="AU172" s="87"/>
      <c r="AV172" s="87"/>
      <c r="AW172" s="87"/>
      <c r="AX172" s="87"/>
      <c r="AY172" s="87"/>
      <c r="AZ172" s="87"/>
      <c r="BA172" s="87"/>
      <c r="BB172" s="87"/>
      <c r="BC172" s="87"/>
      <c r="BD172" s="87"/>
      <c r="BE172" s="87"/>
      <c r="BF172" s="87"/>
      <c r="BG172" s="87"/>
      <c r="BH172" s="87"/>
      <c r="BI172" s="87"/>
      <c r="BJ172" s="87"/>
      <c r="BK172" s="87"/>
      <c r="BL172" s="87"/>
      <c r="BM172" s="87"/>
      <c r="BN172" s="87"/>
      <c r="BO172" s="87"/>
      <c r="BP172" s="87"/>
      <c r="BQ172" s="87"/>
      <c r="BR172" s="87"/>
      <c r="BS172" s="87"/>
      <c r="BT172" s="87"/>
      <c r="BU172" s="87"/>
      <c r="BV172" s="87"/>
      <c r="BW172" s="87">
        <f>CI172+CT172+DF172</f>
        <v>0</v>
      </c>
      <c r="BX172" s="87"/>
      <c r="BY172" s="87"/>
      <c r="BZ172" s="87"/>
      <c r="CA172" s="87"/>
      <c r="CB172" s="87"/>
      <c r="CC172" s="87">
        <f>CO172+CZ172+DL172</f>
        <v>0</v>
      </c>
      <c r="CD172" s="87"/>
      <c r="CE172" s="87"/>
      <c r="CF172" s="87"/>
      <c r="CG172" s="87"/>
      <c r="CH172" s="87"/>
      <c r="CI172" s="87"/>
      <c r="CJ172" s="87"/>
      <c r="CK172" s="87"/>
      <c r="CL172" s="87"/>
      <c r="CM172" s="87"/>
      <c r="CN172" s="87"/>
      <c r="CO172" s="87"/>
      <c r="CP172" s="87"/>
      <c r="CQ172" s="87"/>
      <c r="CR172" s="87"/>
      <c r="CS172" s="87"/>
      <c r="CT172" s="87"/>
      <c r="CU172" s="87"/>
      <c r="CV172" s="87"/>
      <c r="CW172" s="87"/>
      <c r="CX172" s="87"/>
      <c r="CY172" s="87"/>
      <c r="CZ172" s="87"/>
      <c r="DA172" s="87"/>
      <c r="DB172" s="87"/>
      <c r="DC172" s="87"/>
      <c r="DD172" s="87"/>
      <c r="DE172" s="87"/>
      <c r="DF172" s="87"/>
      <c r="DG172" s="87"/>
      <c r="DH172" s="87"/>
      <c r="DI172" s="87"/>
      <c r="DJ172" s="87"/>
      <c r="DK172" s="87"/>
      <c r="DL172" s="87"/>
      <c r="DM172" s="87"/>
      <c r="DN172" s="87"/>
      <c r="DO172" s="87"/>
      <c r="DP172" s="87"/>
      <c r="DQ172" s="87">
        <f>EC172+EN172+EZ172</f>
        <v>0</v>
      </c>
      <c r="DR172" s="87"/>
      <c r="DS172" s="87"/>
      <c r="DT172" s="87"/>
      <c r="DU172" s="87"/>
      <c r="DV172" s="87"/>
      <c r="DW172" s="87">
        <f>EI172+ET172+FF172</f>
        <v>0</v>
      </c>
      <c r="DX172" s="87"/>
      <c r="DY172" s="87"/>
      <c r="DZ172" s="87"/>
      <c r="EA172" s="87"/>
      <c r="EB172" s="87"/>
      <c r="EC172" s="87"/>
      <c r="ED172" s="87"/>
      <c r="EE172" s="87"/>
      <c r="EF172" s="87"/>
      <c r="EG172" s="87"/>
      <c r="EH172" s="87"/>
      <c r="EI172" s="87"/>
      <c r="EJ172" s="87"/>
      <c r="EK172" s="87"/>
      <c r="EL172" s="87"/>
      <c r="EM172" s="87"/>
      <c r="EN172" s="87"/>
      <c r="EO172" s="87"/>
      <c r="EP172" s="87"/>
      <c r="EQ172" s="87"/>
      <c r="ER172" s="87"/>
      <c r="ES172" s="87"/>
      <c r="ET172" s="87"/>
      <c r="EU172" s="87"/>
      <c r="EV172" s="87"/>
      <c r="EW172" s="87"/>
      <c r="EX172" s="87"/>
      <c r="EY172" s="87"/>
      <c r="EZ172" s="87"/>
      <c r="FA172" s="87"/>
      <c r="FB172" s="87"/>
      <c r="FC172" s="87"/>
      <c r="FD172" s="87"/>
      <c r="FE172" s="87"/>
      <c r="FF172" s="87"/>
      <c r="FG172" s="87"/>
      <c r="FH172" s="87"/>
      <c r="FI172" s="87"/>
      <c r="FJ172" s="87"/>
      <c r="FK172" s="87"/>
    </row>
    <row r="173" spans="1:167" x14ac:dyDescent="0.25">
      <c r="A173" s="192" t="s">
        <v>690</v>
      </c>
      <c r="B173" s="192"/>
      <c r="C173" s="192"/>
      <c r="D173" s="192"/>
      <c r="E173" s="192"/>
      <c r="F173" s="192"/>
      <c r="G173" s="192"/>
      <c r="H173" s="192"/>
      <c r="I173" s="192"/>
      <c r="J173" s="192"/>
      <c r="K173" s="192"/>
      <c r="L173" s="192"/>
      <c r="M173" s="192"/>
      <c r="N173" s="192"/>
      <c r="O173" s="192"/>
      <c r="P173" s="192"/>
      <c r="Q173" s="192"/>
      <c r="R173" s="192"/>
      <c r="S173" s="192"/>
      <c r="T173" s="192"/>
      <c r="U173" s="192"/>
      <c r="V173" s="192"/>
      <c r="W173" s="192"/>
      <c r="X173" s="192"/>
      <c r="Y173" s="217" t="s">
        <v>691</v>
      </c>
      <c r="Z173" s="217"/>
      <c r="AA173" s="217"/>
      <c r="AB173" s="217"/>
      <c r="AC173" s="217"/>
      <c r="AD173" s="231"/>
      <c r="AE173" s="231"/>
      <c r="AF173" s="231"/>
      <c r="AG173" s="231"/>
      <c r="AH173" s="231"/>
      <c r="AI173" s="231"/>
      <c r="AJ173" s="231"/>
      <c r="AK173" s="231"/>
      <c r="AL173" s="231"/>
      <c r="AM173" s="231"/>
      <c r="AN173" s="231"/>
      <c r="AO173" s="231"/>
      <c r="AP173" s="231"/>
      <c r="AQ173" s="231"/>
      <c r="AR173" s="231"/>
      <c r="AS173" s="231"/>
      <c r="AT173" s="231"/>
      <c r="AU173" s="231"/>
      <c r="AV173" s="231"/>
      <c r="AW173" s="231"/>
      <c r="AX173" s="231"/>
      <c r="AY173" s="231"/>
      <c r="AZ173" s="231"/>
      <c r="BA173" s="231"/>
      <c r="BB173" s="231"/>
      <c r="BC173" s="231"/>
      <c r="BD173" s="231"/>
      <c r="BE173" s="231"/>
      <c r="BF173" s="231"/>
      <c r="BG173" s="231"/>
      <c r="BH173" s="231"/>
      <c r="BI173" s="231"/>
      <c r="BJ173" s="231"/>
      <c r="BK173" s="231"/>
      <c r="BL173" s="231"/>
      <c r="BM173" s="231"/>
      <c r="BN173" s="231"/>
      <c r="BO173" s="231"/>
      <c r="BP173" s="231"/>
      <c r="BQ173" s="231"/>
      <c r="BR173" s="231"/>
      <c r="BS173" s="231"/>
      <c r="BT173" s="231"/>
      <c r="BU173" s="231"/>
      <c r="BV173" s="231"/>
      <c r="BW173" s="231"/>
      <c r="BX173" s="231"/>
      <c r="BY173" s="231"/>
      <c r="BZ173" s="231"/>
      <c r="CA173" s="231"/>
      <c r="CB173" s="231"/>
      <c r="CC173" s="231"/>
      <c r="CD173" s="231"/>
      <c r="CE173" s="231"/>
      <c r="CF173" s="231"/>
      <c r="CG173" s="231"/>
      <c r="CH173" s="231"/>
      <c r="CI173" s="231"/>
      <c r="CJ173" s="231"/>
      <c r="CK173" s="231"/>
      <c r="CL173" s="231"/>
      <c r="CM173" s="231"/>
      <c r="CN173" s="231"/>
      <c r="CO173" s="231"/>
      <c r="CP173" s="231"/>
      <c r="CQ173" s="231"/>
      <c r="CR173" s="231"/>
      <c r="CS173" s="231"/>
      <c r="CT173" s="231"/>
      <c r="CU173" s="231"/>
      <c r="CV173" s="231"/>
      <c r="CW173" s="231"/>
      <c r="CX173" s="231"/>
      <c r="CY173" s="231"/>
      <c r="CZ173" s="231"/>
      <c r="DA173" s="231"/>
      <c r="DB173" s="231"/>
      <c r="DC173" s="231"/>
      <c r="DD173" s="231"/>
      <c r="DE173" s="231"/>
      <c r="DF173" s="231"/>
      <c r="DG173" s="231"/>
      <c r="DH173" s="231"/>
      <c r="DI173" s="231"/>
      <c r="DJ173" s="231"/>
      <c r="DK173" s="231"/>
      <c r="DL173" s="231"/>
      <c r="DM173" s="231"/>
      <c r="DN173" s="231"/>
      <c r="DO173" s="231"/>
      <c r="DP173" s="231"/>
      <c r="DQ173" s="231"/>
      <c r="DR173" s="231"/>
      <c r="DS173" s="231"/>
      <c r="DT173" s="231"/>
      <c r="DU173" s="231"/>
      <c r="DV173" s="231"/>
      <c r="DW173" s="231"/>
      <c r="DX173" s="231"/>
      <c r="DY173" s="231"/>
      <c r="DZ173" s="231"/>
      <c r="EA173" s="231"/>
      <c r="EB173" s="231"/>
      <c r="EC173" s="231"/>
      <c r="ED173" s="231"/>
      <c r="EE173" s="231"/>
      <c r="EF173" s="231"/>
      <c r="EG173" s="231"/>
      <c r="EH173" s="231"/>
      <c r="EI173" s="231"/>
      <c r="EJ173" s="231"/>
      <c r="EK173" s="231"/>
      <c r="EL173" s="231"/>
      <c r="EM173" s="231"/>
      <c r="EN173" s="231"/>
      <c r="EO173" s="231"/>
      <c r="EP173" s="231"/>
      <c r="EQ173" s="231"/>
      <c r="ER173" s="231"/>
      <c r="ES173" s="231"/>
      <c r="ET173" s="231"/>
      <c r="EU173" s="231"/>
      <c r="EV173" s="231"/>
      <c r="EW173" s="231"/>
      <c r="EX173" s="231"/>
      <c r="EY173" s="231"/>
      <c r="EZ173" s="231"/>
      <c r="FA173" s="231"/>
      <c r="FB173" s="231"/>
      <c r="FC173" s="231"/>
      <c r="FD173" s="231"/>
      <c r="FE173" s="231"/>
      <c r="FF173" s="231"/>
      <c r="FG173" s="231"/>
      <c r="FH173" s="231"/>
      <c r="FI173" s="231"/>
      <c r="FJ173" s="231"/>
      <c r="FK173" s="231"/>
    </row>
    <row r="174" spans="1:167" ht="22.5" customHeight="1" x14ac:dyDescent="0.25">
      <c r="A174" s="192" t="s">
        <v>723</v>
      </c>
      <c r="B174" s="192"/>
      <c r="C174" s="192"/>
      <c r="D174" s="192"/>
      <c r="E174" s="192"/>
      <c r="F174" s="192"/>
      <c r="G174" s="192"/>
      <c r="H174" s="192"/>
      <c r="I174" s="192"/>
      <c r="J174" s="192"/>
      <c r="K174" s="192"/>
      <c r="L174" s="192"/>
      <c r="M174" s="192"/>
      <c r="N174" s="192"/>
      <c r="O174" s="192"/>
      <c r="P174" s="192"/>
      <c r="Q174" s="192"/>
      <c r="R174" s="192"/>
      <c r="S174" s="192"/>
      <c r="T174" s="192"/>
      <c r="U174" s="192"/>
      <c r="V174" s="192"/>
      <c r="W174" s="192"/>
      <c r="X174" s="192"/>
      <c r="Y174" s="217" t="s">
        <v>693</v>
      </c>
      <c r="Z174" s="217"/>
      <c r="AA174" s="217"/>
      <c r="AB174" s="217"/>
      <c r="AC174" s="217"/>
      <c r="AD174" s="231"/>
      <c r="AE174" s="231"/>
      <c r="AF174" s="231"/>
      <c r="AG174" s="231"/>
      <c r="AH174" s="231"/>
      <c r="AI174" s="231"/>
      <c r="AJ174" s="231"/>
      <c r="AK174" s="231"/>
      <c r="AL174" s="231"/>
      <c r="AM174" s="231"/>
      <c r="AN174" s="231"/>
      <c r="AO174" s="231"/>
      <c r="AP174" s="231"/>
      <c r="AQ174" s="231"/>
      <c r="AR174" s="231"/>
      <c r="AS174" s="231"/>
      <c r="AT174" s="231"/>
      <c r="AU174" s="231"/>
      <c r="AV174" s="231"/>
      <c r="AW174" s="231"/>
      <c r="AX174" s="231"/>
      <c r="AY174" s="231"/>
      <c r="AZ174" s="231"/>
      <c r="BA174" s="231"/>
      <c r="BB174" s="231"/>
      <c r="BC174" s="231"/>
      <c r="BD174" s="231"/>
      <c r="BE174" s="231"/>
      <c r="BF174" s="231"/>
      <c r="BG174" s="231"/>
      <c r="BH174" s="231"/>
      <c r="BI174" s="231"/>
      <c r="BJ174" s="231"/>
      <c r="BK174" s="231"/>
      <c r="BL174" s="231"/>
      <c r="BM174" s="231"/>
      <c r="BN174" s="231"/>
      <c r="BO174" s="231"/>
      <c r="BP174" s="231"/>
      <c r="BQ174" s="231"/>
      <c r="BR174" s="231"/>
      <c r="BS174" s="231"/>
      <c r="BT174" s="231"/>
      <c r="BU174" s="231"/>
      <c r="BV174" s="231"/>
      <c r="BW174" s="231"/>
      <c r="BX174" s="231"/>
      <c r="BY174" s="231"/>
      <c r="BZ174" s="231"/>
      <c r="CA174" s="231"/>
      <c r="CB174" s="231"/>
      <c r="CC174" s="231"/>
      <c r="CD174" s="231"/>
      <c r="CE174" s="231"/>
      <c r="CF174" s="231"/>
      <c r="CG174" s="231"/>
      <c r="CH174" s="231"/>
      <c r="CI174" s="231"/>
      <c r="CJ174" s="231"/>
      <c r="CK174" s="231"/>
      <c r="CL174" s="231"/>
      <c r="CM174" s="231"/>
      <c r="CN174" s="231"/>
      <c r="CO174" s="231"/>
      <c r="CP174" s="231"/>
      <c r="CQ174" s="231"/>
      <c r="CR174" s="231"/>
      <c r="CS174" s="231"/>
      <c r="CT174" s="231"/>
      <c r="CU174" s="231"/>
      <c r="CV174" s="231"/>
      <c r="CW174" s="231"/>
      <c r="CX174" s="231"/>
      <c r="CY174" s="231"/>
      <c r="CZ174" s="231"/>
      <c r="DA174" s="231"/>
      <c r="DB174" s="231"/>
      <c r="DC174" s="231"/>
      <c r="DD174" s="231"/>
      <c r="DE174" s="231"/>
      <c r="DF174" s="231"/>
      <c r="DG174" s="231"/>
      <c r="DH174" s="231"/>
      <c r="DI174" s="231"/>
      <c r="DJ174" s="231"/>
      <c r="DK174" s="231"/>
      <c r="DL174" s="231"/>
      <c r="DM174" s="231"/>
      <c r="DN174" s="231"/>
      <c r="DO174" s="231"/>
      <c r="DP174" s="231"/>
      <c r="DQ174" s="231"/>
      <c r="DR174" s="231"/>
      <c r="DS174" s="231"/>
      <c r="DT174" s="231"/>
      <c r="DU174" s="231"/>
      <c r="DV174" s="231"/>
      <c r="DW174" s="231"/>
      <c r="DX174" s="231"/>
      <c r="DY174" s="231"/>
      <c r="DZ174" s="231"/>
      <c r="EA174" s="231"/>
      <c r="EB174" s="231"/>
      <c r="EC174" s="231"/>
      <c r="ED174" s="231"/>
      <c r="EE174" s="231"/>
      <c r="EF174" s="231"/>
      <c r="EG174" s="231"/>
      <c r="EH174" s="231"/>
      <c r="EI174" s="231"/>
      <c r="EJ174" s="231"/>
      <c r="EK174" s="231"/>
      <c r="EL174" s="231"/>
      <c r="EM174" s="231"/>
      <c r="EN174" s="231"/>
      <c r="EO174" s="231"/>
      <c r="EP174" s="231"/>
      <c r="EQ174" s="231"/>
      <c r="ER174" s="231"/>
      <c r="ES174" s="231"/>
      <c r="ET174" s="231"/>
      <c r="EU174" s="231"/>
      <c r="EV174" s="231"/>
      <c r="EW174" s="231"/>
      <c r="EX174" s="231"/>
      <c r="EY174" s="231"/>
      <c r="EZ174" s="231"/>
      <c r="FA174" s="231"/>
      <c r="FB174" s="231"/>
      <c r="FC174" s="231"/>
      <c r="FD174" s="231"/>
      <c r="FE174" s="231"/>
      <c r="FF174" s="231"/>
      <c r="FG174" s="231"/>
      <c r="FH174" s="231"/>
      <c r="FI174" s="231"/>
      <c r="FJ174" s="231"/>
      <c r="FK174" s="231"/>
    </row>
    <row r="175" spans="1:167" ht="50.25" customHeight="1" x14ac:dyDescent="0.25">
      <c r="A175" s="192" t="s">
        <v>694</v>
      </c>
      <c r="B175" s="192"/>
      <c r="C175" s="192"/>
      <c r="D175" s="192"/>
      <c r="E175" s="192"/>
      <c r="F175" s="192"/>
      <c r="G175" s="192"/>
      <c r="H175" s="192"/>
      <c r="I175" s="192"/>
      <c r="J175" s="192"/>
      <c r="K175" s="192"/>
      <c r="L175" s="192"/>
      <c r="M175" s="192"/>
      <c r="N175" s="192"/>
      <c r="O175" s="192"/>
      <c r="P175" s="192"/>
      <c r="Q175" s="192"/>
      <c r="R175" s="192"/>
      <c r="S175" s="192"/>
      <c r="T175" s="192"/>
      <c r="U175" s="192"/>
      <c r="V175" s="192"/>
      <c r="W175" s="192"/>
      <c r="X175" s="192"/>
      <c r="Y175" s="217" t="s">
        <v>695</v>
      </c>
      <c r="Z175" s="217"/>
      <c r="AA175" s="217"/>
      <c r="AB175" s="217"/>
      <c r="AC175" s="217"/>
      <c r="AD175" s="87">
        <f>AO175+AZ175+BL175</f>
        <v>0</v>
      </c>
      <c r="AE175" s="87"/>
      <c r="AF175" s="87"/>
      <c r="AG175" s="87"/>
      <c r="AH175" s="87"/>
      <c r="AI175" s="87"/>
      <c r="AJ175" s="87">
        <f>AU175+BF175+BR175</f>
        <v>0</v>
      </c>
      <c r="AK175" s="87"/>
      <c r="AL175" s="87"/>
      <c r="AM175" s="87"/>
      <c r="AN175" s="87"/>
      <c r="AO175" s="87"/>
      <c r="AP175" s="87"/>
      <c r="AQ175" s="87"/>
      <c r="AR175" s="87"/>
      <c r="AS175" s="87"/>
      <c r="AT175" s="87"/>
      <c r="AU175" s="87"/>
      <c r="AV175" s="87"/>
      <c r="AW175" s="87"/>
      <c r="AX175" s="87"/>
      <c r="AY175" s="87"/>
      <c r="AZ175" s="87"/>
      <c r="BA175" s="87"/>
      <c r="BB175" s="87"/>
      <c r="BC175" s="87"/>
      <c r="BD175" s="87"/>
      <c r="BE175" s="87"/>
      <c r="BF175" s="87"/>
      <c r="BG175" s="87"/>
      <c r="BH175" s="87"/>
      <c r="BI175" s="87"/>
      <c r="BJ175" s="87"/>
      <c r="BK175" s="87"/>
      <c r="BL175" s="87"/>
      <c r="BM175" s="87"/>
      <c r="BN175" s="87"/>
      <c r="BO175" s="87"/>
      <c r="BP175" s="87"/>
      <c r="BQ175" s="87"/>
      <c r="BR175" s="87"/>
      <c r="BS175" s="87"/>
      <c r="BT175" s="87"/>
      <c r="BU175" s="87"/>
      <c r="BV175" s="87"/>
      <c r="BW175" s="87">
        <f>CI175+CT175+DF175</f>
        <v>0</v>
      </c>
      <c r="BX175" s="87"/>
      <c r="BY175" s="87"/>
      <c r="BZ175" s="87"/>
      <c r="CA175" s="87"/>
      <c r="CB175" s="87"/>
      <c r="CC175" s="87">
        <f>CO175+CZ175+DL175</f>
        <v>0</v>
      </c>
      <c r="CD175" s="87"/>
      <c r="CE175" s="87"/>
      <c r="CF175" s="87"/>
      <c r="CG175" s="87"/>
      <c r="CH175" s="87"/>
      <c r="CI175" s="87"/>
      <c r="CJ175" s="87"/>
      <c r="CK175" s="87"/>
      <c r="CL175" s="87"/>
      <c r="CM175" s="87"/>
      <c r="CN175" s="87"/>
      <c r="CO175" s="87"/>
      <c r="CP175" s="87"/>
      <c r="CQ175" s="87"/>
      <c r="CR175" s="87"/>
      <c r="CS175" s="87"/>
      <c r="CT175" s="87"/>
      <c r="CU175" s="87"/>
      <c r="CV175" s="87"/>
      <c r="CW175" s="87"/>
      <c r="CX175" s="87"/>
      <c r="CY175" s="87"/>
      <c r="CZ175" s="87"/>
      <c r="DA175" s="87"/>
      <c r="DB175" s="87"/>
      <c r="DC175" s="87"/>
      <c r="DD175" s="87"/>
      <c r="DE175" s="87"/>
      <c r="DF175" s="87"/>
      <c r="DG175" s="87"/>
      <c r="DH175" s="87"/>
      <c r="DI175" s="87"/>
      <c r="DJ175" s="87"/>
      <c r="DK175" s="87"/>
      <c r="DL175" s="87"/>
      <c r="DM175" s="87"/>
      <c r="DN175" s="87"/>
      <c r="DO175" s="87"/>
      <c r="DP175" s="87"/>
      <c r="DQ175" s="87">
        <f>EC175+EN175+EZ175</f>
        <v>0</v>
      </c>
      <c r="DR175" s="87"/>
      <c r="DS175" s="87"/>
      <c r="DT175" s="87"/>
      <c r="DU175" s="87"/>
      <c r="DV175" s="87"/>
      <c r="DW175" s="87">
        <f>EI175+ET175+FF175</f>
        <v>0</v>
      </c>
      <c r="DX175" s="87"/>
      <c r="DY175" s="87"/>
      <c r="DZ175" s="87"/>
      <c r="EA175" s="87"/>
      <c r="EB175" s="87"/>
      <c r="EC175" s="87"/>
      <c r="ED175" s="87"/>
      <c r="EE175" s="87"/>
      <c r="EF175" s="87"/>
      <c r="EG175" s="87"/>
      <c r="EH175" s="87"/>
      <c r="EI175" s="87"/>
      <c r="EJ175" s="87"/>
      <c r="EK175" s="87"/>
      <c r="EL175" s="87"/>
      <c r="EM175" s="87"/>
      <c r="EN175" s="87"/>
      <c r="EO175" s="87"/>
      <c r="EP175" s="87"/>
      <c r="EQ175" s="87"/>
      <c r="ER175" s="87"/>
      <c r="ES175" s="87"/>
      <c r="ET175" s="87"/>
      <c r="EU175" s="87"/>
      <c r="EV175" s="87"/>
      <c r="EW175" s="87"/>
      <c r="EX175" s="87"/>
      <c r="EY175" s="87"/>
      <c r="EZ175" s="87"/>
      <c r="FA175" s="87"/>
      <c r="FB175" s="87"/>
      <c r="FC175" s="87"/>
      <c r="FD175" s="87"/>
      <c r="FE175" s="87"/>
      <c r="FF175" s="87"/>
      <c r="FG175" s="87"/>
      <c r="FH175" s="87"/>
      <c r="FI175" s="87"/>
      <c r="FJ175" s="87"/>
      <c r="FK175" s="87"/>
    </row>
    <row r="176" spans="1:167" x14ac:dyDescent="0.25">
      <c r="A176" s="220" t="s">
        <v>228</v>
      </c>
      <c r="B176" s="220"/>
      <c r="C176" s="220"/>
      <c r="D176" s="220"/>
      <c r="E176" s="220"/>
      <c r="F176" s="220"/>
      <c r="G176" s="220"/>
      <c r="H176" s="220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2" t="s">
        <v>132</v>
      </c>
      <c r="Z176" s="222"/>
      <c r="AA176" s="222"/>
      <c r="AB176" s="222"/>
      <c r="AC176" s="222"/>
      <c r="AD176" s="494">
        <f>AO176+AZ176+BL176</f>
        <v>0</v>
      </c>
      <c r="AE176" s="494"/>
      <c r="AF176" s="494"/>
      <c r="AG176" s="494"/>
      <c r="AH176" s="494"/>
      <c r="AI176" s="494"/>
      <c r="AJ176" s="494">
        <f>AU176+BF176+BR176</f>
        <v>0</v>
      </c>
      <c r="AK176" s="494"/>
      <c r="AL176" s="494"/>
      <c r="AM176" s="494"/>
      <c r="AN176" s="494"/>
      <c r="AO176" s="494">
        <f>0+AO127+AO166</f>
        <v>0</v>
      </c>
      <c r="AP176" s="494"/>
      <c r="AQ176" s="494"/>
      <c r="AR176" s="494"/>
      <c r="AS176" s="494"/>
      <c r="AT176" s="494"/>
      <c r="AU176" s="494">
        <f>0+AU127+AU166</f>
        <v>0</v>
      </c>
      <c r="AV176" s="494"/>
      <c r="AW176" s="494"/>
      <c r="AX176" s="494"/>
      <c r="AY176" s="494"/>
      <c r="AZ176" s="494">
        <f>0+AZ127+AZ166</f>
        <v>0</v>
      </c>
      <c r="BA176" s="494"/>
      <c r="BB176" s="494"/>
      <c r="BC176" s="494"/>
      <c r="BD176" s="494"/>
      <c r="BE176" s="494"/>
      <c r="BF176" s="494">
        <f>0+BF127+BF166</f>
        <v>0</v>
      </c>
      <c r="BG176" s="494"/>
      <c r="BH176" s="494"/>
      <c r="BI176" s="494"/>
      <c r="BJ176" s="494"/>
      <c r="BK176" s="494"/>
      <c r="BL176" s="494">
        <f>0+BL127+BL166</f>
        <v>0</v>
      </c>
      <c r="BM176" s="494"/>
      <c r="BN176" s="494"/>
      <c r="BO176" s="494"/>
      <c r="BP176" s="494"/>
      <c r="BQ176" s="494"/>
      <c r="BR176" s="494">
        <f>0+BR127+BR166</f>
        <v>0</v>
      </c>
      <c r="BS176" s="494"/>
      <c r="BT176" s="494"/>
      <c r="BU176" s="494"/>
      <c r="BV176" s="494"/>
      <c r="BW176" s="494">
        <f>CI176+CT176+DF176</f>
        <v>0</v>
      </c>
      <c r="BX176" s="494"/>
      <c r="BY176" s="494"/>
      <c r="BZ176" s="494"/>
      <c r="CA176" s="494"/>
      <c r="CB176" s="494"/>
      <c r="CC176" s="494">
        <f>CO176+CZ176+DL176</f>
        <v>0</v>
      </c>
      <c r="CD176" s="494"/>
      <c r="CE176" s="494"/>
      <c r="CF176" s="494"/>
      <c r="CG176" s="494"/>
      <c r="CH176" s="494"/>
      <c r="CI176" s="494">
        <f>0+CI127+CI166</f>
        <v>0</v>
      </c>
      <c r="CJ176" s="494"/>
      <c r="CK176" s="494"/>
      <c r="CL176" s="494"/>
      <c r="CM176" s="494"/>
      <c r="CN176" s="494"/>
      <c r="CO176" s="494">
        <f>0+CO127+CO166</f>
        <v>0</v>
      </c>
      <c r="CP176" s="494"/>
      <c r="CQ176" s="494"/>
      <c r="CR176" s="494"/>
      <c r="CS176" s="494"/>
      <c r="CT176" s="494">
        <f>0+CT127+CT166</f>
        <v>0</v>
      </c>
      <c r="CU176" s="494"/>
      <c r="CV176" s="494"/>
      <c r="CW176" s="494"/>
      <c r="CX176" s="494"/>
      <c r="CY176" s="494"/>
      <c r="CZ176" s="494">
        <f>0+CZ127+CZ166</f>
        <v>0</v>
      </c>
      <c r="DA176" s="494"/>
      <c r="DB176" s="494"/>
      <c r="DC176" s="494"/>
      <c r="DD176" s="494"/>
      <c r="DE176" s="494"/>
      <c r="DF176" s="494">
        <f>0+DF127+DF166</f>
        <v>0</v>
      </c>
      <c r="DG176" s="494"/>
      <c r="DH176" s="494"/>
      <c r="DI176" s="494"/>
      <c r="DJ176" s="494"/>
      <c r="DK176" s="494"/>
      <c r="DL176" s="494">
        <f>0+DL127+DL166</f>
        <v>0</v>
      </c>
      <c r="DM176" s="494"/>
      <c r="DN176" s="494"/>
      <c r="DO176" s="494"/>
      <c r="DP176" s="494"/>
      <c r="DQ176" s="494">
        <f>EC176+EN176+EZ176</f>
        <v>0</v>
      </c>
      <c r="DR176" s="494"/>
      <c r="DS176" s="494"/>
      <c r="DT176" s="494"/>
      <c r="DU176" s="494"/>
      <c r="DV176" s="494"/>
      <c r="DW176" s="494">
        <f>EI176+ET176+FF176</f>
        <v>0</v>
      </c>
      <c r="DX176" s="494"/>
      <c r="DY176" s="494"/>
      <c r="DZ176" s="494"/>
      <c r="EA176" s="494"/>
      <c r="EB176" s="494"/>
      <c r="EC176" s="494">
        <f>0+EC127+EC166</f>
        <v>0</v>
      </c>
      <c r="ED176" s="494"/>
      <c r="EE176" s="494"/>
      <c r="EF176" s="494"/>
      <c r="EG176" s="494"/>
      <c r="EH176" s="494"/>
      <c r="EI176" s="494">
        <f>0+EI127+EI166</f>
        <v>0</v>
      </c>
      <c r="EJ176" s="494"/>
      <c r="EK176" s="494"/>
      <c r="EL176" s="494"/>
      <c r="EM176" s="494"/>
      <c r="EN176" s="494">
        <f>0+EN127+EN166</f>
        <v>0</v>
      </c>
      <c r="EO176" s="494"/>
      <c r="EP176" s="494"/>
      <c r="EQ176" s="494"/>
      <c r="ER176" s="494"/>
      <c r="ES176" s="494"/>
      <c r="ET176" s="494">
        <f>0+ET127+ET166</f>
        <v>0</v>
      </c>
      <c r="EU176" s="494"/>
      <c r="EV176" s="494"/>
      <c r="EW176" s="494"/>
      <c r="EX176" s="494"/>
      <c r="EY176" s="494"/>
      <c r="EZ176" s="494">
        <f>0+EZ127+EZ166</f>
        <v>0</v>
      </c>
      <c r="FA176" s="494"/>
      <c r="FB176" s="494"/>
      <c r="FC176" s="494"/>
      <c r="FD176" s="494"/>
      <c r="FE176" s="494"/>
      <c r="FF176" s="494">
        <f>0+FF127+FF166</f>
        <v>0</v>
      </c>
      <c r="FG176" s="494"/>
      <c r="FH176" s="494"/>
      <c r="FI176" s="494"/>
      <c r="FJ176" s="494"/>
      <c r="FK176" s="494"/>
    </row>
    <row r="177" spans="1:167" x14ac:dyDescent="0.25">
      <c r="A177" s="488"/>
      <c r="B177" s="488"/>
      <c r="C177" s="488"/>
      <c r="D177" s="488"/>
      <c r="E177" s="488"/>
      <c r="F177" s="488"/>
      <c r="G177" s="488"/>
      <c r="H177" s="488"/>
      <c r="I177" s="488"/>
      <c r="J177" s="488"/>
      <c r="K177" s="488"/>
      <c r="L177" s="488"/>
      <c r="M177" s="488"/>
      <c r="N177" s="488"/>
      <c r="O177" s="488"/>
      <c r="P177" s="488"/>
      <c r="Q177" s="488"/>
      <c r="R177" s="488"/>
      <c r="S177" s="488"/>
      <c r="T177" s="488"/>
      <c r="U177" s="488"/>
      <c r="V177" s="488"/>
      <c r="W177" s="488"/>
      <c r="X177" s="488"/>
      <c r="Y177" s="486"/>
      <c r="Z177" s="486"/>
      <c r="AA177" s="486"/>
      <c r="AB177" s="486"/>
      <c r="AC177" s="486"/>
      <c r="AD177" s="486"/>
      <c r="AE177" s="486"/>
      <c r="AF177" s="486"/>
      <c r="AG177" s="486"/>
      <c r="AH177" s="486"/>
      <c r="AI177" s="486"/>
      <c r="AJ177" s="486"/>
      <c r="AK177" s="486"/>
      <c r="AL177" s="486"/>
      <c r="AM177" s="486"/>
      <c r="AN177" s="486"/>
      <c r="AO177" s="486"/>
      <c r="AP177" s="486"/>
      <c r="AQ177" s="486"/>
      <c r="AR177" s="486"/>
      <c r="AS177" s="486"/>
      <c r="AT177" s="486"/>
      <c r="AU177" s="486"/>
      <c r="AV177" s="486"/>
      <c r="AW177" s="486"/>
      <c r="AX177" s="486"/>
      <c r="AY177" s="486"/>
      <c r="AZ177" s="486"/>
      <c r="BA177" s="486"/>
      <c r="BB177" s="486"/>
      <c r="BC177" s="486"/>
      <c r="BD177" s="486"/>
      <c r="BE177" s="486"/>
      <c r="BF177" s="486"/>
      <c r="BG177" s="486"/>
      <c r="BH177" s="486"/>
      <c r="BI177" s="486"/>
      <c r="BJ177" s="486"/>
      <c r="BK177" s="486"/>
      <c r="BL177" s="486"/>
      <c r="BM177" s="486"/>
      <c r="BN177" s="486"/>
      <c r="BO177" s="486"/>
      <c r="BP177" s="486"/>
      <c r="BQ177" s="486"/>
      <c r="BR177" s="486"/>
      <c r="BS177" s="486"/>
      <c r="BT177" s="486"/>
      <c r="BU177" s="486"/>
      <c r="BV177" s="486"/>
      <c r="BW177" s="486"/>
      <c r="BX177" s="486"/>
      <c r="BY177" s="486"/>
      <c r="BZ177" s="486"/>
      <c r="CA177" s="486"/>
      <c r="CB177" s="486"/>
      <c r="CC177" s="486"/>
      <c r="CD177" s="486"/>
      <c r="CE177" s="486"/>
      <c r="CF177" s="486"/>
      <c r="CG177" s="486"/>
      <c r="CH177" s="486"/>
      <c r="CI177" s="486"/>
      <c r="CJ177" s="486"/>
      <c r="CK177" s="486"/>
      <c r="CL177" s="486"/>
      <c r="CM177" s="486"/>
      <c r="CN177" s="486"/>
      <c r="CO177" s="486"/>
      <c r="CP177" s="486"/>
      <c r="CQ177" s="486"/>
      <c r="CR177" s="486"/>
      <c r="CS177" s="486"/>
      <c r="CT177" s="486"/>
      <c r="CU177" s="486"/>
      <c r="CV177" s="486"/>
      <c r="CW177" s="486"/>
      <c r="CX177" s="486"/>
      <c r="CY177" s="486"/>
      <c r="CZ177" s="486"/>
      <c r="DA177" s="486"/>
      <c r="DB177" s="486"/>
      <c r="DC177" s="486"/>
      <c r="DD177" s="486"/>
      <c r="DE177" s="486"/>
      <c r="DF177" s="486"/>
      <c r="DG177" s="486"/>
      <c r="DH177" s="486"/>
      <c r="DI177" s="486"/>
      <c r="DJ177" s="486"/>
      <c r="DK177" s="486"/>
      <c r="DL177" s="486"/>
      <c r="DM177" s="486"/>
      <c r="DN177" s="486"/>
      <c r="DO177" s="486"/>
      <c r="DP177" s="486"/>
      <c r="DQ177" s="486"/>
      <c r="DR177" s="486"/>
      <c r="DS177" s="486"/>
      <c r="DT177" s="486"/>
      <c r="DU177" s="486"/>
      <c r="DV177" s="486"/>
      <c r="DW177" s="486"/>
      <c r="DX177" s="486"/>
      <c r="DY177" s="486"/>
      <c r="DZ177" s="486"/>
      <c r="EA177" s="486"/>
      <c r="EB177" s="486"/>
      <c r="EC177" s="486"/>
      <c r="ED177" s="486"/>
      <c r="EE177" s="486"/>
      <c r="EF177" s="486"/>
      <c r="EG177" s="486"/>
      <c r="EH177" s="486"/>
      <c r="EI177" s="486"/>
      <c r="EJ177" s="486"/>
      <c r="EK177" s="486"/>
      <c r="EL177" s="486"/>
      <c r="EM177" s="486"/>
      <c r="EN177" s="486"/>
      <c r="EO177" s="486"/>
      <c r="EP177" s="486"/>
      <c r="EQ177" s="486"/>
      <c r="ER177" s="486"/>
      <c r="ES177" s="486"/>
      <c r="ET177" s="486"/>
      <c r="EU177" s="486"/>
      <c r="EV177" s="486"/>
      <c r="EW177" s="486"/>
      <c r="EX177" s="486"/>
      <c r="EY177" s="486"/>
      <c r="EZ177" s="486"/>
      <c r="FA177" s="486"/>
      <c r="FB177" s="486"/>
      <c r="FC177" s="486"/>
      <c r="FD177" s="486"/>
      <c r="FE177" s="486"/>
      <c r="FF177" s="486"/>
      <c r="FG177" s="486"/>
      <c r="FH177" s="486"/>
      <c r="FI177" s="486"/>
      <c r="FJ177" s="486"/>
      <c r="FK177" s="486"/>
    </row>
    <row r="178" spans="1:167" x14ac:dyDescent="0.25">
      <c r="A178" s="521" t="s">
        <v>724</v>
      </c>
      <c r="B178" s="491"/>
      <c r="C178" s="491"/>
      <c r="D178" s="491"/>
      <c r="E178" s="491"/>
      <c r="F178" s="491"/>
      <c r="G178" s="491"/>
      <c r="H178" s="491"/>
      <c r="I178" s="491"/>
      <c r="J178" s="491"/>
      <c r="K178" s="491"/>
      <c r="L178" s="491"/>
      <c r="M178" s="491"/>
      <c r="N178" s="491"/>
      <c r="O178" s="491"/>
      <c r="P178" s="491"/>
      <c r="Q178" s="491"/>
      <c r="R178" s="491"/>
      <c r="S178" s="491"/>
      <c r="T178" s="491"/>
      <c r="U178" s="491"/>
      <c r="V178" s="491"/>
      <c r="W178" s="491"/>
      <c r="X178" s="491"/>
      <c r="Y178" s="491"/>
      <c r="Z178" s="491"/>
      <c r="AA178" s="491"/>
      <c r="AB178" s="491"/>
      <c r="AC178" s="491"/>
      <c r="AD178" s="491"/>
      <c r="AE178" s="491"/>
      <c r="AF178" s="491"/>
      <c r="AG178" s="491"/>
      <c r="AH178" s="491"/>
      <c r="AI178" s="491"/>
      <c r="AJ178" s="491"/>
      <c r="AK178" s="491"/>
      <c r="AL178" s="491"/>
      <c r="AM178" s="491"/>
      <c r="AN178" s="491"/>
      <c r="AO178" s="491"/>
      <c r="AP178" s="491"/>
      <c r="AQ178" s="491"/>
      <c r="AR178" s="491"/>
      <c r="AS178" s="491"/>
      <c r="AT178" s="491"/>
      <c r="AU178" s="491"/>
      <c r="AV178" s="491"/>
      <c r="AW178" s="491"/>
      <c r="AX178" s="491"/>
      <c r="AY178" s="491"/>
      <c r="AZ178" s="491"/>
      <c r="BA178" s="491"/>
      <c r="BB178" s="491"/>
      <c r="BC178" s="491"/>
      <c r="BD178" s="491"/>
      <c r="BE178" s="491"/>
      <c r="BF178" s="491"/>
      <c r="BG178" s="491"/>
      <c r="BH178" s="491"/>
      <c r="BI178" s="491"/>
      <c r="BJ178" s="491"/>
      <c r="BK178" s="491"/>
      <c r="BL178" s="491"/>
      <c r="BM178" s="491"/>
      <c r="BN178" s="491"/>
      <c r="BO178" s="491"/>
      <c r="BP178" s="491"/>
      <c r="BQ178" s="491"/>
      <c r="BR178" s="491"/>
      <c r="BS178" s="491"/>
      <c r="BT178" s="491"/>
      <c r="BU178" s="491"/>
      <c r="BV178" s="491"/>
      <c r="BW178" s="491"/>
      <c r="BX178" s="491"/>
      <c r="BY178" s="491"/>
      <c r="BZ178" s="491"/>
      <c r="CA178" s="491"/>
      <c r="CB178" s="491"/>
      <c r="CC178" s="491"/>
      <c r="CD178" s="491"/>
      <c r="CE178" s="491"/>
      <c r="CF178" s="491"/>
      <c r="CG178" s="491"/>
      <c r="CH178" s="491"/>
      <c r="CI178" s="491"/>
      <c r="CJ178" s="491"/>
      <c r="CK178" s="491"/>
      <c r="CL178" s="491"/>
      <c r="CM178" s="491"/>
      <c r="CN178" s="491"/>
      <c r="CO178" s="491"/>
      <c r="CP178" s="491"/>
      <c r="CQ178" s="491"/>
      <c r="CR178" s="491"/>
      <c r="CS178" s="491"/>
      <c r="CT178" s="491"/>
      <c r="CU178" s="491"/>
      <c r="CV178" s="491"/>
      <c r="CW178" s="491"/>
      <c r="CX178" s="491"/>
      <c r="CY178" s="491"/>
      <c r="CZ178" s="491"/>
      <c r="DA178" s="491"/>
      <c r="DB178" s="491"/>
      <c r="DC178" s="491"/>
      <c r="DD178" s="491"/>
      <c r="DE178" s="491"/>
      <c r="DF178" s="491"/>
      <c r="DG178" s="491"/>
      <c r="DH178" s="491"/>
      <c r="DI178" s="491"/>
      <c r="DJ178" s="491"/>
      <c r="DK178" s="491"/>
      <c r="DL178" s="491"/>
      <c r="DM178" s="491"/>
      <c r="DN178" s="491"/>
      <c r="DO178" s="491"/>
      <c r="DP178" s="491"/>
      <c r="DQ178" s="491"/>
      <c r="DR178" s="491"/>
      <c r="DS178" s="491"/>
      <c r="DT178" s="491"/>
      <c r="DU178" s="491"/>
      <c r="DV178" s="491"/>
      <c r="DW178" s="491"/>
      <c r="DX178" s="491"/>
      <c r="DY178" s="491"/>
      <c r="DZ178" s="491"/>
      <c r="EA178" s="491"/>
      <c r="EB178" s="491"/>
      <c r="EC178" s="491"/>
      <c r="ED178" s="491"/>
      <c r="EE178" s="491"/>
      <c r="EF178" s="491"/>
      <c r="EG178" s="491"/>
      <c r="EH178" s="491"/>
      <c r="EI178" s="491"/>
      <c r="EJ178" s="491"/>
      <c r="EK178" s="491"/>
      <c r="EL178" s="491"/>
      <c r="EM178" s="491"/>
      <c r="EN178" s="491"/>
      <c r="EO178" s="491"/>
      <c r="EP178" s="491"/>
      <c r="EQ178" s="491"/>
      <c r="ER178" s="491"/>
      <c r="ES178" s="491"/>
      <c r="ET178" s="491"/>
      <c r="EU178" s="491"/>
      <c r="EV178" s="491"/>
      <c r="EW178" s="491"/>
      <c r="EX178" s="491"/>
      <c r="EY178" s="491"/>
      <c r="EZ178" s="491"/>
      <c r="FA178" s="491"/>
      <c r="FB178" s="491"/>
      <c r="FC178" s="491"/>
      <c r="FD178" s="491"/>
      <c r="FE178" s="491"/>
      <c r="FF178" s="491"/>
      <c r="FG178" s="491"/>
      <c r="FH178" s="491"/>
      <c r="FI178" s="491"/>
      <c r="FJ178" s="491"/>
      <c r="FK178" s="491"/>
    </row>
    <row r="179" spans="1:167" x14ac:dyDescent="0.25">
      <c r="A179" s="486"/>
      <c r="B179" s="486"/>
      <c r="C179" s="486"/>
      <c r="D179" s="486"/>
      <c r="E179" s="486"/>
      <c r="F179" s="486"/>
      <c r="G179" s="486"/>
      <c r="H179" s="486"/>
      <c r="I179" s="486"/>
      <c r="J179" s="486"/>
      <c r="K179" s="486"/>
      <c r="L179" s="486"/>
      <c r="M179" s="486"/>
      <c r="N179" s="486"/>
      <c r="O179" s="486"/>
      <c r="P179" s="486"/>
      <c r="Q179" s="486"/>
      <c r="R179" s="486"/>
      <c r="S179" s="486"/>
      <c r="T179" s="486"/>
      <c r="U179" s="486"/>
      <c r="V179" s="486"/>
      <c r="W179" s="486"/>
      <c r="X179" s="486"/>
      <c r="Y179" s="486"/>
      <c r="Z179" s="486"/>
      <c r="AA179" s="486"/>
      <c r="AB179" s="486"/>
      <c r="AC179" s="486"/>
      <c r="AD179" s="486"/>
      <c r="AE179" s="486"/>
      <c r="AF179" s="486"/>
      <c r="AG179" s="486"/>
      <c r="AH179" s="486"/>
      <c r="AI179" s="486"/>
      <c r="AJ179" s="486"/>
      <c r="AK179" s="486"/>
      <c r="AL179" s="486"/>
      <c r="AM179" s="486"/>
      <c r="AN179" s="486"/>
      <c r="AO179" s="486"/>
      <c r="AP179" s="486"/>
      <c r="AQ179" s="486"/>
      <c r="AR179" s="486"/>
      <c r="AS179" s="486"/>
      <c r="AT179" s="486"/>
      <c r="AU179" s="486"/>
      <c r="AV179" s="486"/>
      <c r="AW179" s="486"/>
      <c r="AX179" s="486"/>
      <c r="AY179" s="486"/>
      <c r="AZ179" s="486"/>
      <c r="BA179" s="486"/>
      <c r="BB179" s="486"/>
      <c r="BC179" s="486"/>
      <c r="BD179" s="486"/>
      <c r="BE179" s="486"/>
      <c r="BF179" s="486"/>
      <c r="BG179" s="486"/>
      <c r="BH179" s="486"/>
      <c r="BI179" s="486"/>
      <c r="BJ179" s="486"/>
      <c r="BK179" s="486"/>
      <c r="BL179" s="486"/>
      <c r="BM179" s="486"/>
      <c r="BN179" s="486"/>
      <c r="BO179" s="486"/>
      <c r="BP179" s="486"/>
      <c r="BQ179" s="486"/>
      <c r="BR179" s="486"/>
      <c r="BS179" s="486"/>
      <c r="BT179" s="486"/>
      <c r="BU179" s="486"/>
      <c r="BV179" s="486"/>
      <c r="BW179" s="486"/>
      <c r="BX179" s="486"/>
      <c r="BY179" s="486"/>
      <c r="BZ179" s="486"/>
      <c r="CA179" s="486"/>
      <c r="CB179" s="486"/>
      <c r="CC179" s="486"/>
      <c r="CD179" s="486"/>
      <c r="CE179" s="486"/>
      <c r="CF179" s="486"/>
      <c r="CG179" s="486"/>
      <c r="CH179" s="486"/>
      <c r="CI179" s="486"/>
      <c r="CJ179" s="486"/>
      <c r="CK179" s="486"/>
      <c r="CL179" s="486"/>
      <c r="CM179" s="486"/>
      <c r="CN179" s="486"/>
      <c r="CO179" s="486"/>
      <c r="CP179" s="486"/>
      <c r="CQ179" s="486"/>
      <c r="CR179" s="486"/>
      <c r="CS179" s="486"/>
      <c r="CT179" s="486"/>
      <c r="CU179" s="486"/>
      <c r="CV179" s="486"/>
      <c r="CW179" s="486"/>
      <c r="CX179" s="486"/>
      <c r="CY179" s="486"/>
      <c r="CZ179" s="486"/>
      <c r="DA179" s="486"/>
      <c r="DB179" s="486"/>
      <c r="DC179" s="486"/>
      <c r="DD179" s="486"/>
      <c r="DE179" s="486"/>
      <c r="DF179" s="486"/>
      <c r="DG179" s="486"/>
      <c r="DH179" s="486"/>
      <c r="DI179" s="486"/>
      <c r="DJ179" s="486"/>
      <c r="DK179" s="486"/>
      <c r="DL179" s="486"/>
      <c r="DM179" s="486"/>
      <c r="DN179" s="486"/>
      <c r="DO179" s="486"/>
      <c r="DP179" s="486"/>
      <c r="DQ179" s="486"/>
      <c r="DR179" s="486"/>
      <c r="DS179" s="486"/>
      <c r="DT179" s="486"/>
      <c r="DU179" s="486"/>
      <c r="DV179" s="486"/>
      <c r="DW179" s="486"/>
      <c r="DX179" s="486"/>
      <c r="DY179" s="486"/>
      <c r="DZ179" s="486"/>
      <c r="EA179" s="486"/>
      <c r="EB179" s="486"/>
      <c r="EC179" s="486"/>
      <c r="ED179" s="486"/>
      <c r="EE179" s="486"/>
      <c r="EF179" s="486"/>
      <c r="EG179" s="486"/>
      <c r="EH179" s="486"/>
      <c r="EI179" s="486"/>
      <c r="EJ179" s="486"/>
      <c r="EK179" s="486"/>
      <c r="EL179" s="486"/>
      <c r="EM179" s="486"/>
      <c r="EN179" s="486"/>
      <c r="EO179" s="486"/>
      <c r="EP179" s="486"/>
      <c r="EQ179" s="486"/>
      <c r="ER179" s="486"/>
      <c r="ES179" s="486"/>
      <c r="ET179" s="486"/>
      <c r="EU179" s="486"/>
      <c r="EV179" s="486"/>
      <c r="EW179" s="486"/>
      <c r="EX179" s="486"/>
      <c r="EY179" s="486"/>
      <c r="EZ179" s="486"/>
      <c r="FA179" s="486"/>
      <c r="FB179" s="486"/>
      <c r="FC179" s="486"/>
      <c r="FD179" s="486"/>
      <c r="FE179" s="486"/>
      <c r="FF179" s="486"/>
      <c r="FG179" s="486"/>
      <c r="FH179" s="486"/>
      <c r="FI179" s="486"/>
      <c r="FJ179" s="486"/>
      <c r="FK179" s="486"/>
    </row>
    <row r="180" spans="1:167" x14ac:dyDescent="0.25">
      <c r="A180" s="505"/>
      <c r="B180" s="528" t="s">
        <v>725</v>
      </c>
      <c r="C180" s="528"/>
      <c r="D180" s="528"/>
      <c r="E180" s="528"/>
      <c r="F180" s="528"/>
      <c r="G180" s="528"/>
      <c r="H180" s="528"/>
      <c r="I180" s="528"/>
      <c r="J180" s="528"/>
      <c r="K180" s="528"/>
      <c r="L180" s="528"/>
      <c r="M180" s="528"/>
      <c r="N180" s="528"/>
      <c r="O180" s="528"/>
      <c r="P180" s="528"/>
      <c r="Q180" s="528"/>
      <c r="R180" s="528"/>
      <c r="S180" s="528"/>
      <c r="T180" s="528"/>
      <c r="U180" s="528"/>
      <c r="V180" s="528"/>
      <c r="W180" s="528"/>
      <c r="X180" s="528"/>
      <c r="Y180" s="528"/>
      <c r="Z180" s="528"/>
      <c r="AA180" s="528"/>
      <c r="AB180" s="528"/>
      <c r="AC180" s="528"/>
      <c r="AD180" s="528"/>
      <c r="AE180" s="528"/>
      <c r="AF180" s="528"/>
      <c r="AG180" s="528"/>
      <c r="AH180" s="528"/>
      <c r="AI180" s="528"/>
      <c r="AJ180" s="528"/>
      <c r="AK180" s="528"/>
      <c r="AL180" s="528"/>
      <c r="AM180" s="528"/>
      <c r="AN180" s="528"/>
      <c r="AO180" s="528"/>
      <c r="AP180" s="528"/>
      <c r="AQ180" s="528"/>
      <c r="AR180" s="528"/>
      <c r="AS180" s="528"/>
      <c r="AT180" s="528"/>
      <c r="AU180" s="528"/>
      <c r="AV180" s="528"/>
      <c r="AW180" s="528"/>
      <c r="AX180" s="528"/>
      <c r="AY180" s="528"/>
      <c r="AZ180" s="528"/>
      <c r="BA180" s="528"/>
      <c r="BB180" s="528"/>
      <c r="BC180" s="528"/>
      <c r="BD180" s="528"/>
      <c r="BE180" s="528"/>
      <c r="BF180" s="528"/>
      <c r="BG180" s="528"/>
      <c r="BH180" s="528"/>
      <c r="BI180" s="528"/>
      <c r="BJ180" s="528"/>
      <c r="BK180" s="528"/>
      <c r="BL180" s="528"/>
      <c r="BM180" s="528"/>
      <c r="BN180" s="528"/>
      <c r="BO180" s="528"/>
      <c r="BP180" s="528"/>
      <c r="BQ180" s="528"/>
      <c r="BR180" s="528"/>
      <c r="BS180" s="528"/>
      <c r="BT180" s="528"/>
      <c r="BU180" s="528"/>
      <c r="BV180" s="528"/>
      <c r="BW180" s="528"/>
      <c r="BX180" s="528"/>
      <c r="BY180" s="528"/>
      <c r="BZ180" s="528"/>
      <c r="CA180" s="528"/>
      <c r="CB180" s="528"/>
      <c r="CC180" s="528"/>
      <c r="CD180" s="528"/>
      <c r="CE180" s="528"/>
      <c r="CF180" s="528"/>
      <c r="CG180" s="528"/>
      <c r="CH180" s="528"/>
      <c r="CI180" s="528"/>
      <c r="CJ180" s="528"/>
      <c r="CK180" s="528"/>
      <c r="CL180" s="528"/>
      <c r="CM180" s="528"/>
      <c r="CN180" s="528"/>
      <c r="CO180" s="528"/>
      <c r="CP180" s="528"/>
      <c r="CQ180" s="528"/>
      <c r="CR180" s="528"/>
      <c r="CS180" s="528"/>
      <c r="CT180" s="528"/>
      <c r="CU180" s="528"/>
      <c r="CV180" s="528"/>
      <c r="CW180" s="528"/>
      <c r="CX180" s="528"/>
      <c r="CY180" s="528"/>
      <c r="CZ180" s="528"/>
      <c r="DA180" s="528"/>
      <c r="DB180" s="528"/>
      <c r="DC180" s="528"/>
      <c r="DD180" s="528"/>
      <c r="DE180" s="528"/>
      <c r="DF180" s="528"/>
      <c r="DG180" s="528"/>
      <c r="DH180" s="528"/>
      <c r="DI180" s="528"/>
      <c r="DJ180" s="528"/>
      <c r="DK180" s="528"/>
      <c r="DL180" s="528"/>
      <c r="DM180" s="528"/>
      <c r="DN180" s="528"/>
      <c r="DO180" s="528"/>
      <c r="DP180" s="528"/>
      <c r="DQ180" s="528"/>
      <c r="DR180" s="528"/>
      <c r="DS180" s="528"/>
      <c r="DT180" s="528"/>
      <c r="DU180" s="528"/>
      <c r="DV180" s="528"/>
      <c r="DW180" s="528"/>
      <c r="DX180" s="528"/>
      <c r="DY180" s="528"/>
      <c r="DZ180" s="528"/>
      <c r="EA180" s="528"/>
      <c r="EB180" s="528"/>
      <c r="EC180" s="528"/>
      <c r="ED180" s="528"/>
      <c r="EE180" s="528"/>
      <c r="EF180" s="528"/>
      <c r="EG180" s="528"/>
      <c r="EH180" s="528"/>
      <c r="EI180" s="528"/>
      <c r="EJ180" s="528"/>
      <c r="EK180" s="528"/>
      <c r="EL180" s="528"/>
      <c r="EM180" s="528"/>
      <c r="EN180" s="528"/>
      <c r="EO180" s="528"/>
      <c r="EP180" s="528"/>
      <c r="EQ180" s="528"/>
      <c r="ER180" s="528"/>
      <c r="ES180" s="528"/>
      <c r="ET180" s="528"/>
      <c r="EU180" s="528"/>
      <c r="EV180" s="528"/>
      <c r="EW180" s="528"/>
      <c r="EX180" s="528"/>
      <c r="EY180" s="528"/>
      <c r="EZ180" s="528"/>
      <c r="FA180" s="528"/>
      <c r="FB180" s="528"/>
      <c r="FC180" s="528"/>
      <c r="FD180" s="528"/>
      <c r="FE180" s="528"/>
      <c r="FF180" s="528"/>
      <c r="FG180" s="528"/>
      <c r="FH180" s="528"/>
      <c r="FI180" s="528"/>
      <c r="FJ180" s="528"/>
      <c r="FK180" s="505"/>
    </row>
    <row r="181" spans="1:167" x14ac:dyDescent="0.25">
      <c r="A181" s="506"/>
      <c r="B181" s="507"/>
      <c r="C181" s="508"/>
      <c r="D181" s="508"/>
      <c r="E181" s="508"/>
      <c r="F181" s="508"/>
      <c r="G181" s="508"/>
      <c r="H181" s="508"/>
      <c r="I181" s="508"/>
      <c r="J181" s="508"/>
      <c r="K181" s="508"/>
      <c r="L181" s="508"/>
      <c r="M181" s="508"/>
      <c r="N181" s="508"/>
      <c r="O181" s="508"/>
      <c r="P181" s="508"/>
      <c r="Q181" s="508"/>
      <c r="R181" s="508"/>
      <c r="S181" s="486"/>
      <c r="T181" s="486"/>
      <c r="U181" s="486"/>
      <c r="V181" s="486"/>
      <c r="W181" s="486"/>
      <c r="X181" s="486"/>
      <c r="Y181" s="486"/>
      <c r="Z181" s="486"/>
      <c r="AA181" s="486"/>
      <c r="AB181" s="486"/>
      <c r="AC181" s="486"/>
      <c r="AD181" s="486"/>
      <c r="AE181" s="486"/>
      <c r="AF181" s="486"/>
      <c r="AG181" s="486"/>
      <c r="AH181" s="486"/>
      <c r="AI181" s="486"/>
      <c r="AJ181" s="486"/>
      <c r="AK181" s="486"/>
      <c r="AL181" s="486"/>
      <c r="AM181" s="486"/>
      <c r="AN181" s="486"/>
      <c r="AO181" s="486"/>
      <c r="AP181" s="486"/>
      <c r="AQ181" s="486"/>
      <c r="AR181" s="486"/>
      <c r="AS181" s="486"/>
      <c r="AT181" s="486"/>
      <c r="AU181" s="486"/>
      <c r="AV181" s="486"/>
      <c r="AW181" s="486"/>
      <c r="AX181" s="509"/>
      <c r="AY181" s="509"/>
      <c r="AZ181" s="509"/>
      <c r="BA181" s="509"/>
      <c r="BB181" s="509"/>
      <c r="BC181" s="509"/>
      <c r="BD181" s="509"/>
      <c r="BE181" s="509"/>
      <c r="BF181" s="509"/>
      <c r="BG181" s="509"/>
      <c r="BH181" s="509"/>
      <c r="BI181" s="509"/>
      <c r="BJ181" s="509"/>
      <c r="BK181" s="509"/>
      <c r="BL181" s="509"/>
      <c r="BM181" s="509"/>
      <c r="BN181" s="509"/>
      <c r="BO181" s="509"/>
      <c r="BP181" s="509"/>
      <c r="BQ181" s="509"/>
      <c r="BR181" s="509"/>
      <c r="BS181" s="509"/>
      <c r="BT181" s="509"/>
      <c r="BU181" s="509"/>
      <c r="BV181" s="509"/>
      <c r="BW181" s="509"/>
      <c r="BX181" s="509"/>
      <c r="BY181" s="509"/>
      <c r="BZ181" s="509"/>
      <c r="CA181" s="509"/>
      <c r="CB181" s="509"/>
      <c r="CC181" s="509"/>
      <c r="CD181" s="509"/>
      <c r="CE181" s="509"/>
      <c r="CF181" s="509"/>
      <c r="CG181" s="509"/>
      <c r="CH181" s="509"/>
      <c r="CI181" s="509"/>
      <c r="CJ181" s="509"/>
      <c r="CK181" s="509"/>
      <c r="CL181" s="509"/>
      <c r="CM181" s="509"/>
      <c r="CN181" s="509"/>
      <c r="CO181" s="509"/>
      <c r="CP181" s="509"/>
      <c r="CQ181" s="509"/>
      <c r="CR181" s="509"/>
      <c r="CS181" s="509"/>
      <c r="CT181" s="509"/>
      <c r="CU181" s="509"/>
      <c r="CV181" s="509"/>
      <c r="CW181" s="509"/>
      <c r="CX181" s="509"/>
      <c r="CY181" s="509"/>
      <c r="CZ181" s="509"/>
      <c r="DA181" s="509"/>
      <c r="DB181" s="509"/>
      <c r="DC181" s="509"/>
      <c r="DD181" s="509"/>
      <c r="DE181" s="509"/>
      <c r="DF181" s="509"/>
      <c r="DG181" s="509"/>
      <c r="DH181" s="509"/>
      <c r="DI181" s="509"/>
      <c r="DJ181" s="509"/>
      <c r="DK181" s="509"/>
      <c r="DL181" s="509"/>
      <c r="DM181" s="509"/>
      <c r="DN181" s="509"/>
      <c r="DO181" s="509"/>
      <c r="DP181" s="509"/>
      <c r="DQ181" s="509"/>
      <c r="DR181" s="509"/>
      <c r="DS181" s="509"/>
      <c r="DT181" s="509"/>
      <c r="DU181" s="509"/>
      <c r="DV181" s="509"/>
      <c r="DW181" s="509"/>
      <c r="DX181" s="509"/>
      <c r="DY181" s="509"/>
      <c r="DZ181" s="509"/>
      <c r="EA181" s="509"/>
      <c r="EB181" s="486"/>
      <c r="EC181" s="486"/>
      <c r="ED181" s="509"/>
      <c r="EE181" s="509"/>
      <c r="EF181" s="486"/>
      <c r="EG181" s="510"/>
      <c r="EH181" s="510"/>
      <c r="EI181" s="510"/>
      <c r="EJ181" s="510"/>
      <c r="EK181" s="510"/>
      <c r="EL181" s="510"/>
      <c r="EM181" s="510"/>
      <c r="EN181" s="510"/>
      <c r="EO181" s="511"/>
      <c r="EP181" s="486"/>
      <c r="EQ181" s="512"/>
      <c r="ER181" s="512"/>
      <c r="ES181" s="512"/>
      <c r="ET181" s="512"/>
      <c r="EU181" s="512"/>
      <c r="EV181" s="512"/>
      <c r="EW181" s="512"/>
      <c r="EX181" s="512"/>
      <c r="EY181" s="512"/>
      <c r="EZ181" s="512"/>
      <c r="FA181" s="512"/>
      <c r="FB181" s="512"/>
      <c r="FC181" s="512"/>
      <c r="FD181" s="512"/>
      <c r="FE181" s="512"/>
      <c r="FF181" s="486"/>
      <c r="FG181" s="486"/>
      <c r="FH181" s="486"/>
      <c r="FI181" s="486"/>
      <c r="FJ181" s="486"/>
      <c r="FK181" s="486"/>
    </row>
    <row r="182" spans="1:167" x14ac:dyDescent="0.25">
      <c r="A182" s="492" t="s">
        <v>58</v>
      </c>
      <c r="B182" s="492"/>
      <c r="C182" s="492"/>
      <c r="D182" s="492"/>
      <c r="E182" s="492"/>
      <c r="F182" s="492"/>
      <c r="G182" s="492"/>
      <c r="H182" s="492"/>
      <c r="I182" s="492"/>
      <c r="J182" s="492"/>
      <c r="K182" s="492"/>
      <c r="L182" s="492"/>
      <c r="M182" s="492"/>
      <c r="N182" s="492"/>
      <c r="O182" s="492"/>
      <c r="P182" s="492"/>
      <c r="Q182" s="492"/>
      <c r="R182" s="492"/>
      <c r="S182" s="492"/>
      <c r="T182" s="492"/>
      <c r="U182" s="492"/>
      <c r="V182" s="492"/>
      <c r="W182" s="492"/>
      <c r="X182" s="492"/>
      <c r="Y182" s="492"/>
      <c r="Z182" s="492"/>
      <c r="AA182" s="492"/>
      <c r="AB182" s="492"/>
      <c r="AC182" s="492"/>
      <c r="AD182" s="492"/>
      <c r="AE182" s="492"/>
      <c r="AF182" s="492"/>
      <c r="AG182" s="492"/>
      <c r="AH182" s="492"/>
      <c r="AI182" s="492"/>
      <c r="AJ182" s="492"/>
      <c r="AK182" s="173" t="s">
        <v>136</v>
      </c>
      <c r="AL182" s="173"/>
      <c r="AM182" s="173"/>
      <c r="AN182" s="173"/>
      <c r="AO182" s="173"/>
      <c r="AP182" s="173"/>
      <c r="AQ182" s="173" t="s">
        <v>726</v>
      </c>
      <c r="AR182" s="173"/>
      <c r="AS182" s="173"/>
      <c r="AT182" s="173"/>
      <c r="AU182" s="173"/>
      <c r="AV182" s="173"/>
      <c r="AW182" s="173"/>
      <c r="AX182" s="173"/>
      <c r="AY182" s="173"/>
      <c r="AZ182" s="173"/>
      <c r="BA182" s="173"/>
      <c r="BB182" s="173"/>
      <c r="BC182" s="173"/>
      <c r="BD182" s="173"/>
      <c r="BE182" s="173"/>
      <c r="BF182" s="173"/>
      <c r="BG182" s="173"/>
      <c r="BH182" s="173"/>
      <c r="BI182" s="173"/>
      <c r="BJ182" s="173"/>
      <c r="BK182" s="173"/>
      <c r="BL182" s="173"/>
      <c r="BM182" s="173"/>
      <c r="BN182" s="173"/>
      <c r="BO182" s="173"/>
      <c r="BP182" s="173"/>
      <c r="BQ182" s="173"/>
      <c r="BR182" s="173"/>
      <c r="BS182" s="173"/>
      <c r="BT182" s="173"/>
      <c r="BU182" s="173"/>
      <c r="BV182" s="173"/>
      <c r="BW182" s="173"/>
      <c r="BX182" s="173"/>
      <c r="BY182" s="173"/>
      <c r="BZ182" s="173"/>
      <c r="CA182" s="173"/>
      <c r="CB182" s="173"/>
      <c r="CC182" s="173"/>
      <c r="CD182" s="173"/>
      <c r="CE182" s="173"/>
      <c r="CF182" s="173"/>
      <c r="CG182" s="173"/>
      <c r="CH182" s="173"/>
      <c r="CI182" s="173"/>
      <c r="CJ182" s="173"/>
      <c r="CK182" s="173"/>
      <c r="CL182" s="173"/>
      <c r="CM182" s="173"/>
      <c r="CN182" s="173"/>
      <c r="CO182" s="173"/>
      <c r="CP182" s="173"/>
      <c r="CQ182" s="173"/>
      <c r="CR182" s="173"/>
      <c r="CS182" s="173"/>
      <c r="CT182" s="173"/>
      <c r="CU182" s="173"/>
      <c r="CV182" s="173"/>
      <c r="CW182" s="173"/>
      <c r="CX182" s="173"/>
      <c r="CY182" s="173"/>
      <c r="CZ182" s="173"/>
      <c r="DA182" s="173"/>
      <c r="DB182" s="173"/>
      <c r="DC182" s="173"/>
      <c r="DD182" s="173"/>
      <c r="DE182" s="173"/>
      <c r="DF182" s="173"/>
      <c r="DG182" s="173"/>
      <c r="DH182" s="173"/>
      <c r="DI182" s="173"/>
      <c r="DJ182" s="173"/>
      <c r="DK182" s="173"/>
      <c r="DL182" s="173"/>
      <c r="DM182" s="173"/>
      <c r="DN182" s="173"/>
      <c r="DO182" s="173"/>
      <c r="DP182" s="173"/>
      <c r="DQ182" s="173"/>
      <c r="DR182" s="173"/>
      <c r="DS182" s="173"/>
      <c r="DT182" s="173"/>
      <c r="DU182" s="173"/>
      <c r="DV182" s="173"/>
      <c r="DW182" s="173"/>
      <c r="DX182" s="173"/>
      <c r="DY182" s="173"/>
      <c r="DZ182" s="173"/>
      <c r="EA182" s="173"/>
      <c r="EB182" s="173"/>
      <c r="EC182" s="173"/>
      <c r="ED182" s="173"/>
      <c r="EE182" s="173"/>
      <c r="EF182" s="173"/>
      <c r="EG182" s="173"/>
      <c r="EH182" s="173"/>
      <c r="EI182" s="173"/>
      <c r="EJ182" s="173"/>
      <c r="EK182" s="173"/>
      <c r="EL182" s="173"/>
      <c r="EM182" s="173"/>
      <c r="EN182" s="173"/>
      <c r="EO182" s="173"/>
      <c r="EP182" s="173"/>
      <c r="EQ182" s="173"/>
      <c r="ER182" s="173"/>
      <c r="ES182" s="173"/>
      <c r="ET182" s="173"/>
      <c r="EU182" s="173"/>
      <c r="EV182" s="173"/>
      <c r="EW182" s="173"/>
      <c r="EX182" s="173"/>
      <c r="EY182" s="173"/>
      <c r="EZ182" s="173"/>
      <c r="FA182" s="173"/>
      <c r="FB182" s="173"/>
      <c r="FC182" s="173"/>
      <c r="FD182" s="173"/>
      <c r="FE182" s="173"/>
      <c r="FF182" s="173"/>
      <c r="FG182" s="173"/>
      <c r="FH182" s="173"/>
      <c r="FI182" s="173"/>
      <c r="FJ182" s="173"/>
      <c r="FK182" s="173"/>
    </row>
    <row r="183" spans="1:167" x14ac:dyDescent="0.25">
      <c r="A183" s="492"/>
      <c r="B183" s="492"/>
      <c r="C183" s="492"/>
      <c r="D183" s="492"/>
      <c r="E183" s="492"/>
      <c r="F183" s="492"/>
      <c r="G183" s="492"/>
      <c r="H183" s="492"/>
      <c r="I183" s="492"/>
      <c r="J183" s="492"/>
      <c r="K183" s="492"/>
      <c r="L183" s="492"/>
      <c r="M183" s="492"/>
      <c r="N183" s="492"/>
      <c r="O183" s="492"/>
      <c r="P183" s="492"/>
      <c r="Q183" s="492"/>
      <c r="R183" s="492"/>
      <c r="S183" s="492"/>
      <c r="T183" s="492"/>
      <c r="U183" s="492"/>
      <c r="V183" s="492"/>
      <c r="W183" s="492"/>
      <c r="X183" s="492"/>
      <c r="Y183" s="492"/>
      <c r="Z183" s="492"/>
      <c r="AA183" s="492"/>
      <c r="AB183" s="492"/>
      <c r="AC183" s="492"/>
      <c r="AD183" s="492"/>
      <c r="AE183" s="492"/>
      <c r="AF183" s="492"/>
      <c r="AG183" s="492"/>
      <c r="AH183" s="492"/>
      <c r="AI183" s="492"/>
      <c r="AJ183" s="492"/>
      <c r="AK183" s="173"/>
      <c r="AL183" s="173"/>
      <c r="AM183" s="173"/>
      <c r="AN183" s="173"/>
      <c r="AO183" s="173"/>
      <c r="AP183" s="173"/>
      <c r="AQ183" s="252" t="s">
        <v>727</v>
      </c>
      <c r="AR183" s="252"/>
      <c r="AS183" s="252"/>
      <c r="AT183" s="252"/>
      <c r="AU183" s="252"/>
      <c r="AV183" s="252"/>
      <c r="AW183" s="252"/>
      <c r="AX183" s="252"/>
      <c r="AY183" s="252" t="s">
        <v>147</v>
      </c>
      <c r="AZ183" s="252"/>
      <c r="BA183" s="252"/>
      <c r="BB183" s="252"/>
      <c r="BC183" s="252"/>
      <c r="BD183" s="252"/>
      <c r="BE183" s="252"/>
      <c r="BF183" s="252"/>
      <c r="BG183" s="252"/>
      <c r="BH183" s="252"/>
      <c r="BI183" s="252"/>
      <c r="BJ183" s="252"/>
      <c r="BK183" s="252"/>
      <c r="BL183" s="252"/>
      <c r="BM183" s="252"/>
      <c r="BN183" s="252"/>
      <c r="BO183" s="252"/>
      <c r="BP183" s="252"/>
      <c r="BQ183" s="252"/>
      <c r="BR183" s="252"/>
      <c r="BS183" s="252"/>
      <c r="BT183" s="252"/>
      <c r="BU183" s="252"/>
      <c r="BV183" s="252"/>
      <c r="BW183" s="252"/>
      <c r="BX183" s="252"/>
      <c r="BY183" s="252"/>
      <c r="BZ183" s="252"/>
      <c r="CA183" s="252"/>
      <c r="CB183" s="252"/>
      <c r="CC183" s="252"/>
      <c r="CD183" s="252"/>
      <c r="CE183" s="252"/>
      <c r="CF183" s="252"/>
      <c r="CG183" s="252"/>
      <c r="CH183" s="252"/>
      <c r="CI183" s="252"/>
      <c r="CJ183" s="252"/>
      <c r="CK183" s="252"/>
      <c r="CL183" s="252"/>
      <c r="CM183" s="252"/>
      <c r="CN183" s="252"/>
      <c r="CO183" s="252"/>
      <c r="CP183" s="252"/>
      <c r="CQ183" s="252"/>
      <c r="CR183" s="252"/>
      <c r="CS183" s="252"/>
      <c r="CT183" s="252"/>
      <c r="CU183" s="252"/>
      <c r="CV183" s="252"/>
      <c r="CW183" s="252"/>
      <c r="CX183" s="252"/>
      <c r="CY183" s="252"/>
      <c r="CZ183" s="252"/>
      <c r="DA183" s="252"/>
      <c r="DB183" s="252"/>
      <c r="DC183" s="252"/>
      <c r="DD183" s="252"/>
      <c r="DE183" s="252"/>
      <c r="DF183" s="252"/>
      <c r="DG183" s="252"/>
      <c r="DH183" s="252"/>
      <c r="DI183" s="252"/>
      <c r="DJ183" s="252"/>
      <c r="DK183" s="252"/>
      <c r="DL183" s="252"/>
      <c r="DM183" s="252"/>
      <c r="DN183" s="252"/>
      <c r="DO183" s="252"/>
      <c r="DP183" s="252"/>
      <c r="DQ183" s="252"/>
      <c r="DR183" s="252"/>
      <c r="DS183" s="252"/>
      <c r="DT183" s="252"/>
      <c r="DU183" s="252"/>
      <c r="DV183" s="252"/>
      <c r="DW183" s="252"/>
      <c r="DX183" s="252"/>
      <c r="DY183" s="252"/>
      <c r="DZ183" s="252"/>
      <c r="EA183" s="252"/>
      <c r="EB183" s="252"/>
      <c r="EC183" s="252"/>
      <c r="ED183" s="252"/>
      <c r="EE183" s="252"/>
      <c r="EF183" s="252"/>
      <c r="EG183" s="252"/>
      <c r="EH183" s="252"/>
      <c r="EI183" s="252"/>
      <c r="EJ183" s="252"/>
      <c r="EK183" s="252"/>
      <c r="EL183" s="252"/>
      <c r="EM183" s="252"/>
      <c r="EN183" s="252"/>
      <c r="EO183" s="252"/>
      <c r="EP183" s="252"/>
      <c r="EQ183" s="252"/>
      <c r="ER183" s="252"/>
      <c r="ES183" s="252"/>
      <c r="ET183" s="252"/>
      <c r="EU183" s="252"/>
      <c r="EV183" s="252"/>
      <c r="EW183" s="252"/>
      <c r="EX183" s="252"/>
      <c r="EY183" s="252"/>
      <c r="EZ183" s="252"/>
      <c r="FA183" s="252"/>
      <c r="FB183" s="252"/>
      <c r="FC183" s="252"/>
      <c r="FD183" s="252"/>
      <c r="FE183" s="252"/>
      <c r="FF183" s="252"/>
      <c r="FG183" s="252"/>
      <c r="FH183" s="252"/>
      <c r="FI183" s="252"/>
      <c r="FJ183" s="252"/>
      <c r="FK183" s="252"/>
    </row>
    <row r="184" spans="1:167" ht="25.5" customHeight="1" x14ac:dyDescent="0.25">
      <c r="A184" s="492"/>
      <c r="B184" s="492"/>
      <c r="C184" s="492"/>
      <c r="D184" s="492"/>
      <c r="E184" s="492"/>
      <c r="F184" s="492"/>
      <c r="G184" s="492"/>
      <c r="H184" s="492"/>
      <c r="I184" s="492"/>
      <c r="J184" s="492"/>
      <c r="K184" s="492"/>
      <c r="L184" s="492"/>
      <c r="M184" s="492"/>
      <c r="N184" s="492"/>
      <c r="O184" s="492"/>
      <c r="P184" s="492"/>
      <c r="Q184" s="492"/>
      <c r="R184" s="492"/>
      <c r="S184" s="492"/>
      <c r="T184" s="492"/>
      <c r="U184" s="492"/>
      <c r="V184" s="492"/>
      <c r="W184" s="492"/>
      <c r="X184" s="492"/>
      <c r="Y184" s="492"/>
      <c r="Z184" s="492"/>
      <c r="AA184" s="492"/>
      <c r="AB184" s="492"/>
      <c r="AC184" s="492"/>
      <c r="AD184" s="492"/>
      <c r="AE184" s="492"/>
      <c r="AF184" s="492"/>
      <c r="AG184" s="492"/>
      <c r="AH184" s="492"/>
      <c r="AI184" s="492"/>
      <c r="AJ184" s="492"/>
      <c r="AK184" s="173"/>
      <c r="AL184" s="173"/>
      <c r="AM184" s="173"/>
      <c r="AN184" s="173"/>
      <c r="AO184" s="173"/>
      <c r="AP184" s="173"/>
      <c r="AQ184" s="252"/>
      <c r="AR184" s="252"/>
      <c r="AS184" s="252"/>
      <c r="AT184" s="252"/>
      <c r="AU184" s="252"/>
      <c r="AV184" s="252"/>
      <c r="AW184" s="252"/>
      <c r="AX184" s="252"/>
      <c r="AY184" s="252" t="s">
        <v>728</v>
      </c>
      <c r="AZ184" s="252"/>
      <c r="BA184" s="252"/>
      <c r="BB184" s="252"/>
      <c r="BC184" s="252"/>
      <c r="BD184" s="252"/>
      <c r="BE184" s="252"/>
      <c r="BF184" s="252"/>
      <c r="BG184" s="252"/>
      <c r="BH184" s="252"/>
      <c r="BI184" s="252"/>
      <c r="BJ184" s="252"/>
      <c r="BK184" s="252"/>
      <c r="BL184" s="252"/>
      <c r="BM184" s="252"/>
      <c r="BN184" s="252"/>
      <c r="BO184" s="252"/>
      <c r="BP184" s="252"/>
      <c r="BQ184" s="252"/>
      <c r="BR184" s="252"/>
      <c r="BS184" s="252"/>
      <c r="BT184" s="252"/>
      <c r="BU184" s="252"/>
      <c r="BV184" s="252"/>
      <c r="BW184" s="252"/>
      <c r="BX184" s="252"/>
      <c r="BY184" s="252"/>
      <c r="BZ184" s="252"/>
      <c r="CA184" s="252"/>
      <c r="CB184" s="252"/>
      <c r="CC184" s="252"/>
      <c r="CD184" s="252"/>
      <c r="CE184" s="252"/>
      <c r="CF184" s="252"/>
      <c r="CG184" s="252"/>
      <c r="CH184" s="252"/>
      <c r="CI184" s="252"/>
      <c r="CJ184" s="252"/>
      <c r="CK184" s="252"/>
      <c r="CL184" s="252"/>
      <c r="CM184" s="252"/>
      <c r="CN184" s="252"/>
      <c r="CO184" s="252"/>
      <c r="CP184" s="252"/>
      <c r="CQ184" s="252"/>
      <c r="CR184" s="252"/>
      <c r="CS184" s="252"/>
      <c r="CT184" s="252"/>
      <c r="CU184" s="252"/>
      <c r="CV184" s="252"/>
      <c r="CW184" s="252"/>
      <c r="CX184" s="252"/>
      <c r="CY184" s="252"/>
      <c r="CZ184" s="252"/>
      <c r="DA184" s="252"/>
      <c r="DB184" s="252"/>
      <c r="DC184" s="252"/>
      <c r="DD184" s="252"/>
      <c r="DE184" s="252"/>
      <c r="DF184" s="252"/>
      <c r="DG184" s="252"/>
      <c r="DH184" s="252" t="s">
        <v>729</v>
      </c>
      <c r="DI184" s="252"/>
      <c r="DJ184" s="252"/>
      <c r="DK184" s="252"/>
      <c r="DL184" s="252"/>
      <c r="DM184" s="252"/>
      <c r="DN184" s="252"/>
      <c r="DO184" s="252"/>
      <c r="DP184" s="252"/>
      <c r="DQ184" s="252"/>
      <c r="DR184" s="252"/>
      <c r="DS184" s="252"/>
      <c r="DT184" s="252"/>
      <c r="DU184" s="252"/>
      <c r="DV184" s="252"/>
      <c r="DW184" s="252"/>
      <c r="DX184" s="252"/>
      <c r="DY184" s="252"/>
      <c r="DZ184" s="252"/>
      <c r="EA184" s="252" t="s">
        <v>730</v>
      </c>
      <c r="EB184" s="252"/>
      <c r="EC184" s="252"/>
      <c r="ED184" s="252"/>
      <c r="EE184" s="252"/>
      <c r="EF184" s="252"/>
      <c r="EG184" s="252"/>
      <c r="EH184" s="252"/>
      <c r="EI184" s="252"/>
      <c r="EJ184" s="252"/>
      <c r="EK184" s="252"/>
      <c r="EL184" s="252"/>
      <c r="EM184" s="252"/>
      <c r="EN184" s="252"/>
      <c r="EO184" s="252"/>
      <c r="EP184" s="252"/>
      <c r="EQ184" s="252"/>
      <c r="ER184" s="252"/>
      <c r="ES184" s="252"/>
      <c r="ET184" s="252"/>
      <c r="EU184" s="252"/>
      <c r="EV184" s="252"/>
      <c r="EW184" s="252"/>
      <c r="EX184" s="252"/>
      <c r="EY184" s="252"/>
      <c r="EZ184" s="252"/>
      <c r="FA184" s="252" t="s">
        <v>731</v>
      </c>
      <c r="FB184" s="252"/>
      <c r="FC184" s="252"/>
      <c r="FD184" s="252"/>
      <c r="FE184" s="252"/>
      <c r="FF184" s="252"/>
      <c r="FG184" s="252"/>
      <c r="FH184" s="252"/>
      <c r="FI184" s="252"/>
      <c r="FJ184" s="252"/>
      <c r="FK184" s="252"/>
    </row>
    <row r="185" spans="1:167" ht="40.5" customHeight="1" x14ac:dyDescent="0.25">
      <c r="A185" s="492"/>
      <c r="B185" s="492"/>
      <c r="C185" s="492"/>
      <c r="D185" s="492"/>
      <c r="E185" s="492"/>
      <c r="F185" s="492"/>
      <c r="G185" s="492"/>
      <c r="H185" s="492"/>
      <c r="I185" s="492"/>
      <c r="J185" s="492"/>
      <c r="K185" s="492"/>
      <c r="L185" s="492"/>
      <c r="M185" s="492"/>
      <c r="N185" s="492"/>
      <c r="O185" s="492"/>
      <c r="P185" s="492"/>
      <c r="Q185" s="492"/>
      <c r="R185" s="492"/>
      <c r="S185" s="492"/>
      <c r="T185" s="492"/>
      <c r="U185" s="492"/>
      <c r="V185" s="492"/>
      <c r="W185" s="492"/>
      <c r="X185" s="492"/>
      <c r="Y185" s="492"/>
      <c r="Z185" s="492"/>
      <c r="AA185" s="492"/>
      <c r="AB185" s="492"/>
      <c r="AC185" s="492"/>
      <c r="AD185" s="492"/>
      <c r="AE185" s="492"/>
      <c r="AF185" s="492"/>
      <c r="AG185" s="492"/>
      <c r="AH185" s="492"/>
      <c r="AI185" s="492"/>
      <c r="AJ185" s="492"/>
      <c r="AK185" s="173"/>
      <c r="AL185" s="173"/>
      <c r="AM185" s="173"/>
      <c r="AN185" s="173"/>
      <c r="AO185" s="173"/>
      <c r="AP185" s="173"/>
      <c r="AQ185" s="252"/>
      <c r="AR185" s="252"/>
      <c r="AS185" s="252"/>
      <c r="AT185" s="252"/>
      <c r="AU185" s="252"/>
      <c r="AV185" s="252"/>
      <c r="AW185" s="252"/>
      <c r="AX185" s="252"/>
      <c r="AY185" s="252" t="s">
        <v>732</v>
      </c>
      <c r="AZ185" s="252"/>
      <c r="BA185" s="252"/>
      <c r="BB185" s="252"/>
      <c r="BC185" s="252"/>
      <c r="BD185" s="252"/>
      <c r="BE185" s="252"/>
      <c r="BF185" s="252"/>
      <c r="BG185" s="252"/>
      <c r="BH185" s="252" t="s">
        <v>733</v>
      </c>
      <c r="BI185" s="252"/>
      <c r="BJ185" s="252"/>
      <c r="BK185" s="252"/>
      <c r="BL185" s="252"/>
      <c r="BM185" s="252"/>
      <c r="BN185" s="252"/>
      <c r="BO185" s="252"/>
      <c r="BP185" s="252"/>
      <c r="BQ185" s="252"/>
      <c r="BR185" s="252" t="s">
        <v>734</v>
      </c>
      <c r="BS185" s="252"/>
      <c r="BT185" s="252"/>
      <c r="BU185" s="252"/>
      <c r="BV185" s="252"/>
      <c r="BW185" s="252"/>
      <c r="BX185" s="252"/>
      <c r="BY185" s="252" t="s">
        <v>735</v>
      </c>
      <c r="BZ185" s="252"/>
      <c r="CA185" s="252"/>
      <c r="CB185" s="252"/>
      <c r="CC185" s="252"/>
      <c r="CD185" s="252"/>
      <c r="CE185" s="252"/>
      <c r="CF185" s="252"/>
      <c r="CG185" s="252"/>
      <c r="CH185" s="252"/>
      <c r="CI185" s="252" t="s">
        <v>736</v>
      </c>
      <c r="CJ185" s="252"/>
      <c r="CK185" s="252"/>
      <c r="CL185" s="252"/>
      <c r="CM185" s="252"/>
      <c r="CN185" s="252"/>
      <c r="CO185" s="252"/>
      <c r="CP185" s="252"/>
      <c r="CQ185" s="252"/>
      <c r="CR185" s="252"/>
      <c r="CS185" s="252"/>
      <c r="CT185" s="252"/>
      <c r="CU185" s="252" t="s">
        <v>737</v>
      </c>
      <c r="CV185" s="252"/>
      <c r="CW185" s="252"/>
      <c r="CX185" s="252"/>
      <c r="CY185" s="252"/>
      <c r="CZ185" s="252"/>
      <c r="DA185" s="252"/>
      <c r="DB185" s="252"/>
      <c r="DC185" s="252"/>
      <c r="DD185" s="252"/>
      <c r="DE185" s="252"/>
      <c r="DF185" s="252"/>
      <c r="DG185" s="252"/>
      <c r="DH185" s="252" t="s">
        <v>738</v>
      </c>
      <c r="DI185" s="252"/>
      <c r="DJ185" s="252"/>
      <c r="DK185" s="252"/>
      <c r="DL185" s="252"/>
      <c r="DM185" s="252"/>
      <c r="DN185" s="252"/>
      <c r="DO185" s="252"/>
      <c r="DP185" s="252"/>
      <c r="DQ185" s="252"/>
      <c r="DR185" s="252" t="s">
        <v>729</v>
      </c>
      <c r="DS185" s="252"/>
      <c r="DT185" s="252"/>
      <c r="DU185" s="252"/>
      <c r="DV185" s="252"/>
      <c r="DW185" s="252"/>
      <c r="DX185" s="252"/>
      <c r="DY185" s="252"/>
      <c r="DZ185" s="252"/>
      <c r="EA185" s="252" t="s">
        <v>739</v>
      </c>
      <c r="EB185" s="252"/>
      <c r="EC185" s="252"/>
      <c r="ED185" s="252"/>
      <c r="EE185" s="252"/>
      <c r="EF185" s="252"/>
      <c r="EG185" s="252"/>
      <c r="EH185" s="252"/>
      <c r="EI185" s="252" t="s">
        <v>740</v>
      </c>
      <c r="EJ185" s="252"/>
      <c r="EK185" s="252"/>
      <c r="EL185" s="252"/>
      <c r="EM185" s="252"/>
      <c r="EN185" s="252"/>
      <c r="EO185" s="252"/>
      <c r="EP185" s="252"/>
      <c r="EQ185" s="252"/>
      <c r="ER185" s="252" t="s">
        <v>741</v>
      </c>
      <c r="ES185" s="252"/>
      <c r="ET185" s="252"/>
      <c r="EU185" s="252"/>
      <c r="EV185" s="252"/>
      <c r="EW185" s="252"/>
      <c r="EX185" s="252"/>
      <c r="EY185" s="252"/>
      <c r="EZ185" s="252"/>
      <c r="FA185" s="252"/>
      <c r="FB185" s="252"/>
      <c r="FC185" s="252"/>
      <c r="FD185" s="252"/>
      <c r="FE185" s="252"/>
      <c r="FF185" s="252"/>
      <c r="FG185" s="252"/>
      <c r="FH185" s="252"/>
      <c r="FI185" s="252"/>
      <c r="FJ185" s="252"/>
      <c r="FK185" s="252"/>
    </row>
    <row r="186" spans="1:167" x14ac:dyDescent="0.25">
      <c r="A186" s="254">
        <v>1</v>
      </c>
      <c r="B186" s="254"/>
      <c r="C186" s="254"/>
      <c r="D186" s="254"/>
      <c r="E186" s="254"/>
      <c r="F186" s="254"/>
      <c r="G186" s="254"/>
      <c r="H186" s="254"/>
      <c r="I186" s="254"/>
      <c r="J186" s="254"/>
      <c r="K186" s="254"/>
      <c r="L186" s="254"/>
      <c r="M186" s="254"/>
      <c r="N186" s="254"/>
      <c r="O186" s="254"/>
      <c r="P186" s="254"/>
      <c r="Q186" s="254"/>
      <c r="R186" s="254"/>
      <c r="S186" s="254"/>
      <c r="T186" s="254"/>
      <c r="U186" s="254"/>
      <c r="V186" s="254"/>
      <c r="W186" s="254"/>
      <c r="X186" s="254"/>
      <c r="Y186" s="254"/>
      <c r="Z186" s="254"/>
      <c r="AA186" s="254"/>
      <c r="AB186" s="254"/>
      <c r="AC186" s="254"/>
      <c r="AD186" s="254"/>
      <c r="AE186" s="254"/>
      <c r="AF186" s="254"/>
      <c r="AG186" s="254"/>
      <c r="AH186" s="254"/>
      <c r="AI186" s="254"/>
      <c r="AJ186" s="254"/>
      <c r="AK186" s="254">
        <v>2</v>
      </c>
      <c r="AL186" s="254"/>
      <c r="AM186" s="254"/>
      <c r="AN186" s="254"/>
      <c r="AO186" s="254"/>
      <c r="AP186" s="254"/>
      <c r="AQ186" s="254">
        <v>3</v>
      </c>
      <c r="AR186" s="254"/>
      <c r="AS186" s="254"/>
      <c r="AT186" s="254"/>
      <c r="AU186" s="254"/>
      <c r="AV186" s="254"/>
      <c r="AW186" s="254"/>
      <c r="AX186" s="254"/>
      <c r="AY186" s="254">
        <v>4</v>
      </c>
      <c r="AZ186" s="254"/>
      <c r="BA186" s="254"/>
      <c r="BB186" s="254"/>
      <c r="BC186" s="254"/>
      <c r="BD186" s="254"/>
      <c r="BE186" s="254"/>
      <c r="BF186" s="254"/>
      <c r="BG186" s="254"/>
      <c r="BH186" s="254">
        <v>5</v>
      </c>
      <c r="BI186" s="254"/>
      <c r="BJ186" s="254"/>
      <c r="BK186" s="254"/>
      <c r="BL186" s="254"/>
      <c r="BM186" s="254"/>
      <c r="BN186" s="254"/>
      <c r="BO186" s="254"/>
      <c r="BP186" s="254"/>
      <c r="BQ186" s="254"/>
      <c r="BR186" s="254">
        <v>6</v>
      </c>
      <c r="BS186" s="254"/>
      <c r="BT186" s="254"/>
      <c r="BU186" s="254"/>
      <c r="BV186" s="254"/>
      <c r="BW186" s="254"/>
      <c r="BX186" s="254"/>
      <c r="BY186" s="254">
        <v>7</v>
      </c>
      <c r="BZ186" s="254"/>
      <c r="CA186" s="254"/>
      <c r="CB186" s="254"/>
      <c r="CC186" s="254"/>
      <c r="CD186" s="254"/>
      <c r="CE186" s="254"/>
      <c r="CF186" s="254"/>
      <c r="CG186" s="254"/>
      <c r="CH186" s="254"/>
      <c r="CI186" s="254">
        <v>8</v>
      </c>
      <c r="CJ186" s="254"/>
      <c r="CK186" s="254"/>
      <c r="CL186" s="254"/>
      <c r="CM186" s="254"/>
      <c r="CN186" s="254"/>
      <c r="CO186" s="254"/>
      <c r="CP186" s="254"/>
      <c r="CQ186" s="254"/>
      <c r="CR186" s="254"/>
      <c r="CS186" s="254"/>
      <c r="CT186" s="254"/>
      <c r="CU186" s="254">
        <v>9</v>
      </c>
      <c r="CV186" s="254"/>
      <c r="CW186" s="254"/>
      <c r="CX186" s="254"/>
      <c r="CY186" s="254"/>
      <c r="CZ186" s="254"/>
      <c r="DA186" s="254"/>
      <c r="DB186" s="254"/>
      <c r="DC186" s="254"/>
      <c r="DD186" s="254"/>
      <c r="DE186" s="254"/>
      <c r="DF186" s="254"/>
      <c r="DG186" s="254"/>
      <c r="DH186" s="254">
        <v>10</v>
      </c>
      <c r="DI186" s="254"/>
      <c r="DJ186" s="254"/>
      <c r="DK186" s="254"/>
      <c r="DL186" s="254"/>
      <c r="DM186" s="254"/>
      <c r="DN186" s="254"/>
      <c r="DO186" s="254"/>
      <c r="DP186" s="254"/>
      <c r="DQ186" s="254"/>
      <c r="DR186" s="254">
        <v>11</v>
      </c>
      <c r="DS186" s="254"/>
      <c r="DT186" s="254"/>
      <c r="DU186" s="254"/>
      <c r="DV186" s="254"/>
      <c r="DW186" s="254"/>
      <c r="DX186" s="254"/>
      <c r="DY186" s="254"/>
      <c r="DZ186" s="254"/>
      <c r="EA186" s="254">
        <v>12</v>
      </c>
      <c r="EB186" s="254"/>
      <c r="EC186" s="254"/>
      <c r="ED186" s="254"/>
      <c r="EE186" s="254"/>
      <c r="EF186" s="254"/>
      <c r="EG186" s="254"/>
      <c r="EH186" s="254"/>
      <c r="EI186" s="254">
        <v>13</v>
      </c>
      <c r="EJ186" s="254"/>
      <c r="EK186" s="254"/>
      <c r="EL186" s="254"/>
      <c r="EM186" s="254"/>
      <c r="EN186" s="254"/>
      <c r="EO186" s="254"/>
      <c r="EP186" s="254"/>
      <c r="EQ186" s="254"/>
      <c r="ER186" s="254">
        <v>14</v>
      </c>
      <c r="ES186" s="254"/>
      <c r="ET186" s="254"/>
      <c r="EU186" s="254"/>
      <c r="EV186" s="254"/>
      <c r="EW186" s="254"/>
      <c r="EX186" s="254"/>
      <c r="EY186" s="254"/>
      <c r="EZ186" s="254"/>
      <c r="FA186" s="254">
        <v>15</v>
      </c>
      <c r="FB186" s="254"/>
      <c r="FC186" s="254"/>
      <c r="FD186" s="254"/>
      <c r="FE186" s="254"/>
      <c r="FF186" s="254"/>
      <c r="FG186" s="254"/>
      <c r="FH186" s="254"/>
      <c r="FI186" s="254"/>
      <c r="FJ186" s="254"/>
      <c r="FK186" s="254"/>
    </row>
    <row r="187" spans="1:167" x14ac:dyDescent="0.25">
      <c r="A187" s="493" t="s">
        <v>625</v>
      </c>
      <c r="B187" s="493"/>
      <c r="C187" s="493"/>
      <c r="D187" s="493"/>
      <c r="E187" s="493"/>
      <c r="F187" s="493"/>
      <c r="G187" s="493"/>
      <c r="H187" s="493"/>
      <c r="I187" s="493"/>
      <c r="J187" s="493"/>
      <c r="K187" s="493"/>
      <c r="L187" s="493"/>
      <c r="M187" s="493"/>
      <c r="N187" s="493"/>
      <c r="O187" s="493"/>
      <c r="P187" s="493"/>
      <c r="Q187" s="493"/>
      <c r="R187" s="493"/>
      <c r="S187" s="493"/>
      <c r="T187" s="493"/>
      <c r="U187" s="493"/>
      <c r="V187" s="493"/>
      <c r="W187" s="493"/>
      <c r="X187" s="493"/>
      <c r="Y187" s="493"/>
      <c r="Z187" s="493"/>
      <c r="AA187" s="493"/>
      <c r="AB187" s="493"/>
      <c r="AC187" s="493"/>
      <c r="AD187" s="493"/>
      <c r="AE187" s="493"/>
      <c r="AF187" s="493"/>
      <c r="AG187" s="493"/>
      <c r="AH187" s="493"/>
      <c r="AI187" s="493"/>
      <c r="AJ187" s="493"/>
      <c r="AK187" s="222" t="s">
        <v>120</v>
      </c>
      <c r="AL187" s="222"/>
      <c r="AM187" s="222"/>
      <c r="AN187" s="222"/>
      <c r="AO187" s="222"/>
      <c r="AP187" s="222"/>
      <c r="AQ187" s="529">
        <f t="shared" ref="AQ187:AQ204" si="10">AY187+BH187+BR187+BY187+CI187+CU187+DH187+DR187+EA187+EI187+ER187+FA187</f>
        <v>0</v>
      </c>
      <c r="AR187" s="529"/>
      <c r="AS187" s="529"/>
      <c r="AT187" s="529"/>
      <c r="AU187" s="529"/>
      <c r="AV187" s="529"/>
      <c r="AW187" s="529"/>
      <c r="AX187" s="529"/>
      <c r="AY187" s="501">
        <f>AY188+AY197+AY198+AY199+AY200+AY201+AY202+AY203+AY204</f>
        <v>0</v>
      </c>
      <c r="AZ187" s="501"/>
      <c r="BA187" s="501"/>
      <c r="BB187" s="501"/>
      <c r="BC187" s="501"/>
      <c r="BD187" s="501"/>
      <c r="BE187" s="501"/>
      <c r="BF187" s="501"/>
      <c r="BG187" s="501"/>
      <c r="BH187" s="501">
        <f>BH188+BH197+BH198+BH199+BH200+BH201+BH202+BH203+BH204</f>
        <v>0</v>
      </c>
      <c r="BI187" s="501"/>
      <c r="BJ187" s="501"/>
      <c r="BK187" s="501"/>
      <c r="BL187" s="501"/>
      <c r="BM187" s="501"/>
      <c r="BN187" s="501"/>
      <c r="BO187" s="501"/>
      <c r="BP187" s="501"/>
      <c r="BQ187" s="501"/>
      <c r="BR187" s="530">
        <f>BR188+BR197+BR198+BR199+BR200+BR201+BR202+BR203+BR204</f>
        <v>0</v>
      </c>
      <c r="BS187" s="530"/>
      <c r="BT187" s="530"/>
      <c r="BU187" s="530"/>
      <c r="BV187" s="530"/>
      <c r="BW187" s="530"/>
      <c r="BX187" s="530"/>
      <c r="BY187" s="501">
        <f>BY188+BY197+BY198+BY199+BY200+BY201+BY202+BY203+BY204</f>
        <v>0</v>
      </c>
      <c r="BZ187" s="501"/>
      <c r="CA187" s="501"/>
      <c r="CB187" s="501"/>
      <c r="CC187" s="501"/>
      <c r="CD187" s="501"/>
      <c r="CE187" s="501"/>
      <c r="CF187" s="501"/>
      <c r="CG187" s="501"/>
      <c r="CH187" s="501"/>
      <c r="CI187" s="501">
        <f>CI188+CI197+CI198+CI199+CI200+CI201+CI202+CI203+CI204</f>
        <v>0</v>
      </c>
      <c r="CJ187" s="501"/>
      <c r="CK187" s="501"/>
      <c r="CL187" s="501"/>
      <c r="CM187" s="501"/>
      <c r="CN187" s="501"/>
      <c r="CO187" s="501"/>
      <c r="CP187" s="501"/>
      <c r="CQ187" s="501"/>
      <c r="CR187" s="501"/>
      <c r="CS187" s="501"/>
      <c r="CT187" s="501"/>
      <c r="CU187" s="501">
        <f>CU188+CU197+CU198+CU199+CU200+CU201+CU202+CU203+CU204</f>
        <v>0</v>
      </c>
      <c r="CV187" s="501"/>
      <c r="CW187" s="501"/>
      <c r="CX187" s="501"/>
      <c r="CY187" s="501"/>
      <c r="CZ187" s="501"/>
      <c r="DA187" s="501"/>
      <c r="DB187" s="501"/>
      <c r="DC187" s="501"/>
      <c r="DD187" s="501"/>
      <c r="DE187" s="501"/>
      <c r="DF187" s="501"/>
      <c r="DG187" s="501"/>
      <c r="DH187" s="501">
        <f>DH188+DH197+DH198+DH199+DH200+DH201+DH202+DH203+DH204</f>
        <v>0</v>
      </c>
      <c r="DI187" s="501"/>
      <c r="DJ187" s="501"/>
      <c r="DK187" s="501"/>
      <c r="DL187" s="501"/>
      <c r="DM187" s="501"/>
      <c r="DN187" s="501"/>
      <c r="DO187" s="501"/>
      <c r="DP187" s="501"/>
      <c r="DQ187" s="501"/>
      <c r="DR187" s="501">
        <f>DR188+DR197+DR198+DR199+DR200+DR201+DR202+DR203+DR204</f>
        <v>0</v>
      </c>
      <c r="DS187" s="501"/>
      <c r="DT187" s="501"/>
      <c r="DU187" s="501"/>
      <c r="DV187" s="501"/>
      <c r="DW187" s="501"/>
      <c r="DX187" s="501"/>
      <c r="DY187" s="501"/>
      <c r="DZ187" s="501"/>
      <c r="EA187" s="530">
        <f>EA188+EA197+EA198+EA199+EA200+EA201+EA202+EA203+EA204</f>
        <v>0</v>
      </c>
      <c r="EB187" s="530"/>
      <c r="EC187" s="530"/>
      <c r="ED187" s="530"/>
      <c r="EE187" s="530"/>
      <c r="EF187" s="530"/>
      <c r="EG187" s="530"/>
      <c r="EH187" s="530"/>
      <c r="EI187" s="501">
        <f>EI188+EI197+EI198+EI199+EI200+EI201+EI202+EI203+EI204</f>
        <v>0</v>
      </c>
      <c r="EJ187" s="501"/>
      <c r="EK187" s="501"/>
      <c r="EL187" s="501"/>
      <c r="EM187" s="501"/>
      <c r="EN187" s="501"/>
      <c r="EO187" s="501"/>
      <c r="EP187" s="501"/>
      <c r="EQ187" s="501"/>
      <c r="ER187" s="501">
        <f>ER188+ER197+ER198+ER199+ER200+ER201+ER202+ER203+ER204</f>
        <v>0</v>
      </c>
      <c r="ES187" s="501"/>
      <c r="ET187" s="501"/>
      <c r="EU187" s="501"/>
      <c r="EV187" s="501"/>
      <c r="EW187" s="501"/>
      <c r="EX187" s="501"/>
      <c r="EY187" s="501"/>
      <c r="EZ187" s="501"/>
      <c r="FA187" s="501">
        <f>FA188+FA197+FA198+FA199+FA200+FA201+FA202+FA203+FA204</f>
        <v>0</v>
      </c>
      <c r="FB187" s="501"/>
      <c r="FC187" s="501"/>
      <c r="FD187" s="501"/>
      <c r="FE187" s="501"/>
      <c r="FF187" s="501"/>
      <c r="FG187" s="501"/>
      <c r="FH187" s="501"/>
      <c r="FI187" s="501"/>
      <c r="FJ187" s="501"/>
      <c r="FK187" s="501"/>
    </row>
    <row r="188" spans="1:167" ht="25.5" customHeight="1" x14ac:dyDescent="0.25">
      <c r="A188" s="192" t="s">
        <v>742</v>
      </c>
      <c r="B188" s="192"/>
      <c r="C188" s="192"/>
      <c r="D188" s="192"/>
      <c r="E188" s="192"/>
      <c r="F188" s="192"/>
      <c r="G188" s="192"/>
      <c r="H188" s="192"/>
      <c r="I188" s="192"/>
      <c r="J188" s="192"/>
      <c r="K188" s="192"/>
      <c r="L188" s="192"/>
      <c r="M188" s="192"/>
      <c r="N188" s="192"/>
      <c r="O188" s="192"/>
      <c r="P188" s="192"/>
      <c r="Q188" s="192"/>
      <c r="R188" s="192"/>
      <c r="S188" s="192"/>
      <c r="T188" s="192"/>
      <c r="U188" s="192"/>
      <c r="V188" s="192"/>
      <c r="W188" s="192"/>
      <c r="X188" s="192"/>
      <c r="Y188" s="192"/>
      <c r="Z188" s="192"/>
      <c r="AA188" s="192"/>
      <c r="AB188" s="192"/>
      <c r="AC188" s="192"/>
      <c r="AD188" s="192"/>
      <c r="AE188" s="192"/>
      <c r="AF188" s="192"/>
      <c r="AG188" s="192"/>
      <c r="AH188" s="192"/>
      <c r="AI188" s="192"/>
      <c r="AJ188" s="192"/>
      <c r="AK188" s="217" t="s">
        <v>122</v>
      </c>
      <c r="AL188" s="217"/>
      <c r="AM188" s="217"/>
      <c r="AN188" s="217"/>
      <c r="AO188" s="217"/>
      <c r="AP188" s="217"/>
      <c r="AQ188" s="232">
        <f t="shared" si="10"/>
        <v>0</v>
      </c>
      <c r="AR188" s="232"/>
      <c r="AS188" s="232"/>
      <c r="AT188" s="232"/>
      <c r="AU188" s="232"/>
      <c r="AV188" s="232"/>
      <c r="AW188" s="232"/>
      <c r="AX188" s="232"/>
      <c r="AY188" s="87">
        <f>AY189+AY190+AY191+AY192+AY193+AY194+AY195+AY196</f>
        <v>0</v>
      </c>
      <c r="AZ188" s="87"/>
      <c r="BA188" s="87"/>
      <c r="BB188" s="87"/>
      <c r="BC188" s="87"/>
      <c r="BD188" s="87"/>
      <c r="BE188" s="87"/>
      <c r="BF188" s="87"/>
      <c r="BG188" s="87"/>
      <c r="BH188" s="87">
        <f>BH189+BH190+BH191+BH192+BH193+BH194+BH195+BH196</f>
        <v>0</v>
      </c>
      <c r="BI188" s="87"/>
      <c r="BJ188" s="87"/>
      <c r="BK188" s="87"/>
      <c r="BL188" s="87"/>
      <c r="BM188" s="87"/>
      <c r="BN188" s="87"/>
      <c r="BO188" s="87"/>
      <c r="BP188" s="87"/>
      <c r="BQ188" s="87"/>
      <c r="BR188" s="218">
        <f>BR189+BR190+BR191+BR192+BR193+BR194+BR195+R196</f>
        <v>0</v>
      </c>
      <c r="BS188" s="218"/>
      <c r="BT188" s="218"/>
      <c r="BU188" s="218"/>
      <c r="BV188" s="218"/>
      <c r="BW188" s="218"/>
      <c r="BX188" s="218"/>
      <c r="BY188" s="87">
        <f>BY189+BY190+BY191+BY192+BY193+BY194+BY195+BY196</f>
        <v>0</v>
      </c>
      <c r="BZ188" s="87"/>
      <c r="CA188" s="87"/>
      <c r="CB188" s="87"/>
      <c r="CC188" s="87"/>
      <c r="CD188" s="87"/>
      <c r="CE188" s="87"/>
      <c r="CF188" s="87"/>
      <c r="CG188" s="87"/>
      <c r="CH188" s="87"/>
      <c r="CI188" s="87">
        <f>CI189+CI190+CI191+CI192+CI193+CI194+CI195+CI196</f>
        <v>0</v>
      </c>
      <c r="CJ188" s="87"/>
      <c r="CK188" s="87"/>
      <c r="CL188" s="87"/>
      <c r="CM188" s="87"/>
      <c r="CN188" s="87"/>
      <c r="CO188" s="87"/>
      <c r="CP188" s="87"/>
      <c r="CQ188" s="87"/>
      <c r="CR188" s="87"/>
      <c r="CS188" s="87"/>
      <c r="CT188" s="87"/>
      <c r="CU188" s="87">
        <f>CU189+CU190+CU191+CU192+CU193+CU194+CU195+CU196</f>
        <v>0</v>
      </c>
      <c r="CV188" s="87"/>
      <c r="CW188" s="87"/>
      <c r="CX188" s="87"/>
      <c r="CY188" s="87"/>
      <c r="CZ188" s="87"/>
      <c r="DA188" s="87"/>
      <c r="DB188" s="87"/>
      <c r="DC188" s="87"/>
      <c r="DD188" s="87"/>
      <c r="DE188" s="87"/>
      <c r="DF188" s="87"/>
      <c r="DG188" s="87"/>
      <c r="DH188" s="87">
        <f>DH189+DH190+DH191+DH192+DH193+DH194+DH195+DH196</f>
        <v>0</v>
      </c>
      <c r="DI188" s="87"/>
      <c r="DJ188" s="87"/>
      <c r="DK188" s="87"/>
      <c r="DL188" s="87"/>
      <c r="DM188" s="87"/>
      <c r="DN188" s="87"/>
      <c r="DO188" s="87"/>
      <c r="DP188" s="87"/>
      <c r="DQ188" s="87"/>
      <c r="DR188" s="87">
        <f>DR189+DR190+DR191+DR192+DR193+DR194+DR195+DR196</f>
        <v>0</v>
      </c>
      <c r="DS188" s="87"/>
      <c r="DT188" s="87"/>
      <c r="DU188" s="87"/>
      <c r="DV188" s="87"/>
      <c r="DW188" s="87"/>
      <c r="DX188" s="87"/>
      <c r="DY188" s="87"/>
      <c r="DZ188" s="87"/>
      <c r="EA188" s="218">
        <f>EA189+EA190+EA191+EA192+EA193+EA194+EA195+EA196</f>
        <v>0</v>
      </c>
      <c r="EB188" s="218"/>
      <c r="EC188" s="218"/>
      <c r="ED188" s="218"/>
      <c r="EE188" s="218"/>
      <c r="EF188" s="218"/>
      <c r="EG188" s="218"/>
      <c r="EH188" s="218"/>
      <c r="EI188" s="87">
        <f>EI189+EI190+EI191+EI192+EI193+EI194+EI195+EI196</f>
        <v>0</v>
      </c>
      <c r="EJ188" s="87"/>
      <c r="EK188" s="87"/>
      <c r="EL188" s="87"/>
      <c r="EM188" s="87"/>
      <c r="EN188" s="87"/>
      <c r="EO188" s="87"/>
      <c r="EP188" s="87"/>
      <c r="EQ188" s="87"/>
      <c r="ER188" s="87">
        <f>ER189+ER190+ER191+ER192+ER193+ER194+ER195+ER196</f>
        <v>0</v>
      </c>
      <c r="ES188" s="87"/>
      <c r="ET188" s="87"/>
      <c r="EU188" s="87"/>
      <c r="EV188" s="87"/>
      <c r="EW188" s="87"/>
      <c r="EX188" s="87"/>
      <c r="EY188" s="87"/>
      <c r="EZ188" s="87"/>
      <c r="FA188" s="87">
        <f>FA189+FA190+FA191+FA192+FA193+FA194+FA195+FA196</f>
        <v>0</v>
      </c>
      <c r="FB188" s="87"/>
      <c r="FC188" s="87"/>
      <c r="FD188" s="87"/>
      <c r="FE188" s="87"/>
      <c r="FF188" s="87"/>
      <c r="FG188" s="87"/>
      <c r="FH188" s="87"/>
      <c r="FI188" s="87"/>
      <c r="FJ188" s="87"/>
      <c r="FK188" s="87"/>
    </row>
    <row r="189" spans="1:167" ht="36.75" customHeight="1" x14ac:dyDescent="0.25">
      <c r="A189" s="192" t="s">
        <v>627</v>
      </c>
      <c r="B189" s="192"/>
      <c r="C189" s="192"/>
      <c r="D189" s="192"/>
      <c r="E189" s="192"/>
      <c r="F189" s="192"/>
      <c r="G189" s="192"/>
      <c r="H189" s="192"/>
      <c r="I189" s="192"/>
      <c r="J189" s="192"/>
      <c r="K189" s="192"/>
      <c r="L189" s="192"/>
      <c r="M189" s="192"/>
      <c r="N189" s="192"/>
      <c r="O189" s="192"/>
      <c r="P189" s="192"/>
      <c r="Q189" s="192"/>
      <c r="R189" s="192"/>
      <c r="S189" s="192"/>
      <c r="T189" s="192"/>
      <c r="U189" s="192"/>
      <c r="V189" s="192"/>
      <c r="W189" s="192"/>
      <c r="X189" s="192"/>
      <c r="Y189" s="192"/>
      <c r="Z189" s="192"/>
      <c r="AA189" s="192"/>
      <c r="AB189" s="192"/>
      <c r="AC189" s="192"/>
      <c r="AD189" s="192"/>
      <c r="AE189" s="192"/>
      <c r="AF189" s="192"/>
      <c r="AG189" s="192"/>
      <c r="AH189" s="192"/>
      <c r="AI189" s="192"/>
      <c r="AJ189" s="192"/>
      <c r="AK189" s="217" t="s">
        <v>628</v>
      </c>
      <c r="AL189" s="217"/>
      <c r="AM189" s="217"/>
      <c r="AN189" s="217"/>
      <c r="AO189" s="217"/>
      <c r="AP189" s="217"/>
      <c r="AQ189" s="232">
        <f t="shared" si="10"/>
        <v>0</v>
      </c>
      <c r="AR189" s="232"/>
      <c r="AS189" s="232"/>
      <c r="AT189" s="232"/>
      <c r="AU189" s="232"/>
      <c r="AV189" s="232"/>
      <c r="AW189" s="232"/>
      <c r="AX189" s="232"/>
      <c r="AY189" s="87"/>
      <c r="AZ189" s="87"/>
      <c r="BA189" s="87"/>
      <c r="BB189" s="87"/>
      <c r="BC189" s="87"/>
      <c r="BD189" s="87"/>
      <c r="BE189" s="87"/>
      <c r="BF189" s="87"/>
      <c r="BG189" s="87"/>
      <c r="BH189" s="87"/>
      <c r="BI189" s="87"/>
      <c r="BJ189" s="87"/>
      <c r="BK189" s="87"/>
      <c r="BL189" s="87"/>
      <c r="BM189" s="87"/>
      <c r="BN189" s="87"/>
      <c r="BO189" s="87"/>
      <c r="BP189" s="87"/>
      <c r="BQ189" s="87"/>
      <c r="BR189" s="218"/>
      <c r="BS189" s="218"/>
      <c r="BT189" s="218"/>
      <c r="BU189" s="218"/>
      <c r="BV189" s="218"/>
      <c r="BW189" s="218"/>
      <c r="BX189" s="218"/>
      <c r="BY189" s="87"/>
      <c r="BZ189" s="87"/>
      <c r="CA189" s="87"/>
      <c r="CB189" s="87"/>
      <c r="CC189" s="87"/>
      <c r="CD189" s="87"/>
      <c r="CE189" s="87"/>
      <c r="CF189" s="87"/>
      <c r="CG189" s="87"/>
      <c r="CH189" s="87"/>
      <c r="CI189" s="87"/>
      <c r="CJ189" s="87"/>
      <c r="CK189" s="87"/>
      <c r="CL189" s="87"/>
      <c r="CM189" s="87"/>
      <c r="CN189" s="87"/>
      <c r="CO189" s="87"/>
      <c r="CP189" s="87"/>
      <c r="CQ189" s="87"/>
      <c r="CR189" s="87"/>
      <c r="CS189" s="87"/>
      <c r="CT189" s="87"/>
      <c r="CU189" s="87"/>
      <c r="CV189" s="87"/>
      <c r="CW189" s="87"/>
      <c r="CX189" s="87"/>
      <c r="CY189" s="87"/>
      <c r="CZ189" s="87"/>
      <c r="DA189" s="87"/>
      <c r="DB189" s="87"/>
      <c r="DC189" s="87"/>
      <c r="DD189" s="87"/>
      <c r="DE189" s="87"/>
      <c r="DF189" s="87"/>
      <c r="DG189" s="87"/>
      <c r="DH189" s="87"/>
      <c r="DI189" s="87"/>
      <c r="DJ189" s="87"/>
      <c r="DK189" s="87"/>
      <c r="DL189" s="87"/>
      <c r="DM189" s="87"/>
      <c r="DN189" s="87"/>
      <c r="DO189" s="87"/>
      <c r="DP189" s="87"/>
      <c r="DQ189" s="87"/>
      <c r="DR189" s="87"/>
      <c r="DS189" s="87"/>
      <c r="DT189" s="87"/>
      <c r="DU189" s="87"/>
      <c r="DV189" s="87"/>
      <c r="DW189" s="87"/>
      <c r="DX189" s="87"/>
      <c r="DY189" s="87"/>
      <c r="DZ189" s="87"/>
      <c r="EA189" s="218"/>
      <c r="EB189" s="218"/>
      <c r="EC189" s="218"/>
      <c r="ED189" s="218"/>
      <c r="EE189" s="218"/>
      <c r="EF189" s="218"/>
      <c r="EG189" s="218"/>
      <c r="EH189" s="218"/>
      <c r="EI189" s="87"/>
      <c r="EJ189" s="87"/>
      <c r="EK189" s="87"/>
      <c r="EL189" s="87"/>
      <c r="EM189" s="87"/>
      <c r="EN189" s="87"/>
      <c r="EO189" s="87"/>
      <c r="EP189" s="87"/>
      <c r="EQ189" s="87"/>
      <c r="ER189" s="87"/>
      <c r="ES189" s="87"/>
      <c r="ET189" s="87"/>
      <c r="EU189" s="87"/>
      <c r="EV189" s="87"/>
      <c r="EW189" s="87"/>
      <c r="EX189" s="87"/>
      <c r="EY189" s="87"/>
      <c r="EZ189" s="87"/>
      <c r="FA189" s="87"/>
      <c r="FB189" s="87"/>
      <c r="FC189" s="87"/>
      <c r="FD189" s="87"/>
      <c r="FE189" s="87"/>
      <c r="FF189" s="87"/>
      <c r="FG189" s="87"/>
      <c r="FH189" s="87"/>
      <c r="FI189" s="87"/>
      <c r="FJ189" s="87"/>
      <c r="FK189" s="87"/>
    </row>
    <row r="190" spans="1:167" ht="31.5" customHeight="1" x14ac:dyDescent="0.25">
      <c r="A190" s="192" t="s">
        <v>629</v>
      </c>
      <c r="B190" s="192"/>
      <c r="C190" s="192"/>
      <c r="D190" s="192"/>
      <c r="E190" s="192"/>
      <c r="F190" s="192"/>
      <c r="G190" s="192"/>
      <c r="H190" s="192"/>
      <c r="I190" s="192"/>
      <c r="J190" s="192"/>
      <c r="K190" s="192"/>
      <c r="L190" s="192"/>
      <c r="M190" s="192"/>
      <c r="N190" s="192"/>
      <c r="O190" s="192"/>
      <c r="P190" s="192"/>
      <c r="Q190" s="192"/>
      <c r="R190" s="192"/>
      <c r="S190" s="192"/>
      <c r="T190" s="192"/>
      <c r="U190" s="192"/>
      <c r="V190" s="192"/>
      <c r="W190" s="192"/>
      <c r="X190" s="192"/>
      <c r="Y190" s="192"/>
      <c r="Z190" s="192"/>
      <c r="AA190" s="192"/>
      <c r="AB190" s="192"/>
      <c r="AC190" s="192"/>
      <c r="AD190" s="192"/>
      <c r="AE190" s="192"/>
      <c r="AF190" s="192"/>
      <c r="AG190" s="192"/>
      <c r="AH190" s="192"/>
      <c r="AI190" s="192"/>
      <c r="AJ190" s="192"/>
      <c r="AK190" s="217" t="s">
        <v>630</v>
      </c>
      <c r="AL190" s="217"/>
      <c r="AM190" s="217"/>
      <c r="AN190" s="217"/>
      <c r="AO190" s="217"/>
      <c r="AP190" s="217"/>
      <c r="AQ190" s="232">
        <f t="shared" si="10"/>
        <v>0</v>
      </c>
      <c r="AR190" s="232"/>
      <c r="AS190" s="232"/>
      <c r="AT190" s="232"/>
      <c r="AU190" s="232"/>
      <c r="AV190" s="232"/>
      <c r="AW190" s="232"/>
      <c r="AX190" s="232"/>
      <c r="AY190" s="87"/>
      <c r="AZ190" s="87"/>
      <c r="BA190" s="87"/>
      <c r="BB190" s="87"/>
      <c r="BC190" s="87"/>
      <c r="BD190" s="87"/>
      <c r="BE190" s="87"/>
      <c r="BF190" s="87"/>
      <c r="BG190" s="87"/>
      <c r="BH190" s="87"/>
      <c r="BI190" s="87"/>
      <c r="BJ190" s="87"/>
      <c r="BK190" s="87"/>
      <c r="BL190" s="87"/>
      <c r="BM190" s="87"/>
      <c r="BN190" s="87"/>
      <c r="BO190" s="87"/>
      <c r="BP190" s="87"/>
      <c r="BQ190" s="87"/>
      <c r="BR190" s="218"/>
      <c r="BS190" s="218"/>
      <c r="BT190" s="218"/>
      <c r="BU190" s="218"/>
      <c r="BV190" s="218"/>
      <c r="BW190" s="218"/>
      <c r="BX190" s="218"/>
      <c r="BY190" s="87"/>
      <c r="BZ190" s="87"/>
      <c r="CA190" s="87"/>
      <c r="CB190" s="87"/>
      <c r="CC190" s="87"/>
      <c r="CD190" s="87"/>
      <c r="CE190" s="87"/>
      <c r="CF190" s="87"/>
      <c r="CG190" s="87"/>
      <c r="CH190" s="87"/>
      <c r="CI190" s="87"/>
      <c r="CJ190" s="87"/>
      <c r="CK190" s="87"/>
      <c r="CL190" s="87"/>
      <c r="CM190" s="87"/>
      <c r="CN190" s="87"/>
      <c r="CO190" s="87"/>
      <c r="CP190" s="87"/>
      <c r="CQ190" s="87"/>
      <c r="CR190" s="87"/>
      <c r="CS190" s="87"/>
      <c r="CT190" s="87"/>
      <c r="CU190" s="87"/>
      <c r="CV190" s="87"/>
      <c r="CW190" s="87"/>
      <c r="CX190" s="87"/>
      <c r="CY190" s="87"/>
      <c r="CZ190" s="87"/>
      <c r="DA190" s="87"/>
      <c r="DB190" s="87"/>
      <c r="DC190" s="87"/>
      <c r="DD190" s="87"/>
      <c r="DE190" s="87"/>
      <c r="DF190" s="87"/>
      <c r="DG190" s="87"/>
      <c r="DH190" s="87"/>
      <c r="DI190" s="87"/>
      <c r="DJ190" s="87"/>
      <c r="DK190" s="87"/>
      <c r="DL190" s="87"/>
      <c r="DM190" s="87"/>
      <c r="DN190" s="87"/>
      <c r="DO190" s="87"/>
      <c r="DP190" s="87"/>
      <c r="DQ190" s="87"/>
      <c r="DR190" s="87"/>
      <c r="DS190" s="87"/>
      <c r="DT190" s="87"/>
      <c r="DU190" s="87"/>
      <c r="DV190" s="87"/>
      <c r="DW190" s="87"/>
      <c r="DX190" s="87"/>
      <c r="DY190" s="87"/>
      <c r="DZ190" s="87"/>
      <c r="EA190" s="218"/>
      <c r="EB190" s="218"/>
      <c r="EC190" s="218"/>
      <c r="ED190" s="218"/>
      <c r="EE190" s="218"/>
      <c r="EF190" s="218"/>
      <c r="EG190" s="218"/>
      <c r="EH190" s="218"/>
      <c r="EI190" s="87"/>
      <c r="EJ190" s="87"/>
      <c r="EK190" s="87"/>
      <c r="EL190" s="87"/>
      <c r="EM190" s="87"/>
      <c r="EN190" s="87"/>
      <c r="EO190" s="87"/>
      <c r="EP190" s="87"/>
      <c r="EQ190" s="87"/>
      <c r="ER190" s="87"/>
      <c r="ES190" s="87"/>
      <c r="ET190" s="87"/>
      <c r="EU190" s="87"/>
      <c r="EV190" s="87"/>
      <c r="EW190" s="87"/>
      <c r="EX190" s="87"/>
      <c r="EY190" s="87"/>
      <c r="EZ190" s="87"/>
      <c r="FA190" s="87"/>
      <c r="FB190" s="87"/>
      <c r="FC190" s="87"/>
      <c r="FD190" s="87"/>
      <c r="FE190" s="87"/>
      <c r="FF190" s="87"/>
      <c r="FG190" s="87"/>
      <c r="FH190" s="87"/>
      <c r="FI190" s="87"/>
      <c r="FJ190" s="87"/>
      <c r="FK190" s="87"/>
    </row>
    <row r="191" spans="1:167" ht="30.75" customHeight="1" x14ac:dyDescent="0.25">
      <c r="A191" s="192" t="s">
        <v>631</v>
      </c>
      <c r="B191" s="192"/>
      <c r="C191" s="192"/>
      <c r="D191" s="192"/>
      <c r="E191" s="192"/>
      <c r="F191" s="192"/>
      <c r="G191" s="192"/>
      <c r="H191" s="192"/>
      <c r="I191" s="192"/>
      <c r="J191" s="192"/>
      <c r="K191" s="192"/>
      <c r="L191" s="192"/>
      <c r="M191" s="192"/>
      <c r="N191" s="192"/>
      <c r="O191" s="192"/>
      <c r="P191" s="192"/>
      <c r="Q191" s="192"/>
      <c r="R191" s="192"/>
      <c r="S191" s="192"/>
      <c r="T191" s="192"/>
      <c r="U191" s="192"/>
      <c r="V191" s="192"/>
      <c r="W191" s="192"/>
      <c r="X191" s="192"/>
      <c r="Y191" s="192"/>
      <c r="Z191" s="192"/>
      <c r="AA191" s="192"/>
      <c r="AB191" s="192"/>
      <c r="AC191" s="192"/>
      <c r="AD191" s="192"/>
      <c r="AE191" s="192"/>
      <c r="AF191" s="192"/>
      <c r="AG191" s="192"/>
      <c r="AH191" s="192"/>
      <c r="AI191" s="192"/>
      <c r="AJ191" s="192"/>
      <c r="AK191" s="217" t="s">
        <v>632</v>
      </c>
      <c r="AL191" s="217"/>
      <c r="AM191" s="217"/>
      <c r="AN191" s="217"/>
      <c r="AO191" s="217"/>
      <c r="AP191" s="217"/>
      <c r="AQ191" s="232">
        <f t="shared" si="10"/>
        <v>0</v>
      </c>
      <c r="AR191" s="232"/>
      <c r="AS191" s="232"/>
      <c r="AT191" s="232"/>
      <c r="AU191" s="232"/>
      <c r="AV191" s="232"/>
      <c r="AW191" s="232"/>
      <c r="AX191" s="232"/>
      <c r="AY191" s="87"/>
      <c r="AZ191" s="87"/>
      <c r="BA191" s="87"/>
      <c r="BB191" s="87"/>
      <c r="BC191" s="87"/>
      <c r="BD191" s="87"/>
      <c r="BE191" s="87"/>
      <c r="BF191" s="87"/>
      <c r="BG191" s="87"/>
      <c r="BH191" s="87"/>
      <c r="BI191" s="87"/>
      <c r="BJ191" s="87"/>
      <c r="BK191" s="87"/>
      <c r="BL191" s="87"/>
      <c r="BM191" s="87"/>
      <c r="BN191" s="87"/>
      <c r="BO191" s="87"/>
      <c r="BP191" s="87"/>
      <c r="BQ191" s="87"/>
      <c r="BR191" s="218"/>
      <c r="BS191" s="218"/>
      <c r="BT191" s="218"/>
      <c r="BU191" s="218"/>
      <c r="BV191" s="218"/>
      <c r="BW191" s="218"/>
      <c r="BX191" s="218"/>
      <c r="BY191" s="87"/>
      <c r="BZ191" s="87"/>
      <c r="CA191" s="87"/>
      <c r="CB191" s="87"/>
      <c r="CC191" s="87"/>
      <c r="CD191" s="87"/>
      <c r="CE191" s="87"/>
      <c r="CF191" s="87"/>
      <c r="CG191" s="87"/>
      <c r="CH191" s="87"/>
      <c r="CI191" s="87"/>
      <c r="CJ191" s="87"/>
      <c r="CK191" s="87"/>
      <c r="CL191" s="87"/>
      <c r="CM191" s="87"/>
      <c r="CN191" s="87"/>
      <c r="CO191" s="87"/>
      <c r="CP191" s="87"/>
      <c r="CQ191" s="87"/>
      <c r="CR191" s="87"/>
      <c r="CS191" s="87"/>
      <c r="CT191" s="87"/>
      <c r="CU191" s="87"/>
      <c r="CV191" s="87"/>
      <c r="CW191" s="87"/>
      <c r="CX191" s="87"/>
      <c r="CY191" s="87"/>
      <c r="CZ191" s="87"/>
      <c r="DA191" s="87"/>
      <c r="DB191" s="87"/>
      <c r="DC191" s="87"/>
      <c r="DD191" s="87"/>
      <c r="DE191" s="87"/>
      <c r="DF191" s="87"/>
      <c r="DG191" s="87"/>
      <c r="DH191" s="87"/>
      <c r="DI191" s="87"/>
      <c r="DJ191" s="87"/>
      <c r="DK191" s="87"/>
      <c r="DL191" s="87"/>
      <c r="DM191" s="87"/>
      <c r="DN191" s="87"/>
      <c r="DO191" s="87"/>
      <c r="DP191" s="87"/>
      <c r="DQ191" s="87"/>
      <c r="DR191" s="87"/>
      <c r="DS191" s="87"/>
      <c r="DT191" s="87"/>
      <c r="DU191" s="87"/>
      <c r="DV191" s="87"/>
      <c r="DW191" s="87"/>
      <c r="DX191" s="87"/>
      <c r="DY191" s="87"/>
      <c r="DZ191" s="87"/>
      <c r="EA191" s="218"/>
      <c r="EB191" s="218"/>
      <c r="EC191" s="218"/>
      <c r="ED191" s="218"/>
      <c r="EE191" s="218"/>
      <c r="EF191" s="218"/>
      <c r="EG191" s="218"/>
      <c r="EH191" s="218"/>
      <c r="EI191" s="87"/>
      <c r="EJ191" s="87"/>
      <c r="EK191" s="87"/>
      <c r="EL191" s="87"/>
      <c r="EM191" s="87"/>
      <c r="EN191" s="87"/>
      <c r="EO191" s="87"/>
      <c r="EP191" s="87"/>
      <c r="EQ191" s="87"/>
      <c r="ER191" s="87"/>
      <c r="ES191" s="87"/>
      <c r="ET191" s="87"/>
      <c r="EU191" s="87"/>
      <c r="EV191" s="87"/>
      <c r="EW191" s="87"/>
      <c r="EX191" s="87"/>
      <c r="EY191" s="87"/>
      <c r="EZ191" s="87"/>
      <c r="FA191" s="87"/>
      <c r="FB191" s="87"/>
      <c r="FC191" s="87"/>
      <c r="FD191" s="87"/>
      <c r="FE191" s="87"/>
      <c r="FF191" s="87"/>
      <c r="FG191" s="87"/>
      <c r="FH191" s="87"/>
      <c r="FI191" s="87"/>
      <c r="FJ191" s="87"/>
      <c r="FK191" s="87"/>
    </row>
    <row r="192" spans="1:167" ht="24.75" customHeight="1" x14ac:dyDescent="0.25">
      <c r="A192" s="192" t="s">
        <v>633</v>
      </c>
      <c r="B192" s="192"/>
      <c r="C192" s="192"/>
      <c r="D192" s="192"/>
      <c r="E192" s="192"/>
      <c r="F192" s="192"/>
      <c r="G192" s="192"/>
      <c r="H192" s="192"/>
      <c r="I192" s="192"/>
      <c r="J192" s="192"/>
      <c r="K192" s="192"/>
      <c r="L192" s="192"/>
      <c r="M192" s="192"/>
      <c r="N192" s="192"/>
      <c r="O192" s="192"/>
      <c r="P192" s="192"/>
      <c r="Q192" s="192"/>
      <c r="R192" s="192"/>
      <c r="S192" s="192"/>
      <c r="T192" s="192"/>
      <c r="U192" s="192"/>
      <c r="V192" s="192"/>
      <c r="W192" s="192"/>
      <c r="X192" s="192"/>
      <c r="Y192" s="192"/>
      <c r="Z192" s="192"/>
      <c r="AA192" s="192"/>
      <c r="AB192" s="192"/>
      <c r="AC192" s="192"/>
      <c r="AD192" s="192"/>
      <c r="AE192" s="192"/>
      <c r="AF192" s="192"/>
      <c r="AG192" s="192"/>
      <c r="AH192" s="192"/>
      <c r="AI192" s="192"/>
      <c r="AJ192" s="192"/>
      <c r="AK192" s="217" t="s">
        <v>634</v>
      </c>
      <c r="AL192" s="217"/>
      <c r="AM192" s="217"/>
      <c r="AN192" s="217"/>
      <c r="AO192" s="217"/>
      <c r="AP192" s="217"/>
      <c r="AQ192" s="232">
        <f t="shared" si="10"/>
        <v>0</v>
      </c>
      <c r="AR192" s="232"/>
      <c r="AS192" s="232"/>
      <c r="AT192" s="232"/>
      <c r="AU192" s="232"/>
      <c r="AV192" s="232"/>
      <c r="AW192" s="232"/>
      <c r="AX192" s="232"/>
      <c r="AY192" s="87"/>
      <c r="AZ192" s="87"/>
      <c r="BA192" s="87"/>
      <c r="BB192" s="87"/>
      <c r="BC192" s="87"/>
      <c r="BD192" s="87"/>
      <c r="BE192" s="87"/>
      <c r="BF192" s="87"/>
      <c r="BG192" s="87"/>
      <c r="BH192" s="87"/>
      <c r="BI192" s="87"/>
      <c r="BJ192" s="87"/>
      <c r="BK192" s="87"/>
      <c r="BL192" s="87"/>
      <c r="BM192" s="87"/>
      <c r="BN192" s="87"/>
      <c r="BO192" s="87"/>
      <c r="BP192" s="87"/>
      <c r="BQ192" s="87"/>
      <c r="BR192" s="218"/>
      <c r="BS192" s="218"/>
      <c r="BT192" s="218"/>
      <c r="BU192" s="218"/>
      <c r="BV192" s="218"/>
      <c r="BW192" s="218"/>
      <c r="BX192" s="218"/>
      <c r="BY192" s="87"/>
      <c r="BZ192" s="87"/>
      <c r="CA192" s="87"/>
      <c r="CB192" s="87"/>
      <c r="CC192" s="87"/>
      <c r="CD192" s="87"/>
      <c r="CE192" s="87"/>
      <c r="CF192" s="87"/>
      <c r="CG192" s="87"/>
      <c r="CH192" s="87"/>
      <c r="CI192" s="87"/>
      <c r="CJ192" s="87"/>
      <c r="CK192" s="87"/>
      <c r="CL192" s="87"/>
      <c r="CM192" s="87"/>
      <c r="CN192" s="87"/>
      <c r="CO192" s="87"/>
      <c r="CP192" s="87"/>
      <c r="CQ192" s="87"/>
      <c r="CR192" s="87"/>
      <c r="CS192" s="87"/>
      <c r="CT192" s="87"/>
      <c r="CU192" s="87"/>
      <c r="CV192" s="87"/>
      <c r="CW192" s="87"/>
      <c r="CX192" s="87"/>
      <c r="CY192" s="87"/>
      <c r="CZ192" s="87"/>
      <c r="DA192" s="87"/>
      <c r="DB192" s="87"/>
      <c r="DC192" s="87"/>
      <c r="DD192" s="87"/>
      <c r="DE192" s="87"/>
      <c r="DF192" s="87"/>
      <c r="DG192" s="87"/>
      <c r="DH192" s="87"/>
      <c r="DI192" s="87"/>
      <c r="DJ192" s="87"/>
      <c r="DK192" s="87"/>
      <c r="DL192" s="87"/>
      <c r="DM192" s="87"/>
      <c r="DN192" s="87"/>
      <c r="DO192" s="87"/>
      <c r="DP192" s="87"/>
      <c r="DQ192" s="87"/>
      <c r="DR192" s="87"/>
      <c r="DS192" s="87"/>
      <c r="DT192" s="87"/>
      <c r="DU192" s="87"/>
      <c r="DV192" s="87"/>
      <c r="DW192" s="87"/>
      <c r="DX192" s="87"/>
      <c r="DY192" s="87"/>
      <c r="DZ192" s="87"/>
      <c r="EA192" s="218"/>
      <c r="EB192" s="218"/>
      <c r="EC192" s="218"/>
      <c r="ED192" s="218"/>
      <c r="EE192" s="218"/>
      <c r="EF192" s="218"/>
      <c r="EG192" s="218"/>
      <c r="EH192" s="218"/>
      <c r="EI192" s="87"/>
      <c r="EJ192" s="87"/>
      <c r="EK192" s="87"/>
      <c r="EL192" s="87"/>
      <c r="EM192" s="87"/>
      <c r="EN192" s="87"/>
      <c r="EO192" s="87"/>
      <c r="EP192" s="87"/>
      <c r="EQ192" s="87"/>
      <c r="ER192" s="87"/>
      <c r="ES192" s="87"/>
      <c r="ET192" s="87"/>
      <c r="EU192" s="87"/>
      <c r="EV192" s="87"/>
      <c r="EW192" s="87"/>
      <c r="EX192" s="87"/>
      <c r="EY192" s="87"/>
      <c r="EZ192" s="87"/>
      <c r="FA192" s="87"/>
      <c r="FB192" s="87"/>
      <c r="FC192" s="87"/>
      <c r="FD192" s="87"/>
      <c r="FE192" s="87"/>
      <c r="FF192" s="87"/>
      <c r="FG192" s="87"/>
      <c r="FH192" s="87"/>
      <c r="FI192" s="87"/>
      <c r="FJ192" s="87"/>
      <c r="FK192" s="87"/>
    </row>
    <row r="193" spans="1:167" ht="27.75" customHeight="1" x14ac:dyDescent="0.25">
      <c r="A193" s="192" t="s">
        <v>635</v>
      </c>
      <c r="B193" s="192"/>
      <c r="C193" s="192"/>
      <c r="D193" s="192"/>
      <c r="E193" s="192"/>
      <c r="F193" s="192"/>
      <c r="G193" s="192"/>
      <c r="H193" s="192"/>
      <c r="I193" s="192"/>
      <c r="J193" s="192"/>
      <c r="K193" s="192"/>
      <c r="L193" s="192"/>
      <c r="M193" s="192"/>
      <c r="N193" s="192"/>
      <c r="O193" s="192"/>
      <c r="P193" s="192"/>
      <c r="Q193" s="192"/>
      <c r="R193" s="192"/>
      <c r="S193" s="192"/>
      <c r="T193" s="192"/>
      <c r="U193" s="192"/>
      <c r="V193" s="192"/>
      <c r="W193" s="192"/>
      <c r="X193" s="192"/>
      <c r="Y193" s="192"/>
      <c r="Z193" s="192"/>
      <c r="AA193" s="192"/>
      <c r="AB193" s="192"/>
      <c r="AC193" s="192"/>
      <c r="AD193" s="192"/>
      <c r="AE193" s="192"/>
      <c r="AF193" s="192"/>
      <c r="AG193" s="192"/>
      <c r="AH193" s="192"/>
      <c r="AI193" s="192"/>
      <c r="AJ193" s="192"/>
      <c r="AK193" s="217" t="s">
        <v>636</v>
      </c>
      <c r="AL193" s="217"/>
      <c r="AM193" s="217"/>
      <c r="AN193" s="217"/>
      <c r="AO193" s="217"/>
      <c r="AP193" s="217"/>
      <c r="AQ193" s="232">
        <f t="shared" si="10"/>
        <v>0</v>
      </c>
      <c r="AR193" s="232"/>
      <c r="AS193" s="232"/>
      <c r="AT193" s="232"/>
      <c r="AU193" s="232"/>
      <c r="AV193" s="232"/>
      <c r="AW193" s="232"/>
      <c r="AX193" s="232"/>
      <c r="AY193" s="87"/>
      <c r="AZ193" s="87"/>
      <c r="BA193" s="87"/>
      <c r="BB193" s="87"/>
      <c r="BC193" s="87"/>
      <c r="BD193" s="87"/>
      <c r="BE193" s="87"/>
      <c r="BF193" s="87"/>
      <c r="BG193" s="87"/>
      <c r="BH193" s="87"/>
      <c r="BI193" s="87"/>
      <c r="BJ193" s="87"/>
      <c r="BK193" s="87"/>
      <c r="BL193" s="87"/>
      <c r="BM193" s="87"/>
      <c r="BN193" s="87"/>
      <c r="BO193" s="87"/>
      <c r="BP193" s="87"/>
      <c r="BQ193" s="87"/>
      <c r="BR193" s="218"/>
      <c r="BS193" s="218"/>
      <c r="BT193" s="218"/>
      <c r="BU193" s="218"/>
      <c r="BV193" s="218"/>
      <c r="BW193" s="218"/>
      <c r="BX193" s="218"/>
      <c r="BY193" s="87"/>
      <c r="BZ193" s="87"/>
      <c r="CA193" s="87"/>
      <c r="CB193" s="87"/>
      <c r="CC193" s="87"/>
      <c r="CD193" s="87"/>
      <c r="CE193" s="87"/>
      <c r="CF193" s="87"/>
      <c r="CG193" s="87"/>
      <c r="CH193" s="87"/>
      <c r="CI193" s="87"/>
      <c r="CJ193" s="87"/>
      <c r="CK193" s="87"/>
      <c r="CL193" s="87"/>
      <c r="CM193" s="87"/>
      <c r="CN193" s="87"/>
      <c r="CO193" s="87"/>
      <c r="CP193" s="87"/>
      <c r="CQ193" s="87"/>
      <c r="CR193" s="87"/>
      <c r="CS193" s="87"/>
      <c r="CT193" s="87"/>
      <c r="CU193" s="87"/>
      <c r="CV193" s="87"/>
      <c r="CW193" s="87"/>
      <c r="CX193" s="87"/>
      <c r="CY193" s="87"/>
      <c r="CZ193" s="87"/>
      <c r="DA193" s="87"/>
      <c r="DB193" s="87"/>
      <c r="DC193" s="87"/>
      <c r="DD193" s="87"/>
      <c r="DE193" s="87"/>
      <c r="DF193" s="87"/>
      <c r="DG193" s="87"/>
      <c r="DH193" s="87"/>
      <c r="DI193" s="87"/>
      <c r="DJ193" s="87"/>
      <c r="DK193" s="87"/>
      <c r="DL193" s="87"/>
      <c r="DM193" s="87"/>
      <c r="DN193" s="87"/>
      <c r="DO193" s="87"/>
      <c r="DP193" s="87"/>
      <c r="DQ193" s="87"/>
      <c r="DR193" s="87"/>
      <c r="DS193" s="87"/>
      <c r="DT193" s="87"/>
      <c r="DU193" s="87"/>
      <c r="DV193" s="87"/>
      <c r="DW193" s="87"/>
      <c r="DX193" s="87"/>
      <c r="DY193" s="87"/>
      <c r="DZ193" s="87"/>
      <c r="EA193" s="218"/>
      <c r="EB193" s="218"/>
      <c r="EC193" s="218"/>
      <c r="ED193" s="218"/>
      <c r="EE193" s="218"/>
      <c r="EF193" s="218"/>
      <c r="EG193" s="218"/>
      <c r="EH193" s="218"/>
      <c r="EI193" s="87"/>
      <c r="EJ193" s="87"/>
      <c r="EK193" s="87"/>
      <c r="EL193" s="87"/>
      <c r="EM193" s="87"/>
      <c r="EN193" s="87"/>
      <c r="EO193" s="87"/>
      <c r="EP193" s="87"/>
      <c r="EQ193" s="87"/>
      <c r="ER193" s="87"/>
      <c r="ES193" s="87"/>
      <c r="ET193" s="87"/>
      <c r="EU193" s="87"/>
      <c r="EV193" s="87"/>
      <c r="EW193" s="87"/>
      <c r="EX193" s="87"/>
      <c r="EY193" s="87"/>
      <c r="EZ193" s="87"/>
      <c r="FA193" s="87"/>
      <c r="FB193" s="87"/>
      <c r="FC193" s="87"/>
      <c r="FD193" s="87"/>
      <c r="FE193" s="87"/>
      <c r="FF193" s="87"/>
      <c r="FG193" s="87"/>
      <c r="FH193" s="87"/>
      <c r="FI193" s="87"/>
      <c r="FJ193" s="87"/>
      <c r="FK193" s="87"/>
    </row>
    <row r="194" spans="1:167" ht="27.75" customHeight="1" x14ac:dyDescent="0.25">
      <c r="A194" s="192" t="s">
        <v>637</v>
      </c>
      <c r="B194" s="192"/>
      <c r="C194" s="192"/>
      <c r="D194" s="192"/>
      <c r="E194" s="192"/>
      <c r="F194" s="192"/>
      <c r="G194" s="192"/>
      <c r="H194" s="192"/>
      <c r="I194" s="192"/>
      <c r="J194" s="192"/>
      <c r="K194" s="192"/>
      <c r="L194" s="192"/>
      <c r="M194" s="192"/>
      <c r="N194" s="192"/>
      <c r="O194" s="192"/>
      <c r="P194" s="192"/>
      <c r="Q194" s="192"/>
      <c r="R194" s="192"/>
      <c r="S194" s="192"/>
      <c r="T194" s="192"/>
      <c r="U194" s="192"/>
      <c r="V194" s="192"/>
      <c r="W194" s="192"/>
      <c r="X194" s="192"/>
      <c r="Y194" s="192"/>
      <c r="Z194" s="192"/>
      <c r="AA194" s="192"/>
      <c r="AB194" s="192"/>
      <c r="AC194" s="192"/>
      <c r="AD194" s="192"/>
      <c r="AE194" s="192"/>
      <c r="AF194" s="192"/>
      <c r="AG194" s="192"/>
      <c r="AH194" s="192"/>
      <c r="AI194" s="192"/>
      <c r="AJ194" s="192"/>
      <c r="AK194" s="217" t="s">
        <v>638</v>
      </c>
      <c r="AL194" s="217"/>
      <c r="AM194" s="217"/>
      <c r="AN194" s="217"/>
      <c r="AO194" s="217"/>
      <c r="AP194" s="217"/>
      <c r="AQ194" s="232">
        <f t="shared" si="10"/>
        <v>0</v>
      </c>
      <c r="AR194" s="232"/>
      <c r="AS194" s="232"/>
      <c r="AT194" s="232"/>
      <c r="AU194" s="232"/>
      <c r="AV194" s="232"/>
      <c r="AW194" s="232"/>
      <c r="AX194" s="232"/>
      <c r="AY194" s="87"/>
      <c r="AZ194" s="87"/>
      <c r="BA194" s="87"/>
      <c r="BB194" s="87"/>
      <c r="BC194" s="87"/>
      <c r="BD194" s="87"/>
      <c r="BE194" s="87"/>
      <c r="BF194" s="87"/>
      <c r="BG194" s="87"/>
      <c r="BH194" s="87"/>
      <c r="BI194" s="87"/>
      <c r="BJ194" s="87"/>
      <c r="BK194" s="87"/>
      <c r="BL194" s="87"/>
      <c r="BM194" s="87"/>
      <c r="BN194" s="87"/>
      <c r="BO194" s="87"/>
      <c r="BP194" s="87"/>
      <c r="BQ194" s="87"/>
      <c r="BR194" s="218"/>
      <c r="BS194" s="218"/>
      <c r="BT194" s="218"/>
      <c r="BU194" s="218"/>
      <c r="BV194" s="218"/>
      <c r="BW194" s="218"/>
      <c r="BX194" s="218"/>
      <c r="BY194" s="87"/>
      <c r="BZ194" s="87"/>
      <c r="CA194" s="87"/>
      <c r="CB194" s="87"/>
      <c r="CC194" s="87"/>
      <c r="CD194" s="87"/>
      <c r="CE194" s="87"/>
      <c r="CF194" s="87"/>
      <c r="CG194" s="87"/>
      <c r="CH194" s="87"/>
      <c r="CI194" s="87"/>
      <c r="CJ194" s="87"/>
      <c r="CK194" s="87"/>
      <c r="CL194" s="87"/>
      <c r="CM194" s="87"/>
      <c r="CN194" s="87"/>
      <c r="CO194" s="87"/>
      <c r="CP194" s="87"/>
      <c r="CQ194" s="87"/>
      <c r="CR194" s="87"/>
      <c r="CS194" s="87"/>
      <c r="CT194" s="87"/>
      <c r="CU194" s="87"/>
      <c r="CV194" s="87"/>
      <c r="CW194" s="87"/>
      <c r="CX194" s="87"/>
      <c r="CY194" s="87"/>
      <c r="CZ194" s="87"/>
      <c r="DA194" s="87"/>
      <c r="DB194" s="87"/>
      <c r="DC194" s="87"/>
      <c r="DD194" s="87"/>
      <c r="DE194" s="87"/>
      <c r="DF194" s="87"/>
      <c r="DG194" s="87"/>
      <c r="DH194" s="87"/>
      <c r="DI194" s="87"/>
      <c r="DJ194" s="87"/>
      <c r="DK194" s="87"/>
      <c r="DL194" s="87"/>
      <c r="DM194" s="87"/>
      <c r="DN194" s="87"/>
      <c r="DO194" s="87"/>
      <c r="DP194" s="87"/>
      <c r="DQ194" s="87"/>
      <c r="DR194" s="87"/>
      <c r="DS194" s="87"/>
      <c r="DT194" s="87"/>
      <c r="DU194" s="87"/>
      <c r="DV194" s="87"/>
      <c r="DW194" s="87"/>
      <c r="DX194" s="87"/>
      <c r="DY194" s="87"/>
      <c r="DZ194" s="87"/>
      <c r="EA194" s="218"/>
      <c r="EB194" s="218"/>
      <c r="EC194" s="218"/>
      <c r="ED194" s="218"/>
      <c r="EE194" s="218"/>
      <c r="EF194" s="218"/>
      <c r="EG194" s="218"/>
      <c r="EH194" s="218"/>
      <c r="EI194" s="87"/>
      <c r="EJ194" s="87"/>
      <c r="EK194" s="87"/>
      <c r="EL194" s="87"/>
      <c r="EM194" s="87"/>
      <c r="EN194" s="87"/>
      <c r="EO194" s="87"/>
      <c r="EP194" s="87"/>
      <c r="EQ194" s="87"/>
      <c r="ER194" s="87"/>
      <c r="ES194" s="87"/>
      <c r="ET194" s="87"/>
      <c r="EU194" s="87"/>
      <c r="EV194" s="87"/>
      <c r="EW194" s="87"/>
      <c r="EX194" s="87"/>
      <c r="EY194" s="87"/>
      <c r="EZ194" s="87"/>
      <c r="FA194" s="87"/>
      <c r="FB194" s="87"/>
      <c r="FC194" s="87"/>
      <c r="FD194" s="87"/>
      <c r="FE194" s="87"/>
      <c r="FF194" s="87"/>
      <c r="FG194" s="87"/>
      <c r="FH194" s="87"/>
      <c r="FI194" s="87"/>
      <c r="FJ194" s="87"/>
      <c r="FK194" s="87"/>
    </row>
    <row r="195" spans="1:167" ht="30.75" customHeight="1" x14ac:dyDescent="0.25">
      <c r="A195" s="192" t="s">
        <v>639</v>
      </c>
      <c r="B195" s="192"/>
      <c r="C195" s="192"/>
      <c r="D195" s="192"/>
      <c r="E195" s="192"/>
      <c r="F195" s="192"/>
      <c r="G195" s="192"/>
      <c r="H195" s="192"/>
      <c r="I195" s="192"/>
      <c r="J195" s="192"/>
      <c r="K195" s="192"/>
      <c r="L195" s="192"/>
      <c r="M195" s="192"/>
      <c r="N195" s="192"/>
      <c r="O195" s="192"/>
      <c r="P195" s="192"/>
      <c r="Q195" s="192"/>
      <c r="R195" s="192"/>
      <c r="S195" s="192"/>
      <c r="T195" s="192"/>
      <c r="U195" s="192"/>
      <c r="V195" s="192"/>
      <c r="W195" s="192"/>
      <c r="X195" s="192"/>
      <c r="Y195" s="192"/>
      <c r="Z195" s="192"/>
      <c r="AA195" s="192"/>
      <c r="AB195" s="192"/>
      <c r="AC195" s="192"/>
      <c r="AD195" s="192"/>
      <c r="AE195" s="192"/>
      <c r="AF195" s="192"/>
      <c r="AG195" s="192"/>
      <c r="AH195" s="192"/>
      <c r="AI195" s="192"/>
      <c r="AJ195" s="192"/>
      <c r="AK195" s="217" t="s">
        <v>640</v>
      </c>
      <c r="AL195" s="217"/>
      <c r="AM195" s="217"/>
      <c r="AN195" s="217"/>
      <c r="AO195" s="217"/>
      <c r="AP195" s="217"/>
      <c r="AQ195" s="232">
        <f t="shared" si="10"/>
        <v>0</v>
      </c>
      <c r="AR195" s="232"/>
      <c r="AS195" s="232"/>
      <c r="AT195" s="232"/>
      <c r="AU195" s="232"/>
      <c r="AV195" s="232"/>
      <c r="AW195" s="232"/>
      <c r="AX195" s="232"/>
      <c r="AY195" s="87"/>
      <c r="AZ195" s="87"/>
      <c r="BA195" s="87"/>
      <c r="BB195" s="87"/>
      <c r="BC195" s="87"/>
      <c r="BD195" s="87"/>
      <c r="BE195" s="87"/>
      <c r="BF195" s="87"/>
      <c r="BG195" s="87"/>
      <c r="BH195" s="87"/>
      <c r="BI195" s="87"/>
      <c r="BJ195" s="87"/>
      <c r="BK195" s="87"/>
      <c r="BL195" s="87"/>
      <c r="BM195" s="87"/>
      <c r="BN195" s="87"/>
      <c r="BO195" s="87"/>
      <c r="BP195" s="87"/>
      <c r="BQ195" s="87"/>
      <c r="BR195" s="218"/>
      <c r="BS195" s="218"/>
      <c r="BT195" s="218"/>
      <c r="BU195" s="218"/>
      <c r="BV195" s="218"/>
      <c r="BW195" s="218"/>
      <c r="BX195" s="218"/>
      <c r="BY195" s="87"/>
      <c r="BZ195" s="87"/>
      <c r="CA195" s="87"/>
      <c r="CB195" s="87"/>
      <c r="CC195" s="87"/>
      <c r="CD195" s="87"/>
      <c r="CE195" s="87"/>
      <c r="CF195" s="87"/>
      <c r="CG195" s="87"/>
      <c r="CH195" s="87"/>
      <c r="CI195" s="87"/>
      <c r="CJ195" s="87"/>
      <c r="CK195" s="87"/>
      <c r="CL195" s="87"/>
      <c r="CM195" s="87"/>
      <c r="CN195" s="87"/>
      <c r="CO195" s="87"/>
      <c r="CP195" s="87"/>
      <c r="CQ195" s="87"/>
      <c r="CR195" s="87"/>
      <c r="CS195" s="87"/>
      <c r="CT195" s="87"/>
      <c r="CU195" s="87"/>
      <c r="CV195" s="87"/>
      <c r="CW195" s="87"/>
      <c r="CX195" s="87"/>
      <c r="CY195" s="87"/>
      <c r="CZ195" s="87"/>
      <c r="DA195" s="87"/>
      <c r="DB195" s="87"/>
      <c r="DC195" s="87"/>
      <c r="DD195" s="87"/>
      <c r="DE195" s="87"/>
      <c r="DF195" s="87"/>
      <c r="DG195" s="87"/>
      <c r="DH195" s="87"/>
      <c r="DI195" s="87"/>
      <c r="DJ195" s="87"/>
      <c r="DK195" s="87"/>
      <c r="DL195" s="87"/>
      <c r="DM195" s="87"/>
      <c r="DN195" s="87"/>
      <c r="DO195" s="87"/>
      <c r="DP195" s="87"/>
      <c r="DQ195" s="87"/>
      <c r="DR195" s="87"/>
      <c r="DS195" s="87"/>
      <c r="DT195" s="87"/>
      <c r="DU195" s="87"/>
      <c r="DV195" s="87"/>
      <c r="DW195" s="87"/>
      <c r="DX195" s="87"/>
      <c r="DY195" s="87"/>
      <c r="DZ195" s="87"/>
      <c r="EA195" s="218"/>
      <c r="EB195" s="218"/>
      <c r="EC195" s="218"/>
      <c r="ED195" s="218"/>
      <c r="EE195" s="218"/>
      <c r="EF195" s="218"/>
      <c r="EG195" s="218"/>
      <c r="EH195" s="218"/>
      <c r="EI195" s="87"/>
      <c r="EJ195" s="87"/>
      <c r="EK195" s="87"/>
      <c r="EL195" s="87"/>
      <c r="EM195" s="87"/>
      <c r="EN195" s="87"/>
      <c r="EO195" s="87"/>
      <c r="EP195" s="87"/>
      <c r="EQ195" s="87"/>
      <c r="ER195" s="87"/>
      <c r="ES195" s="87"/>
      <c r="ET195" s="87"/>
      <c r="EU195" s="87"/>
      <c r="EV195" s="87"/>
      <c r="EW195" s="87"/>
      <c r="EX195" s="87"/>
      <c r="EY195" s="87"/>
      <c r="EZ195" s="87"/>
      <c r="FA195" s="87"/>
      <c r="FB195" s="87"/>
      <c r="FC195" s="87"/>
      <c r="FD195" s="87"/>
      <c r="FE195" s="87"/>
      <c r="FF195" s="87"/>
      <c r="FG195" s="87"/>
      <c r="FH195" s="87"/>
      <c r="FI195" s="87"/>
      <c r="FJ195" s="87"/>
      <c r="FK195" s="87"/>
    </row>
    <row r="196" spans="1:167" x14ac:dyDescent="0.25">
      <c r="A196" s="192" t="s">
        <v>641</v>
      </c>
      <c r="B196" s="192"/>
      <c r="C196" s="192"/>
      <c r="D196" s="192"/>
      <c r="E196" s="192"/>
      <c r="F196" s="192"/>
      <c r="G196" s="192"/>
      <c r="H196" s="192"/>
      <c r="I196" s="192"/>
      <c r="J196" s="192"/>
      <c r="K196" s="192"/>
      <c r="L196" s="192"/>
      <c r="M196" s="192"/>
      <c r="N196" s="192"/>
      <c r="O196" s="192"/>
      <c r="P196" s="192"/>
      <c r="Q196" s="192"/>
      <c r="R196" s="192"/>
      <c r="S196" s="192"/>
      <c r="T196" s="192"/>
      <c r="U196" s="192"/>
      <c r="V196" s="192"/>
      <c r="W196" s="192"/>
      <c r="X196" s="192"/>
      <c r="Y196" s="192"/>
      <c r="Z196" s="192"/>
      <c r="AA196" s="192"/>
      <c r="AB196" s="192"/>
      <c r="AC196" s="192"/>
      <c r="AD196" s="192"/>
      <c r="AE196" s="192"/>
      <c r="AF196" s="192"/>
      <c r="AG196" s="192"/>
      <c r="AH196" s="192"/>
      <c r="AI196" s="192"/>
      <c r="AJ196" s="192"/>
      <c r="AK196" s="217" t="s">
        <v>642</v>
      </c>
      <c r="AL196" s="217"/>
      <c r="AM196" s="217"/>
      <c r="AN196" s="217"/>
      <c r="AO196" s="217"/>
      <c r="AP196" s="217"/>
      <c r="AQ196" s="232">
        <f t="shared" si="10"/>
        <v>0</v>
      </c>
      <c r="AR196" s="232"/>
      <c r="AS196" s="232"/>
      <c r="AT196" s="232"/>
      <c r="AU196" s="232"/>
      <c r="AV196" s="232"/>
      <c r="AW196" s="232"/>
      <c r="AX196" s="232"/>
      <c r="AY196" s="87"/>
      <c r="AZ196" s="87"/>
      <c r="BA196" s="87"/>
      <c r="BB196" s="87"/>
      <c r="BC196" s="87"/>
      <c r="BD196" s="87"/>
      <c r="BE196" s="87"/>
      <c r="BF196" s="87"/>
      <c r="BG196" s="87"/>
      <c r="BH196" s="87"/>
      <c r="BI196" s="87"/>
      <c r="BJ196" s="87"/>
      <c r="BK196" s="87"/>
      <c r="BL196" s="87"/>
      <c r="BM196" s="87"/>
      <c r="BN196" s="87"/>
      <c r="BO196" s="87"/>
      <c r="BP196" s="87"/>
      <c r="BQ196" s="87"/>
      <c r="BR196" s="218"/>
      <c r="BS196" s="218"/>
      <c r="BT196" s="218"/>
      <c r="BU196" s="218"/>
      <c r="BV196" s="218"/>
      <c r="BW196" s="218"/>
      <c r="BX196" s="218"/>
      <c r="BY196" s="87"/>
      <c r="BZ196" s="87"/>
      <c r="CA196" s="87"/>
      <c r="CB196" s="87"/>
      <c r="CC196" s="87"/>
      <c r="CD196" s="87"/>
      <c r="CE196" s="87"/>
      <c r="CF196" s="87"/>
      <c r="CG196" s="87"/>
      <c r="CH196" s="87"/>
      <c r="CI196" s="87"/>
      <c r="CJ196" s="87"/>
      <c r="CK196" s="87"/>
      <c r="CL196" s="87"/>
      <c r="CM196" s="87"/>
      <c r="CN196" s="87"/>
      <c r="CO196" s="87"/>
      <c r="CP196" s="87"/>
      <c r="CQ196" s="87"/>
      <c r="CR196" s="87"/>
      <c r="CS196" s="87"/>
      <c r="CT196" s="87"/>
      <c r="CU196" s="87"/>
      <c r="CV196" s="87"/>
      <c r="CW196" s="87"/>
      <c r="CX196" s="87"/>
      <c r="CY196" s="87"/>
      <c r="CZ196" s="87"/>
      <c r="DA196" s="87"/>
      <c r="DB196" s="87"/>
      <c r="DC196" s="87"/>
      <c r="DD196" s="87"/>
      <c r="DE196" s="87"/>
      <c r="DF196" s="87"/>
      <c r="DG196" s="87"/>
      <c r="DH196" s="87"/>
      <c r="DI196" s="87"/>
      <c r="DJ196" s="87"/>
      <c r="DK196" s="87"/>
      <c r="DL196" s="87"/>
      <c r="DM196" s="87"/>
      <c r="DN196" s="87"/>
      <c r="DO196" s="87"/>
      <c r="DP196" s="87"/>
      <c r="DQ196" s="87"/>
      <c r="DR196" s="87"/>
      <c r="DS196" s="87"/>
      <c r="DT196" s="87"/>
      <c r="DU196" s="87"/>
      <c r="DV196" s="87"/>
      <c r="DW196" s="87"/>
      <c r="DX196" s="87"/>
      <c r="DY196" s="87"/>
      <c r="DZ196" s="87"/>
      <c r="EA196" s="218"/>
      <c r="EB196" s="218"/>
      <c r="EC196" s="218"/>
      <c r="ED196" s="218"/>
      <c r="EE196" s="218"/>
      <c r="EF196" s="218"/>
      <c r="EG196" s="218"/>
      <c r="EH196" s="218"/>
      <c r="EI196" s="87"/>
      <c r="EJ196" s="87"/>
      <c r="EK196" s="87"/>
      <c r="EL196" s="87"/>
      <c r="EM196" s="87"/>
      <c r="EN196" s="87"/>
      <c r="EO196" s="87"/>
      <c r="EP196" s="87"/>
      <c r="EQ196" s="87"/>
      <c r="ER196" s="87"/>
      <c r="ES196" s="87"/>
      <c r="ET196" s="87"/>
      <c r="EU196" s="87"/>
      <c r="EV196" s="87"/>
      <c r="EW196" s="87"/>
      <c r="EX196" s="87"/>
      <c r="EY196" s="87"/>
      <c r="EZ196" s="87"/>
      <c r="FA196" s="87"/>
      <c r="FB196" s="87"/>
      <c r="FC196" s="87"/>
      <c r="FD196" s="87"/>
      <c r="FE196" s="87"/>
      <c r="FF196" s="87"/>
      <c r="FG196" s="87"/>
      <c r="FH196" s="87"/>
      <c r="FI196" s="87"/>
      <c r="FJ196" s="87"/>
      <c r="FK196" s="87"/>
    </row>
    <row r="197" spans="1:167" x14ac:dyDescent="0.25">
      <c r="A197" s="192" t="s">
        <v>643</v>
      </c>
      <c r="B197" s="192"/>
      <c r="C197" s="192"/>
      <c r="D197" s="192"/>
      <c r="E197" s="192"/>
      <c r="F197" s="192"/>
      <c r="G197" s="192"/>
      <c r="H197" s="192"/>
      <c r="I197" s="192"/>
      <c r="J197" s="192"/>
      <c r="K197" s="192"/>
      <c r="L197" s="192"/>
      <c r="M197" s="192"/>
      <c r="N197" s="192"/>
      <c r="O197" s="192"/>
      <c r="P197" s="192"/>
      <c r="Q197" s="192"/>
      <c r="R197" s="192"/>
      <c r="S197" s="192"/>
      <c r="T197" s="192"/>
      <c r="U197" s="192"/>
      <c r="V197" s="192"/>
      <c r="W197" s="192"/>
      <c r="X197" s="192"/>
      <c r="Y197" s="192"/>
      <c r="Z197" s="192"/>
      <c r="AA197" s="192"/>
      <c r="AB197" s="192"/>
      <c r="AC197" s="192"/>
      <c r="AD197" s="192"/>
      <c r="AE197" s="192"/>
      <c r="AF197" s="192"/>
      <c r="AG197" s="192"/>
      <c r="AH197" s="192"/>
      <c r="AI197" s="192"/>
      <c r="AJ197" s="192"/>
      <c r="AK197" s="217" t="s">
        <v>124</v>
      </c>
      <c r="AL197" s="217"/>
      <c r="AM197" s="217"/>
      <c r="AN197" s="217"/>
      <c r="AO197" s="217"/>
      <c r="AP197" s="217"/>
      <c r="AQ197" s="232">
        <f t="shared" si="10"/>
        <v>0</v>
      </c>
      <c r="AR197" s="232"/>
      <c r="AS197" s="232"/>
      <c r="AT197" s="232"/>
      <c r="AU197" s="232"/>
      <c r="AV197" s="232"/>
      <c r="AW197" s="232"/>
      <c r="AX197" s="232"/>
      <c r="AY197" s="87"/>
      <c r="AZ197" s="87"/>
      <c r="BA197" s="87"/>
      <c r="BB197" s="87"/>
      <c r="BC197" s="87"/>
      <c r="BD197" s="87"/>
      <c r="BE197" s="87"/>
      <c r="BF197" s="87"/>
      <c r="BG197" s="87"/>
      <c r="BH197" s="87"/>
      <c r="BI197" s="87"/>
      <c r="BJ197" s="87"/>
      <c r="BK197" s="87"/>
      <c r="BL197" s="87"/>
      <c r="BM197" s="87"/>
      <c r="BN197" s="87"/>
      <c r="BO197" s="87"/>
      <c r="BP197" s="87"/>
      <c r="BQ197" s="87"/>
      <c r="BR197" s="218"/>
      <c r="BS197" s="218"/>
      <c r="BT197" s="218"/>
      <c r="BU197" s="218"/>
      <c r="BV197" s="218"/>
      <c r="BW197" s="218"/>
      <c r="BX197" s="218"/>
      <c r="BY197" s="87"/>
      <c r="BZ197" s="87"/>
      <c r="CA197" s="87"/>
      <c r="CB197" s="87"/>
      <c r="CC197" s="87"/>
      <c r="CD197" s="87"/>
      <c r="CE197" s="87"/>
      <c r="CF197" s="87"/>
      <c r="CG197" s="87"/>
      <c r="CH197" s="87"/>
      <c r="CI197" s="87"/>
      <c r="CJ197" s="87"/>
      <c r="CK197" s="87"/>
      <c r="CL197" s="87"/>
      <c r="CM197" s="87"/>
      <c r="CN197" s="87"/>
      <c r="CO197" s="87"/>
      <c r="CP197" s="87"/>
      <c r="CQ197" s="87"/>
      <c r="CR197" s="87"/>
      <c r="CS197" s="87"/>
      <c r="CT197" s="87"/>
      <c r="CU197" s="87"/>
      <c r="CV197" s="87"/>
      <c r="CW197" s="87"/>
      <c r="CX197" s="87"/>
      <c r="CY197" s="87"/>
      <c r="CZ197" s="87"/>
      <c r="DA197" s="87"/>
      <c r="DB197" s="87"/>
      <c r="DC197" s="87"/>
      <c r="DD197" s="87"/>
      <c r="DE197" s="87"/>
      <c r="DF197" s="87"/>
      <c r="DG197" s="87"/>
      <c r="DH197" s="87"/>
      <c r="DI197" s="87"/>
      <c r="DJ197" s="87"/>
      <c r="DK197" s="87"/>
      <c r="DL197" s="87"/>
      <c r="DM197" s="87"/>
      <c r="DN197" s="87"/>
      <c r="DO197" s="87"/>
      <c r="DP197" s="87"/>
      <c r="DQ197" s="87"/>
      <c r="DR197" s="87"/>
      <c r="DS197" s="87"/>
      <c r="DT197" s="87"/>
      <c r="DU197" s="87"/>
      <c r="DV197" s="87"/>
      <c r="DW197" s="87"/>
      <c r="DX197" s="87"/>
      <c r="DY197" s="87"/>
      <c r="DZ197" s="87"/>
      <c r="EA197" s="218"/>
      <c r="EB197" s="218"/>
      <c r="EC197" s="218"/>
      <c r="ED197" s="218"/>
      <c r="EE197" s="218"/>
      <c r="EF197" s="218"/>
      <c r="EG197" s="218"/>
      <c r="EH197" s="218"/>
      <c r="EI197" s="87"/>
      <c r="EJ197" s="87"/>
      <c r="EK197" s="87"/>
      <c r="EL197" s="87"/>
      <c r="EM197" s="87"/>
      <c r="EN197" s="87"/>
      <c r="EO197" s="87"/>
      <c r="EP197" s="87"/>
      <c r="EQ197" s="87"/>
      <c r="ER197" s="87"/>
      <c r="ES197" s="87"/>
      <c r="ET197" s="87"/>
      <c r="EU197" s="87"/>
      <c r="EV197" s="87"/>
      <c r="EW197" s="87"/>
      <c r="EX197" s="87"/>
      <c r="EY197" s="87"/>
      <c r="EZ197" s="87"/>
      <c r="FA197" s="87"/>
      <c r="FB197" s="87"/>
      <c r="FC197" s="87"/>
      <c r="FD197" s="87"/>
      <c r="FE197" s="87"/>
      <c r="FF197" s="87"/>
      <c r="FG197" s="87"/>
      <c r="FH197" s="87"/>
      <c r="FI197" s="87"/>
      <c r="FJ197" s="87"/>
      <c r="FK197" s="87"/>
    </row>
    <row r="198" spans="1:167" x14ac:dyDescent="0.25">
      <c r="A198" s="192" t="s">
        <v>644</v>
      </c>
      <c r="B198" s="192"/>
      <c r="C198" s="192"/>
      <c r="D198" s="192"/>
      <c r="E198" s="192"/>
      <c r="F198" s="192"/>
      <c r="G198" s="192"/>
      <c r="H198" s="192"/>
      <c r="I198" s="192"/>
      <c r="J198" s="192"/>
      <c r="K198" s="192"/>
      <c r="L198" s="192"/>
      <c r="M198" s="192"/>
      <c r="N198" s="192"/>
      <c r="O198" s="192"/>
      <c r="P198" s="192"/>
      <c r="Q198" s="192"/>
      <c r="R198" s="192"/>
      <c r="S198" s="192"/>
      <c r="T198" s="192"/>
      <c r="U198" s="192"/>
      <c r="V198" s="192"/>
      <c r="W198" s="192"/>
      <c r="X198" s="192"/>
      <c r="Y198" s="192"/>
      <c r="Z198" s="192"/>
      <c r="AA198" s="192"/>
      <c r="AB198" s="192"/>
      <c r="AC198" s="192"/>
      <c r="AD198" s="192"/>
      <c r="AE198" s="192"/>
      <c r="AF198" s="192"/>
      <c r="AG198" s="192"/>
      <c r="AH198" s="192"/>
      <c r="AI198" s="192"/>
      <c r="AJ198" s="192"/>
      <c r="AK198" s="217" t="s">
        <v>126</v>
      </c>
      <c r="AL198" s="217"/>
      <c r="AM198" s="217"/>
      <c r="AN198" s="217"/>
      <c r="AO198" s="217"/>
      <c r="AP198" s="217"/>
      <c r="AQ198" s="232">
        <f t="shared" si="10"/>
        <v>0</v>
      </c>
      <c r="AR198" s="232"/>
      <c r="AS198" s="232"/>
      <c r="AT198" s="232"/>
      <c r="AU198" s="232"/>
      <c r="AV198" s="232"/>
      <c r="AW198" s="232"/>
      <c r="AX198" s="232"/>
      <c r="AY198" s="87"/>
      <c r="AZ198" s="87"/>
      <c r="BA198" s="87"/>
      <c r="BB198" s="87"/>
      <c r="BC198" s="87"/>
      <c r="BD198" s="87"/>
      <c r="BE198" s="87"/>
      <c r="BF198" s="87"/>
      <c r="BG198" s="87"/>
      <c r="BH198" s="87"/>
      <c r="BI198" s="87"/>
      <c r="BJ198" s="87"/>
      <c r="BK198" s="87"/>
      <c r="BL198" s="87"/>
      <c r="BM198" s="87"/>
      <c r="BN198" s="87"/>
      <c r="BO198" s="87"/>
      <c r="BP198" s="87"/>
      <c r="BQ198" s="87"/>
      <c r="BR198" s="218"/>
      <c r="BS198" s="218"/>
      <c r="BT198" s="218"/>
      <c r="BU198" s="218"/>
      <c r="BV198" s="218"/>
      <c r="BW198" s="218"/>
      <c r="BX198" s="218"/>
      <c r="BY198" s="87"/>
      <c r="BZ198" s="87"/>
      <c r="CA198" s="87"/>
      <c r="CB198" s="87"/>
      <c r="CC198" s="87"/>
      <c r="CD198" s="87"/>
      <c r="CE198" s="87"/>
      <c r="CF198" s="87"/>
      <c r="CG198" s="87"/>
      <c r="CH198" s="87"/>
      <c r="CI198" s="87"/>
      <c r="CJ198" s="87"/>
      <c r="CK198" s="87"/>
      <c r="CL198" s="87"/>
      <c r="CM198" s="87"/>
      <c r="CN198" s="87"/>
      <c r="CO198" s="87"/>
      <c r="CP198" s="87"/>
      <c r="CQ198" s="87"/>
      <c r="CR198" s="87"/>
      <c r="CS198" s="87"/>
      <c r="CT198" s="87"/>
      <c r="CU198" s="87"/>
      <c r="CV198" s="87"/>
      <c r="CW198" s="87"/>
      <c r="CX198" s="87"/>
      <c r="CY198" s="87"/>
      <c r="CZ198" s="87"/>
      <c r="DA198" s="87"/>
      <c r="DB198" s="87"/>
      <c r="DC198" s="87"/>
      <c r="DD198" s="87"/>
      <c r="DE198" s="87"/>
      <c r="DF198" s="87"/>
      <c r="DG198" s="87"/>
      <c r="DH198" s="87"/>
      <c r="DI198" s="87"/>
      <c r="DJ198" s="87"/>
      <c r="DK198" s="87"/>
      <c r="DL198" s="87"/>
      <c r="DM198" s="87"/>
      <c r="DN198" s="87"/>
      <c r="DO198" s="87"/>
      <c r="DP198" s="87"/>
      <c r="DQ198" s="87"/>
      <c r="DR198" s="87"/>
      <c r="DS198" s="87"/>
      <c r="DT198" s="87"/>
      <c r="DU198" s="87"/>
      <c r="DV198" s="87"/>
      <c r="DW198" s="87"/>
      <c r="DX198" s="87"/>
      <c r="DY198" s="87"/>
      <c r="DZ198" s="87"/>
      <c r="EA198" s="218"/>
      <c r="EB198" s="218"/>
      <c r="EC198" s="218"/>
      <c r="ED198" s="218"/>
      <c r="EE198" s="218"/>
      <c r="EF198" s="218"/>
      <c r="EG198" s="218"/>
      <c r="EH198" s="218"/>
      <c r="EI198" s="87"/>
      <c r="EJ198" s="87"/>
      <c r="EK198" s="87"/>
      <c r="EL198" s="87"/>
      <c r="EM198" s="87"/>
      <c r="EN198" s="87"/>
      <c r="EO198" s="87"/>
      <c r="EP198" s="87"/>
      <c r="EQ198" s="87"/>
      <c r="ER198" s="87"/>
      <c r="ES198" s="87"/>
      <c r="ET198" s="87"/>
      <c r="EU198" s="87"/>
      <c r="EV198" s="87"/>
      <c r="EW198" s="87"/>
      <c r="EX198" s="87"/>
      <c r="EY198" s="87"/>
      <c r="EZ198" s="87"/>
      <c r="FA198" s="87"/>
      <c r="FB198" s="87"/>
      <c r="FC198" s="87"/>
      <c r="FD198" s="87"/>
      <c r="FE198" s="87"/>
      <c r="FF198" s="87"/>
      <c r="FG198" s="87"/>
      <c r="FH198" s="87"/>
      <c r="FI198" s="87"/>
      <c r="FJ198" s="87"/>
      <c r="FK198" s="87"/>
    </row>
    <row r="199" spans="1:167" ht="48.75" customHeight="1" x14ac:dyDescent="0.25">
      <c r="A199" s="192" t="s">
        <v>743</v>
      </c>
      <c r="B199" s="192"/>
      <c r="C199" s="192"/>
      <c r="D199" s="192"/>
      <c r="E199" s="192"/>
      <c r="F199" s="192"/>
      <c r="G199" s="192"/>
      <c r="H199" s="192"/>
      <c r="I199" s="192"/>
      <c r="J199" s="192"/>
      <c r="K199" s="192"/>
      <c r="L199" s="192"/>
      <c r="M199" s="192"/>
      <c r="N199" s="192"/>
      <c r="O199" s="192"/>
      <c r="P199" s="192"/>
      <c r="Q199" s="192"/>
      <c r="R199" s="192"/>
      <c r="S199" s="192"/>
      <c r="T199" s="192"/>
      <c r="U199" s="192"/>
      <c r="V199" s="192"/>
      <c r="W199" s="192"/>
      <c r="X199" s="192"/>
      <c r="Y199" s="192"/>
      <c r="Z199" s="192"/>
      <c r="AA199" s="192"/>
      <c r="AB199" s="192"/>
      <c r="AC199" s="192"/>
      <c r="AD199" s="192"/>
      <c r="AE199" s="192"/>
      <c r="AF199" s="192"/>
      <c r="AG199" s="192"/>
      <c r="AH199" s="192"/>
      <c r="AI199" s="192"/>
      <c r="AJ199" s="192"/>
      <c r="AK199" s="217" t="s">
        <v>377</v>
      </c>
      <c r="AL199" s="217"/>
      <c r="AM199" s="217"/>
      <c r="AN199" s="217"/>
      <c r="AO199" s="217"/>
      <c r="AP199" s="217"/>
      <c r="AQ199" s="232">
        <f t="shared" si="10"/>
        <v>0</v>
      </c>
      <c r="AR199" s="232"/>
      <c r="AS199" s="232"/>
      <c r="AT199" s="232"/>
      <c r="AU199" s="232"/>
      <c r="AV199" s="232"/>
      <c r="AW199" s="232"/>
      <c r="AX199" s="232"/>
      <c r="AY199" s="87"/>
      <c r="AZ199" s="87"/>
      <c r="BA199" s="87"/>
      <c r="BB199" s="87"/>
      <c r="BC199" s="87"/>
      <c r="BD199" s="87"/>
      <c r="BE199" s="87"/>
      <c r="BF199" s="87"/>
      <c r="BG199" s="87"/>
      <c r="BH199" s="87"/>
      <c r="BI199" s="87"/>
      <c r="BJ199" s="87"/>
      <c r="BK199" s="87"/>
      <c r="BL199" s="87"/>
      <c r="BM199" s="87"/>
      <c r="BN199" s="87"/>
      <c r="BO199" s="87"/>
      <c r="BP199" s="87"/>
      <c r="BQ199" s="87"/>
      <c r="BR199" s="218"/>
      <c r="BS199" s="218"/>
      <c r="BT199" s="218"/>
      <c r="BU199" s="218"/>
      <c r="BV199" s="218"/>
      <c r="BW199" s="218"/>
      <c r="BX199" s="218"/>
      <c r="BY199" s="87"/>
      <c r="BZ199" s="87"/>
      <c r="CA199" s="87"/>
      <c r="CB199" s="87"/>
      <c r="CC199" s="87"/>
      <c r="CD199" s="87"/>
      <c r="CE199" s="87"/>
      <c r="CF199" s="87"/>
      <c r="CG199" s="87"/>
      <c r="CH199" s="87"/>
      <c r="CI199" s="87"/>
      <c r="CJ199" s="87"/>
      <c r="CK199" s="87"/>
      <c r="CL199" s="87"/>
      <c r="CM199" s="87"/>
      <c r="CN199" s="87"/>
      <c r="CO199" s="87"/>
      <c r="CP199" s="87"/>
      <c r="CQ199" s="87"/>
      <c r="CR199" s="87"/>
      <c r="CS199" s="87"/>
      <c r="CT199" s="87"/>
      <c r="CU199" s="87"/>
      <c r="CV199" s="87"/>
      <c r="CW199" s="87"/>
      <c r="CX199" s="87"/>
      <c r="CY199" s="87"/>
      <c r="CZ199" s="87"/>
      <c r="DA199" s="87"/>
      <c r="DB199" s="87"/>
      <c r="DC199" s="87"/>
      <c r="DD199" s="87"/>
      <c r="DE199" s="87"/>
      <c r="DF199" s="87"/>
      <c r="DG199" s="87"/>
      <c r="DH199" s="87"/>
      <c r="DI199" s="87"/>
      <c r="DJ199" s="87"/>
      <c r="DK199" s="87"/>
      <c r="DL199" s="87"/>
      <c r="DM199" s="87"/>
      <c r="DN199" s="87"/>
      <c r="DO199" s="87"/>
      <c r="DP199" s="87"/>
      <c r="DQ199" s="87"/>
      <c r="DR199" s="87"/>
      <c r="DS199" s="87"/>
      <c r="DT199" s="87"/>
      <c r="DU199" s="87"/>
      <c r="DV199" s="87"/>
      <c r="DW199" s="87"/>
      <c r="DX199" s="87"/>
      <c r="DY199" s="87"/>
      <c r="DZ199" s="87"/>
      <c r="EA199" s="218"/>
      <c r="EB199" s="218"/>
      <c r="EC199" s="218"/>
      <c r="ED199" s="218"/>
      <c r="EE199" s="218"/>
      <c r="EF199" s="218"/>
      <c r="EG199" s="218"/>
      <c r="EH199" s="218"/>
      <c r="EI199" s="87"/>
      <c r="EJ199" s="87"/>
      <c r="EK199" s="87"/>
      <c r="EL199" s="87"/>
      <c r="EM199" s="87"/>
      <c r="EN199" s="87"/>
      <c r="EO199" s="87"/>
      <c r="EP199" s="87"/>
      <c r="EQ199" s="87"/>
      <c r="ER199" s="87"/>
      <c r="ES199" s="87"/>
      <c r="ET199" s="87"/>
      <c r="EU199" s="87"/>
      <c r="EV199" s="87"/>
      <c r="EW199" s="87"/>
      <c r="EX199" s="87"/>
      <c r="EY199" s="87"/>
      <c r="EZ199" s="87"/>
      <c r="FA199" s="87"/>
      <c r="FB199" s="87"/>
      <c r="FC199" s="87"/>
      <c r="FD199" s="87"/>
      <c r="FE199" s="87"/>
      <c r="FF199" s="87"/>
      <c r="FG199" s="87"/>
      <c r="FH199" s="87"/>
      <c r="FI199" s="87"/>
      <c r="FJ199" s="87"/>
      <c r="FK199" s="87"/>
    </row>
    <row r="200" spans="1:167" x14ac:dyDescent="0.25">
      <c r="A200" s="192" t="s">
        <v>646</v>
      </c>
      <c r="B200" s="192"/>
      <c r="C200" s="192"/>
      <c r="D200" s="192"/>
      <c r="E200" s="192"/>
      <c r="F200" s="192"/>
      <c r="G200" s="192"/>
      <c r="H200" s="192"/>
      <c r="I200" s="192"/>
      <c r="J200" s="192"/>
      <c r="K200" s="192"/>
      <c r="L200" s="192"/>
      <c r="M200" s="192"/>
      <c r="N200" s="192"/>
      <c r="O200" s="192"/>
      <c r="P200" s="192"/>
      <c r="Q200" s="192"/>
      <c r="R200" s="192"/>
      <c r="S200" s="192"/>
      <c r="T200" s="192"/>
      <c r="U200" s="192"/>
      <c r="V200" s="192"/>
      <c r="W200" s="192"/>
      <c r="X200" s="192"/>
      <c r="Y200" s="192"/>
      <c r="Z200" s="192"/>
      <c r="AA200" s="192"/>
      <c r="AB200" s="192"/>
      <c r="AC200" s="192"/>
      <c r="AD200" s="192"/>
      <c r="AE200" s="192"/>
      <c r="AF200" s="192"/>
      <c r="AG200" s="192"/>
      <c r="AH200" s="192"/>
      <c r="AI200" s="192"/>
      <c r="AJ200" s="192"/>
      <c r="AK200" s="217" t="s">
        <v>647</v>
      </c>
      <c r="AL200" s="217"/>
      <c r="AM200" s="217"/>
      <c r="AN200" s="217"/>
      <c r="AO200" s="217"/>
      <c r="AP200" s="217"/>
      <c r="AQ200" s="232">
        <f t="shared" si="10"/>
        <v>0</v>
      </c>
      <c r="AR200" s="232"/>
      <c r="AS200" s="232"/>
      <c r="AT200" s="232"/>
      <c r="AU200" s="232"/>
      <c r="AV200" s="232"/>
      <c r="AW200" s="232"/>
      <c r="AX200" s="232"/>
      <c r="AY200" s="87"/>
      <c r="AZ200" s="87"/>
      <c r="BA200" s="87"/>
      <c r="BB200" s="87"/>
      <c r="BC200" s="87"/>
      <c r="BD200" s="87"/>
      <c r="BE200" s="87"/>
      <c r="BF200" s="87"/>
      <c r="BG200" s="87"/>
      <c r="BH200" s="87"/>
      <c r="BI200" s="87"/>
      <c r="BJ200" s="87"/>
      <c r="BK200" s="87"/>
      <c r="BL200" s="87"/>
      <c r="BM200" s="87"/>
      <c r="BN200" s="87"/>
      <c r="BO200" s="87"/>
      <c r="BP200" s="87"/>
      <c r="BQ200" s="87"/>
      <c r="BR200" s="218"/>
      <c r="BS200" s="218"/>
      <c r="BT200" s="218"/>
      <c r="BU200" s="218"/>
      <c r="BV200" s="218"/>
      <c r="BW200" s="218"/>
      <c r="BX200" s="218"/>
      <c r="BY200" s="87"/>
      <c r="BZ200" s="87"/>
      <c r="CA200" s="87"/>
      <c r="CB200" s="87"/>
      <c r="CC200" s="87"/>
      <c r="CD200" s="87"/>
      <c r="CE200" s="87"/>
      <c r="CF200" s="87"/>
      <c r="CG200" s="87"/>
      <c r="CH200" s="87"/>
      <c r="CI200" s="87"/>
      <c r="CJ200" s="87"/>
      <c r="CK200" s="87"/>
      <c r="CL200" s="87"/>
      <c r="CM200" s="87"/>
      <c r="CN200" s="87"/>
      <c r="CO200" s="87"/>
      <c r="CP200" s="87"/>
      <c r="CQ200" s="87"/>
      <c r="CR200" s="87"/>
      <c r="CS200" s="87"/>
      <c r="CT200" s="87"/>
      <c r="CU200" s="87"/>
      <c r="CV200" s="87"/>
      <c r="CW200" s="87"/>
      <c r="CX200" s="87"/>
      <c r="CY200" s="87"/>
      <c r="CZ200" s="87"/>
      <c r="DA200" s="87"/>
      <c r="DB200" s="87"/>
      <c r="DC200" s="87"/>
      <c r="DD200" s="87"/>
      <c r="DE200" s="87"/>
      <c r="DF200" s="87"/>
      <c r="DG200" s="87"/>
      <c r="DH200" s="87"/>
      <c r="DI200" s="87"/>
      <c r="DJ200" s="87"/>
      <c r="DK200" s="87"/>
      <c r="DL200" s="87"/>
      <c r="DM200" s="87"/>
      <c r="DN200" s="87"/>
      <c r="DO200" s="87"/>
      <c r="DP200" s="87"/>
      <c r="DQ200" s="87"/>
      <c r="DR200" s="87"/>
      <c r="DS200" s="87"/>
      <c r="DT200" s="87"/>
      <c r="DU200" s="87"/>
      <c r="DV200" s="87"/>
      <c r="DW200" s="87"/>
      <c r="DX200" s="87"/>
      <c r="DY200" s="87"/>
      <c r="DZ200" s="87"/>
      <c r="EA200" s="218"/>
      <c r="EB200" s="218"/>
      <c r="EC200" s="218"/>
      <c r="ED200" s="218"/>
      <c r="EE200" s="218"/>
      <c r="EF200" s="218"/>
      <c r="EG200" s="218"/>
      <c r="EH200" s="218"/>
      <c r="EI200" s="87"/>
      <c r="EJ200" s="87"/>
      <c r="EK200" s="87"/>
      <c r="EL200" s="87"/>
      <c r="EM200" s="87"/>
      <c r="EN200" s="87"/>
      <c r="EO200" s="87"/>
      <c r="EP200" s="87"/>
      <c r="EQ200" s="87"/>
      <c r="ER200" s="87"/>
      <c r="ES200" s="87"/>
      <c r="ET200" s="87"/>
      <c r="EU200" s="87"/>
      <c r="EV200" s="87"/>
      <c r="EW200" s="87"/>
      <c r="EX200" s="87"/>
      <c r="EY200" s="87"/>
      <c r="EZ200" s="87"/>
      <c r="FA200" s="87"/>
      <c r="FB200" s="87"/>
      <c r="FC200" s="87"/>
      <c r="FD200" s="87"/>
      <c r="FE200" s="87"/>
      <c r="FF200" s="87"/>
      <c r="FG200" s="87"/>
      <c r="FH200" s="87"/>
      <c r="FI200" s="87"/>
      <c r="FJ200" s="87"/>
      <c r="FK200" s="87"/>
    </row>
    <row r="201" spans="1:167" x14ac:dyDescent="0.25">
      <c r="A201" s="192" t="s">
        <v>648</v>
      </c>
      <c r="B201" s="192"/>
      <c r="C201" s="192"/>
      <c r="D201" s="192"/>
      <c r="E201" s="192"/>
      <c r="F201" s="192"/>
      <c r="G201" s="192"/>
      <c r="H201" s="192"/>
      <c r="I201" s="192"/>
      <c r="J201" s="192"/>
      <c r="K201" s="192"/>
      <c r="L201" s="192"/>
      <c r="M201" s="192"/>
      <c r="N201" s="192"/>
      <c r="O201" s="192"/>
      <c r="P201" s="192"/>
      <c r="Q201" s="192"/>
      <c r="R201" s="192"/>
      <c r="S201" s="192"/>
      <c r="T201" s="192"/>
      <c r="U201" s="192"/>
      <c r="V201" s="192"/>
      <c r="W201" s="192"/>
      <c r="X201" s="192"/>
      <c r="Y201" s="192"/>
      <c r="Z201" s="192"/>
      <c r="AA201" s="192"/>
      <c r="AB201" s="192"/>
      <c r="AC201" s="192"/>
      <c r="AD201" s="192"/>
      <c r="AE201" s="192"/>
      <c r="AF201" s="192"/>
      <c r="AG201" s="192"/>
      <c r="AH201" s="192"/>
      <c r="AI201" s="192"/>
      <c r="AJ201" s="192"/>
      <c r="AK201" s="217" t="s">
        <v>649</v>
      </c>
      <c r="AL201" s="217"/>
      <c r="AM201" s="217"/>
      <c r="AN201" s="217"/>
      <c r="AO201" s="217"/>
      <c r="AP201" s="217"/>
      <c r="AQ201" s="232">
        <f t="shared" si="10"/>
        <v>0</v>
      </c>
      <c r="AR201" s="232"/>
      <c r="AS201" s="232"/>
      <c r="AT201" s="232"/>
      <c r="AU201" s="232"/>
      <c r="AV201" s="232"/>
      <c r="AW201" s="232"/>
      <c r="AX201" s="232"/>
      <c r="AY201" s="87"/>
      <c r="AZ201" s="87"/>
      <c r="BA201" s="87"/>
      <c r="BB201" s="87"/>
      <c r="BC201" s="87"/>
      <c r="BD201" s="87"/>
      <c r="BE201" s="87"/>
      <c r="BF201" s="87"/>
      <c r="BG201" s="87"/>
      <c r="BH201" s="87"/>
      <c r="BI201" s="87"/>
      <c r="BJ201" s="87"/>
      <c r="BK201" s="87"/>
      <c r="BL201" s="87"/>
      <c r="BM201" s="87"/>
      <c r="BN201" s="87"/>
      <c r="BO201" s="87"/>
      <c r="BP201" s="87"/>
      <c r="BQ201" s="87"/>
      <c r="BR201" s="218"/>
      <c r="BS201" s="218"/>
      <c r="BT201" s="218"/>
      <c r="BU201" s="218"/>
      <c r="BV201" s="218"/>
      <c r="BW201" s="218"/>
      <c r="BX201" s="218"/>
      <c r="BY201" s="87"/>
      <c r="BZ201" s="87"/>
      <c r="CA201" s="87"/>
      <c r="CB201" s="87"/>
      <c r="CC201" s="87"/>
      <c r="CD201" s="87"/>
      <c r="CE201" s="87"/>
      <c r="CF201" s="87"/>
      <c r="CG201" s="87"/>
      <c r="CH201" s="87"/>
      <c r="CI201" s="87"/>
      <c r="CJ201" s="87"/>
      <c r="CK201" s="87"/>
      <c r="CL201" s="87"/>
      <c r="CM201" s="87"/>
      <c r="CN201" s="87"/>
      <c r="CO201" s="87"/>
      <c r="CP201" s="87"/>
      <c r="CQ201" s="87"/>
      <c r="CR201" s="87"/>
      <c r="CS201" s="87"/>
      <c r="CT201" s="87"/>
      <c r="CU201" s="87"/>
      <c r="CV201" s="87"/>
      <c r="CW201" s="87"/>
      <c r="CX201" s="87"/>
      <c r="CY201" s="87"/>
      <c r="CZ201" s="87"/>
      <c r="DA201" s="87"/>
      <c r="DB201" s="87"/>
      <c r="DC201" s="87"/>
      <c r="DD201" s="87"/>
      <c r="DE201" s="87"/>
      <c r="DF201" s="87"/>
      <c r="DG201" s="87"/>
      <c r="DH201" s="87"/>
      <c r="DI201" s="87"/>
      <c r="DJ201" s="87"/>
      <c r="DK201" s="87"/>
      <c r="DL201" s="87"/>
      <c r="DM201" s="87"/>
      <c r="DN201" s="87"/>
      <c r="DO201" s="87"/>
      <c r="DP201" s="87"/>
      <c r="DQ201" s="87"/>
      <c r="DR201" s="87"/>
      <c r="DS201" s="87"/>
      <c r="DT201" s="87"/>
      <c r="DU201" s="87"/>
      <c r="DV201" s="87"/>
      <c r="DW201" s="87"/>
      <c r="DX201" s="87"/>
      <c r="DY201" s="87"/>
      <c r="DZ201" s="87"/>
      <c r="EA201" s="218"/>
      <c r="EB201" s="218"/>
      <c r="EC201" s="218"/>
      <c r="ED201" s="218"/>
      <c r="EE201" s="218"/>
      <c r="EF201" s="218"/>
      <c r="EG201" s="218"/>
      <c r="EH201" s="218"/>
      <c r="EI201" s="87"/>
      <c r="EJ201" s="87"/>
      <c r="EK201" s="87"/>
      <c r="EL201" s="87"/>
      <c r="EM201" s="87"/>
      <c r="EN201" s="87"/>
      <c r="EO201" s="87"/>
      <c r="EP201" s="87"/>
      <c r="EQ201" s="87"/>
      <c r="ER201" s="87"/>
      <c r="ES201" s="87"/>
      <c r="ET201" s="87"/>
      <c r="EU201" s="87"/>
      <c r="EV201" s="87"/>
      <c r="EW201" s="87"/>
      <c r="EX201" s="87"/>
      <c r="EY201" s="87"/>
      <c r="EZ201" s="87"/>
      <c r="FA201" s="87"/>
      <c r="FB201" s="87"/>
      <c r="FC201" s="87"/>
      <c r="FD201" s="87"/>
      <c r="FE201" s="87"/>
      <c r="FF201" s="87"/>
      <c r="FG201" s="87"/>
      <c r="FH201" s="87"/>
      <c r="FI201" s="87"/>
      <c r="FJ201" s="87"/>
      <c r="FK201" s="87"/>
    </row>
    <row r="202" spans="1:167" x14ac:dyDescent="0.25">
      <c r="A202" s="192" t="s">
        <v>650</v>
      </c>
      <c r="B202" s="192"/>
      <c r="C202" s="192"/>
      <c r="D202" s="192"/>
      <c r="E202" s="192"/>
      <c r="F202" s="192"/>
      <c r="G202" s="192"/>
      <c r="H202" s="192"/>
      <c r="I202" s="192"/>
      <c r="J202" s="192"/>
      <c r="K202" s="192"/>
      <c r="L202" s="192"/>
      <c r="M202" s="192"/>
      <c r="N202" s="192"/>
      <c r="O202" s="192"/>
      <c r="P202" s="192"/>
      <c r="Q202" s="192"/>
      <c r="R202" s="192"/>
      <c r="S202" s="192"/>
      <c r="T202" s="192"/>
      <c r="U202" s="192"/>
      <c r="V202" s="192"/>
      <c r="W202" s="192"/>
      <c r="X202" s="192"/>
      <c r="Y202" s="192"/>
      <c r="Z202" s="192"/>
      <c r="AA202" s="192"/>
      <c r="AB202" s="192"/>
      <c r="AC202" s="192"/>
      <c r="AD202" s="192"/>
      <c r="AE202" s="192"/>
      <c r="AF202" s="192"/>
      <c r="AG202" s="192"/>
      <c r="AH202" s="192"/>
      <c r="AI202" s="192"/>
      <c r="AJ202" s="192"/>
      <c r="AK202" s="217" t="s">
        <v>651</v>
      </c>
      <c r="AL202" s="217"/>
      <c r="AM202" s="217"/>
      <c r="AN202" s="217"/>
      <c r="AO202" s="217"/>
      <c r="AP202" s="217"/>
      <c r="AQ202" s="232">
        <f t="shared" si="10"/>
        <v>0</v>
      </c>
      <c r="AR202" s="232"/>
      <c r="AS202" s="232"/>
      <c r="AT202" s="232"/>
      <c r="AU202" s="232"/>
      <c r="AV202" s="232"/>
      <c r="AW202" s="232"/>
      <c r="AX202" s="232"/>
      <c r="AY202" s="87"/>
      <c r="AZ202" s="87"/>
      <c r="BA202" s="87"/>
      <c r="BB202" s="87"/>
      <c r="BC202" s="87"/>
      <c r="BD202" s="87"/>
      <c r="BE202" s="87"/>
      <c r="BF202" s="87"/>
      <c r="BG202" s="87"/>
      <c r="BH202" s="87"/>
      <c r="BI202" s="87"/>
      <c r="BJ202" s="87"/>
      <c r="BK202" s="87"/>
      <c r="BL202" s="87"/>
      <c r="BM202" s="87"/>
      <c r="BN202" s="87"/>
      <c r="BO202" s="87"/>
      <c r="BP202" s="87"/>
      <c r="BQ202" s="87"/>
      <c r="BR202" s="218"/>
      <c r="BS202" s="218"/>
      <c r="BT202" s="218"/>
      <c r="BU202" s="218"/>
      <c r="BV202" s="218"/>
      <c r="BW202" s="218"/>
      <c r="BX202" s="218"/>
      <c r="BY202" s="87"/>
      <c r="BZ202" s="87"/>
      <c r="CA202" s="87"/>
      <c r="CB202" s="87"/>
      <c r="CC202" s="87"/>
      <c r="CD202" s="87"/>
      <c r="CE202" s="87"/>
      <c r="CF202" s="87"/>
      <c r="CG202" s="87"/>
      <c r="CH202" s="87"/>
      <c r="CI202" s="87"/>
      <c r="CJ202" s="87"/>
      <c r="CK202" s="87"/>
      <c r="CL202" s="87"/>
      <c r="CM202" s="87"/>
      <c r="CN202" s="87"/>
      <c r="CO202" s="87"/>
      <c r="CP202" s="87"/>
      <c r="CQ202" s="87"/>
      <c r="CR202" s="87"/>
      <c r="CS202" s="87"/>
      <c r="CT202" s="87"/>
      <c r="CU202" s="87"/>
      <c r="CV202" s="87"/>
      <c r="CW202" s="87"/>
      <c r="CX202" s="87"/>
      <c r="CY202" s="87"/>
      <c r="CZ202" s="87"/>
      <c r="DA202" s="87"/>
      <c r="DB202" s="87"/>
      <c r="DC202" s="87"/>
      <c r="DD202" s="87"/>
      <c r="DE202" s="87"/>
      <c r="DF202" s="87"/>
      <c r="DG202" s="87"/>
      <c r="DH202" s="87"/>
      <c r="DI202" s="87"/>
      <c r="DJ202" s="87"/>
      <c r="DK202" s="87"/>
      <c r="DL202" s="87"/>
      <c r="DM202" s="87"/>
      <c r="DN202" s="87"/>
      <c r="DO202" s="87"/>
      <c r="DP202" s="87"/>
      <c r="DQ202" s="87"/>
      <c r="DR202" s="87"/>
      <c r="DS202" s="87"/>
      <c r="DT202" s="87"/>
      <c r="DU202" s="87"/>
      <c r="DV202" s="87"/>
      <c r="DW202" s="87"/>
      <c r="DX202" s="87"/>
      <c r="DY202" s="87"/>
      <c r="DZ202" s="87"/>
      <c r="EA202" s="218"/>
      <c r="EB202" s="218"/>
      <c r="EC202" s="218"/>
      <c r="ED202" s="218"/>
      <c r="EE202" s="218"/>
      <c r="EF202" s="218"/>
      <c r="EG202" s="218"/>
      <c r="EH202" s="218"/>
      <c r="EI202" s="87"/>
      <c r="EJ202" s="87"/>
      <c r="EK202" s="87"/>
      <c r="EL202" s="87"/>
      <c r="EM202" s="87"/>
      <c r="EN202" s="87"/>
      <c r="EO202" s="87"/>
      <c r="EP202" s="87"/>
      <c r="EQ202" s="87"/>
      <c r="ER202" s="87"/>
      <c r="ES202" s="87"/>
      <c r="ET202" s="87"/>
      <c r="EU202" s="87"/>
      <c r="EV202" s="87"/>
      <c r="EW202" s="87"/>
      <c r="EX202" s="87"/>
      <c r="EY202" s="87"/>
      <c r="EZ202" s="87"/>
      <c r="FA202" s="87"/>
      <c r="FB202" s="87"/>
      <c r="FC202" s="87"/>
      <c r="FD202" s="87"/>
      <c r="FE202" s="87"/>
      <c r="FF202" s="87"/>
      <c r="FG202" s="87"/>
      <c r="FH202" s="87"/>
      <c r="FI202" s="87"/>
      <c r="FJ202" s="87"/>
      <c r="FK202" s="87"/>
    </row>
    <row r="203" spans="1:167" ht="34.5" customHeight="1" x14ac:dyDescent="0.25">
      <c r="A203" s="192" t="s">
        <v>652</v>
      </c>
      <c r="B203" s="192"/>
      <c r="C203" s="192"/>
      <c r="D203" s="192"/>
      <c r="E203" s="192"/>
      <c r="F203" s="192"/>
      <c r="G203" s="192"/>
      <c r="H203" s="192"/>
      <c r="I203" s="192"/>
      <c r="J203" s="192"/>
      <c r="K203" s="192"/>
      <c r="L203" s="192"/>
      <c r="M203" s="192"/>
      <c r="N203" s="192"/>
      <c r="O203" s="192"/>
      <c r="P203" s="192"/>
      <c r="Q203" s="192"/>
      <c r="R203" s="192"/>
      <c r="S203" s="192"/>
      <c r="T203" s="192"/>
      <c r="U203" s="192"/>
      <c r="V203" s="192"/>
      <c r="W203" s="192"/>
      <c r="X203" s="192"/>
      <c r="Y203" s="192"/>
      <c r="Z203" s="192"/>
      <c r="AA203" s="192"/>
      <c r="AB203" s="192"/>
      <c r="AC203" s="192"/>
      <c r="AD203" s="192"/>
      <c r="AE203" s="192"/>
      <c r="AF203" s="192"/>
      <c r="AG203" s="192"/>
      <c r="AH203" s="192"/>
      <c r="AI203" s="192"/>
      <c r="AJ203" s="192"/>
      <c r="AK203" s="217" t="s">
        <v>653</v>
      </c>
      <c r="AL203" s="217"/>
      <c r="AM203" s="217"/>
      <c r="AN203" s="217"/>
      <c r="AO203" s="217"/>
      <c r="AP203" s="217"/>
      <c r="AQ203" s="232">
        <f t="shared" si="10"/>
        <v>0</v>
      </c>
      <c r="AR203" s="232"/>
      <c r="AS203" s="232"/>
      <c r="AT203" s="232"/>
      <c r="AU203" s="232"/>
      <c r="AV203" s="232"/>
      <c r="AW203" s="232"/>
      <c r="AX203" s="232"/>
      <c r="AY203" s="87"/>
      <c r="AZ203" s="87"/>
      <c r="BA203" s="87"/>
      <c r="BB203" s="87"/>
      <c r="BC203" s="87"/>
      <c r="BD203" s="87"/>
      <c r="BE203" s="87"/>
      <c r="BF203" s="87"/>
      <c r="BG203" s="87"/>
      <c r="BH203" s="87"/>
      <c r="BI203" s="87"/>
      <c r="BJ203" s="87"/>
      <c r="BK203" s="87"/>
      <c r="BL203" s="87"/>
      <c r="BM203" s="87"/>
      <c r="BN203" s="87"/>
      <c r="BO203" s="87"/>
      <c r="BP203" s="87"/>
      <c r="BQ203" s="87"/>
      <c r="BR203" s="218"/>
      <c r="BS203" s="218"/>
      <c r="BT203" s="218"/>
      <c r="BU203" s="218"/>
      <c r="BV203" s="218"/>
      <c r="BW203" s="218"/>
      <c r="BX203" s="218"/>
      <c r="BY203" s="87"/>
      <c r="BZ203" s="87"/>
      <c r="CA203" s="87"/>
      <c r="CB203" s="87"/>
      <c r="CC203" s="87"/>
      <c r="CD203" s="87"/>
      <c r="CE203" s="87"/>
      <c r="CF203" s="87"/>
      <c r="CG203" s="87"/>
      <c r="CH203" s="87"/>
      <c r="CI203" s="87"/>
      <c r="CJ203" s="87"/>
      <c r="CK203" s="87"/>
      <c r="CL203" s="87"/>
      <c r="CM203" s="87"/>
      <c r="CN203" s="87"/>
      <c r="CO203" s="87"/>
      <c r="CP203" s="87"/>
      <c r="CQ203" s="87"/>
      <c r="CR203" s="87"/>
      <c r="CS203" s="87"/>
      <c r="CT203" s="87"/>
      <c r="CU203" s="87"/>
      <c r="CV203" s="87"/>
      <c r="CW203" s="87"/>
      <c r="CX203" s="87"/>
      <c r="CY203" s="87"/>
      <c r="CZ203" s="87"/>
      <c r="DA203" s="87"/>
      <c r="DB203" s="87"/>
      <c r="DC203" s="87"/>
      <c r="DD203" s="87"/>
      <c r="DE203" s="87"/>
      <c r="DF203" s="87"/>
      <c r="DG203" s="87"/>
      <c r="DH203" s="87"/>
      <c r="DI203" s="87"/>
      <c r="DJ203" s="87"/>
      <c r="DK203" s="87"/>
      <c r="DL203" s="87"/>
      <c r="DM203" s="87"/>
      <c r="DN203" s="87"/>
      <c r="DO203" s="87"/>
      <c r="DP203" s="87"/>
      <c r="DQ203" s="87"/>
      <c r="DR203" s="87"/>
      <c r="DS203" s="87"/>
      <c r="DT203" s="87"/>
      <c r="DU203" s="87"/>
      <c r="DV203" s="87"/>
      <c r="DW203" s="87"/>
      <c r="DX203" s="87"/>
      <c r="DY203" s="87"/>
      <c r="DZ203" s="87"/>
      <c r="EA203" s="218"/>
      <c r="EB203" s="218"/>
      <c r="EC203" s="218"/>
      <c r="ED203" s="218"/>
      <c r="EE203" s="218"/>
      <c r="EF203" s="218"/>
      <c r="EG203" s="218"/>
      <c r="EH203" s="218"/>
      <c r="EI203" s="87"/>
      <c r="EJ203" s="87"/>
      <c r="EK203" s="87"/>
      <c r="EL203" s="87"/>
      <c r="EM203" s="87"/>
      <c r="EN203" s="87"/>
      <c r="EO203" s="87"/>
      <c r="EP203" s="87"/>
      <c r="EQ203" s="87"/>
      <c r="ER203" s="87"/>
      <c r="ES203" s="87"/>
      <c r="ET203" s="87"/>
      <c r="EU203" s="87"/>
      <c r="EV203" s="87"/>
      <c r="EW203" s="87"/>
      <c r="EX203" s="87"/>
      <c r="EY203" s="87"/>
      <c r="EZ203" s="87"/>
      <c r="FA203" s="87"/>
      <c r="FB203" s="87"/>
      <c r="FC203" s="87"/>
      <c r="FD203" s="87"/>
      <c r="FE203" s="87"/>
      <c r="FF203" s="87"/>
      <c r="FG203" s="87"/>
      <c r="FH203" s="87"/>
      <c r="FI203" s="87"/>
      <c r="FJ203" s="87"/>
      <c r="FK203" s="87"/>
    </row>
    <row r="204" spans="1:167" x14ac:dyDescent="0.25">
      <c r="A204" s="192" t="s">
        <v>654</v>
      </c>
      <c r="B204" s="192"/>
      <c r="C204" s="192"/>
      <c r="D204" s="192"/>
      <c r="E204" s="192"/>
      <c r="F204" s="192"/>
      <c r="G204" s="192"/>
      <c r="H204" s="192"/>
      <c r="I204" s="192"/>
      <c r="J204" s="192"/>
      <c r="K204" s="192"/>
      <c r="L204" s="192"/>
      <c r="M204" s="192"/>
      <c r="N204" s="192"/>
      <c r="O204" s="192"/>
      <c r="P204" s="192"/>
      <c r="Q204" s="192"/>
      <c r="R204" s="192"/>
      <c r="S204" s="192"/>
      <c r="T204" s="192"/>
      <c r="U204" s="192"/>
      <c r="V204" s="192"/>
      <c r="W204" s="192"/>
      <c r="X204" s="192"/>
      <c r="Y204" s="192"/>
      <c r="Z204" s="192"/>
      <c r="AA204" s="192"/>
      <c r="AB204" s="192"/>
      <c r="AC204" s="192"/>
      <c r="AD204" s="192"/>
      <c r="AE204" s="192"/>
      <c r="AF204" s="192"/>
      <c r="AG204" s="192"/>
      <c r="AH204" s="192"/>
      <c r="AI204" s="192"/>
      <c r="AJ204" s="192"/>
      <c r="AK204" s="217" t="s">
        <v>655</v>
      </c>
      <c r="AL204" s="217"/>
      <c r="AM204" s="217"/>
      <c r="AN204" s="217"/>
      <c r="AO204" s="217"/>
      <c r="AP204" s="217"/>
      <c r="AQ204" s="232">
        <f t="shared" si="10"/>
        <v>0</v>
      </c>
      <c r="AR204" s="232"/>
      <c r="AS204" s="232"/>
      <c r="AT204" s="232"/>
      <c r="AU204" s="232"/>
      <c r="AV204" s="232"/>
      <c r="AW204" s="232"/>
      <c r="AX204" s="232"/>
      <c r="AY204" s="87"/>
      <c r="AZ204" s="87"/>
      <c r="BA204" s="87"/>
      <c r="BB204" s="87"/>
      <c r="BC204" s="87"/>
      <c r="BD204" s="87"/>
      <c r="BE204" s="87"/>
      <c r="BF204" s="87"/>
      <c r="BG204" s="87"/>
      <c r="BH204" s="87"/>
      <c r="BI204" s="87"/>
      <c r="BJ204" s="87"/>
      <c r="BK204" s="87"/>
      <c r="BL204" s="87"/>
      <c r="BM204" s="87"/>
      <c r="BN204" s="87"/>
      <c r="BO204" s="87"/>
      <c r="BP204" s="87"/>
      <c r="BQ204" s="87"/>
      <c r="BR204" s="218"/>
      <c r="BS204" s="218"/>
      <c r="BT204" s="218"/>
      <c r="BU204" s="218"/>
      <c r="BV204" s="218"/>
      <c r="BW204" s="218"/>
      <c r="BX204" s="218"/>
      <c r="BY204" s="87"/>
      <c r="BZ204" s="87"/>
      <c r="CA204" s="87"/>
      <c r="CB204" s="87"/>
      <c r="CC204" s="87"/>
      <c r="CD204" s="87"/>
      <c r="CE204" s="87"/>
      <c r="CF204" s="87"/>
      <c r="CG204" s="87"/>
      <c r="CH204" s="87"/>
      <c r="CI204" s="87"/>
      <c r="CJ204" s="87"/>
      <c r="CK204" s="87"/>
      <c r="CL204" s="87"/>
      <c r="CM204" s="87"/>
      <c r="CN204" s="87"/>
      <c r="CO204" s="87"/>
      <c r="CP204" s="87"/>
      <c r="CQ204" s="87"/>
      <c r="CR204" s="87"/>
      <c r="CS204" s="87"/>
      <c r="CT204" s="87"/>
      <c r="CU204" s="87"/>
      <c r="CV204" s="87"/>
      <c r="CW204" s="87"/>
      <c r="CX204" s="87"/>
      <c r="CY204" s="87"/>
      <c r="CZ204" s="87"/>
      <c r="DA204" s="87"/>
      <c r="DB204" s="87"/>
      <c r="DC204" s="87"/>
      <c r="DD204" s="87"/>
      <c r="DE204" s="87"/>
      <c r="DF204" s="87"/>
      <c r="DG204" s="87"/>
      <c r="DH204" s="87"/>
      <c r="DI204" s="87"/>
      <c r="DJ204" s="87"/>
      <c r="DK204" s="87"/>
      <c r="DL204" s="87"/>
      <c r="DM204" s="87"/>
      <c r="DN204" s="87"/>
      <c r="DO204" s="87"/>
      <c r="DP204" s="87"/>
      <c r="DQ204" s="87"/>
      <c r="DR204" s="87"/>
      <c r="DS204" s="87"/>
      <c r="DT204" s="87"/>
      <c r="DU204" s="87"/>
      <c r="DV204" s="87"/>
      <c r="DW204" s="87"/>
      <c r="DX204" s="87"/>
      <c r="DY204" s="87"/>
      <c r="DZ204" s="87"/>
      <c r="EA204" s="218"/>
      <c r="EB204" s="218"/>
      <c r="EC204" s="218"/>
      <c r="ED204" s="218"/>
      <c r="EE204" s="218"/>
      <c r="EF204" s="218"/>
      <c r="EG204" s="218"/>
      <c r="EH204" s="218"/>
      <c r="EI204" s="87"/>
      <c r="EJ204" s="87"/>
      <c r="EK204" s="87"/>
      <c r="EL204" s="87"/>
      <c r="EM204" s="87"/>
      <c r="EN204" s="87"/>
      <c r="EO204" s="87"/>
      <c r="EP204" s="87"/>
      <c r="EQ204" s="87"/>
      <c r="ER204" s="87"/>
      <c r="ES204" s="87"/>
      <c r="ET204" s="87"/>
      <c r="EU204" s="87"/>
      <c r="EV204" s="87"/>
      <c r="EW204" s="87"/>
      <c r="EX204" s="87"/>
      <c r="EY204" s="87"/>
      <c r="EZ204" s="87"/>
      <c r="FA204" s="87"/>
      <c r="FB204" s="87"/>
      <c r="FC204" s="87"/>
      <c r="FD204" s="87"/>
      <c r="FE204" s="87"/>
      <c r="FF204" s="87"/>
      <c r="FG204" s="87"/>
      <c r="FH204" s="87"/>
      <c r="FI204" s="87"/>
      <c r="FJ204" s="87"/>
      <c r="FK204" s="87"/>
    </row>
    <row r="205" spans="1:167" x14ac:dyDescent="0.25">
      <c r="A205" s="496"/>
      <c r="B205" s="496"/>
      <c r="C205" s="496"/>
      <c r="D205" s="496"/>
      <c r="E205" s="496"/>
      <c r="F205" s="496"/>
      <c r="G205" s="496"/>
      <c r="H205" s="496"/>
      <c r="I205" s="496"/>
      <c r="J205" s="496"/>
      <c r="K205" s="496"/>
      <c r="L205" s="496"/>
      <c r="M205" s="496"/>
      <c r="N205" s="496"/>
      <c r="O205" s="496"/>
      <c r="P205" s="496"/>
      <c r="Q205" s="496"/>
      <c r="R205" s="496"/>
      <c r="S205" s="496"/>
      <c r="T205" s="496"/>
      <c r="U205" s="496"/>
      <c r="V205" s="496"/>
      <c r="W205" s="496"/>
      <c r="X205" s="496"/>
      <c r="Y205" s="496"/>
      <c r="Z205" s="496"/>
      <c r="AA205" s="496"/>
      <c r="AB205" s="496"/>
      <c r="AC205" s="496"/>
      <c r="AD205" s="496"/>
      <c r="AE205" s="496"/>
      <c r="AF205" s="496"/>
      <c r="AG205" s="496"/>
      <c r="AH205" s="496"/>
      <c r="AI205" s="496"/>
      <c r="AJ205" s="496"/>
      <c r="AK205" s="531"/>
      <c r="AL205" s="531"/>
      <c r="AM205" s="531"/>
      <c r="AN205" s="531"/>
      <c r="AO205" s="531"/>
      <c r="AP205" s="531"/>
      <c r="AQ205" s="532"/>
      <c r="AR205" s="532"/>
      <c r="AS205" s="532"/>
      <c r="AT205" s="532"/>
      <c r="AU205" s="532"/>
      <c r="AV205" s="532"/>
      <c r="AW205" s="532"/>
      <c r="AX205" s="532"/>
      <c r="AY205" s="90"/>
      <c r="AZ205" s="90"/>
      <c r="BA205" s="90"/>
      <c r="BB205" s="90"/>
      <c r="BC205" s="90"/>
      <c r="BD205" s="90"/>
      <c r="BE205" s="90"/>
      <c r="BF205" s="90"/>
      <c r="BG205" s="90"/>
      <c r="BH205" s="90"/>
      <c r="BI205" s="90"/>
      <c r="BJ205" s="90"/>
      <c r="BK205" s="90"/>
      <c r="BL205" s="90"/>
      <c r="BM205" s="90"/>
      <c r="BN205" s="90"/>
      <c r="BO205" s="90"/>
      <c r="BP205" s="90"/>
      <c r="BQ205" s="90"/>
      <c r="BR205" s="533"/>
      <c r="BS205" s="533"/>
      <c r="BT205" s="533"/>
      <c r="BU205" s="533"/>
      <c r="BV205" s="533"/>
      <c r="BW205" s="533"/>
      <c r="BX205" s="533"/>
      <c r="BY205" s="90"/>
      <c r="BZ205" s="90"/>
      <c r="CA205" s="90"/>
      <c r="CB205" s="90"/>
      <c r="CC205" s="90"/>
      <c r="CD205" s="90"/>
      <c r="CE205" s="90"/>
      <c r="CF205" s="90"/>
      <c r="CG205" s="90"/>
      <c r="CH205" s="90"/>
      <c r="CI205" s="90"/>
      <c r="CJ205" s="90"/>
      <c r="CK205" s="90"/>
      <c r="CL205" s="90"/>
      <c r="CM205" s="90"/>
      <c r="CN205" s="90"/>
      <c r="CO205" s="90"/>
      <c r="CP205" s="90"/>
      <c r="CQ205" s="90"/>
      <c r="CR205" s="90"/>
      <c r="CS205" s="90"/>
      <c r="CT205" s="90"/>
      <c r="CU205" s="90"/>
      <c r="CV205" s="90"/>
      <c r="CW205" s="90"/>
      <c r="CX205" s="90"/>
      <c r="CY205" s="90"/>
      <c r="CZ205" s="90"/>
      <c r="DA205" s="90"/>
      <c r="DB205" s="90"/>
      <c r="DC205" s="90"/>
      <c r="DD205" s="90"/>
      <c r="DE205" s="90"/>
      <c r="DF205" s="90"/>
      <c r="DG205" s="90"/>
      <c r="DH205" s="90"/>
      <c r="DI205" s="90"/>
      <c r="DJ205" s="90"/>
      <c r="DK205" s="90"/>
      <c r="DL205" s="90"/>
      <c r="DM205" s="90"/>
      <c r="DN205" s="90"/>
      <c r="DO205" s="90"/>
      <c r="DP205" s="90"/>
      <c r="DQ205" s="90"/>
      <c r="DR205" s="90"/>
      <c r="DS205" s="90"/>
      <c r="DT205" s="90"/>
      <c r="DU205" s="90"/>
      <c r="DV205" s="90"/>
      <c r="DW205" s="90"/>
      <c r="DX205" s="90"/>
      <c r="DY205" s="90"/>
      <c r="DZ205" s="90"/>
      <c r="EA205" s="533"/>
      <c r="EB205" s="533"/>
      <c r="EC205" s="533"/>
      <c r="ED205" s="533"/>
      <c r="EE205" s="533"/>
      <c r="EF205" s="533"/>
      <c r="EG205" s="533"/>
      <c r="EH205" s="533"/>
      <c r="EI205" s="90"/>
      <c r="EJ205" s="90"/>
      <c r="EK205" s="90"/>
      <c r="EL205" s="90"/>
      <c r="EM205" s="90"/>
      <c r="EN205" s="90"/>
      <c r="EO205" s="90"/>
      <c r="EP205" s="90"/>
      <c r="EQ205" s="90"/>
      <c r="ER205" s="90"/>
      <c r="ES205" s="90"/>
      <c r="ET205" s="90"/>
      <c r="EU205" s="90"/>
      <c r="EV205" s="90"/>
      <c r="EW205" s="90"/>
      <c r="EX205" s="90"/>
      <c r="EY205" s="90"/>
      <c r="EZ205" s="90"/>
      <c r="FA205" s="90"/>
      <c r="FB205" s="90"/>
      <c r="FC205" s="90"/>
      <c r="FD205" s="90"/>
      <c r="FE205" s="90"/>
      <c r="FF205" s="90"/>
      <c r="FG205" s="90"/>
      <c r="FH205" s="90"/>
      <c r="FI205" s="90"/>
      <c r="FJ205" s="90"/>
      <c r="FK205" s="90"/>
    </row>
    <row r="206" spans="1:167" x14ac:dyDescent="0.25">
      <c r="A206" s="492" t="s">
        <v>58</v>
      </c>
      <c r="B206" s="492"/>
      <c r="C206" s="492"/>
      <c r="D206" s="492"/>
      <c r="E206" s="492"/>
      <c r="F206" s="492"/>
      <c r="G206" s="492"/>
      <c r="H206" s="492"/>
      <c r="I206" s="492"/>
      <c r="J206" s="492"/>
      <c r="K206" s="492"/>
      <c r="L206" s="492"/>
      <c r="M206" s="492"/>
      <c r="N206" s="492"/>
      <c r="O206" s="492"/>
      <c r="P206" s="492"/>
      <c r="Q206" s="492"/>
      <c r="R206" s="492"/>
      <c r="S206" s="492"/>
      <c r="T206" s="492"/>
      <c r="U206" s="492"/>
      <c r="V206" s="492"/>
      <c r="W206" s="492"/>
      <c r="X206" s="492"/>
      <c r="Y206" s="492"/>
      <c r="Z206" s="492"/>
      <c r="AA206" s="492"/>
      <c r="AB206" s="492"/>
      <c r="AC206" s="492"/>
      <c r="AD206" s="492"/>
      <c r="AE206" s="492"/>
      <c r="AF206" s="492"/>
      <c r="AG206" s="492"/>
      <c r="AH206" s="492"/>
      <c r="AI206" s="492"/>
      <c r="AJ206" s="492"/>
      <c r="AK206" s="173" t="s">
        <v>136</v>
      </c>
      <c r="AL206" s="173"/>
      <c r="AM206" s="173"/>
      <c r="AN206" s="173"/>
      <c r="AO206" s="173"/>
      <c r="AP206" s="173"/>
      <c r="AQ206" s="173" t="s">
        <v>726</v>
      </c>
      <c r="AR206" s="173"/>
      <c r="AS206" s="173"/>
      <c r="AT206" s="173"/>
      <c r="AU206" s="173"/>
      <c r="AV206" s="173"/>
      <c r="AW206" s="173"/>
      <c r="AX206" s="173"/>
      <c r="AY206" s="173"/>
      <c r="AZ206" s="173"/>
      <c r="BA206" s="173"/>
      <c r="BB206" s="173"/>
      <c r="BC206" s="173"/>
      <c r="BD206" s="173"/>
      <c r="BE206" s="173"/>
      <c r="BF206" s="173"/>
      <c r="BG206" s="173"/>
      <c r="BH206" s="173"/>
      <c r="BI206" s="173"/>
      <c r="BJ206" s="173"/>
      <c r="BK206" s="173"/>
      <c r="BL206" s="173"/>
      <c r="BM206" s="173"/>
      <c r="BN206" s="173"/>
      <c r="BO206" s="173"/>
      <c r="BP206" s="173"/>
      <c r="BQ206" s="173"/>
      <c r="BR206" s="173"/>
      <c r="BS206" s="173"/>
      <c r="BT206" s="173"/>
      <c r="BU206" s="173"/>
      <c r="BV206" s="173"/>
      <c r="BW206" s="173"/>
      <c r="BX206" s="173"/>
      <c r="BY206" s="173"/>
      <c r="BZ206" s="173"/>
      <c r="CA206" s="173"/>
      <c r="CB206" s="173"/>
      <c r="CC206" s="173"/>
      <c r="CD206" s="173"/>
      <c r="CE206" s="173"/>
      <c r="CF206" s="173"/>
      <c r="CG206" s="173"/>
      <c r="CH206" s="173"/>
      <c r="CI206" s="173"/>
      <c r="CJ206" s="173"/>
      <c r="CK206" s="173"/>
      <c r="CL206" s="173"/>
      <c r="CM206" s="173"/>
      <c r="CN206" s="173"/>
      <c r="CO206" s="173"/>
      <c r="CP206" s="173"/>
      <c r="CQ206" s="173"/>
      <c r="CR206" s="173"/>
      <c r="CS206" s="173"/>
      <c r="CT206" s="173"/>
      <c r="CU206" s="173"/>
      <c r="CV206" s="173"/>
      <c r="CW206" s="173"/>
      <c r="CX206" s="173"/>
      <c r="CY206" s="173"/>
      <c r="CZ206" s="173"/>
      <c r="DA206" s="173"/>
      <c r="DB206" s="173"/>
      <c r="DC206" s="173"/>
      <c r="DD206" s="173"/>
      <c r="DE206" s="173"/>
      <c r="DF206" s="173"/>
      <c r="DG206" s="173"/>
      <c r="DH206" s="173"/>
      <c r="DI206" s="173"/>
      <c r="DJ206" s="173"/>
      <c r="DK206" s="173"/>
      <c r="DL206" s="173"/>
      <c r="DM206" s="173"/>
      <c r="DN206" s="173"/>
      <c r="DO206" s="173"/>
      <c r="DP206" s="173"/>
      <c r="DQ206" s="173"/>
      <c r="DR206" s="173"/>
      <c r="DS206" s="173"/>
      <c r="DT206" s="173"/>
      <c r="DU206" s="173"/>
      <c r="DV206" s="173"/>
      <c r="DW206" s="173"/>
      <c r="DX206" s="173"/>
      <c r="DY206" s="173"/>
      <c r="DZ206" s="173"/>
      <c r="EA206" s="173"/>
      <c r="EB206" s="173"/>
      <c r="EC206" s="173"/>
      <c r="ED206" s="173"/>
      <c r="EE206" s="173"/>
      <c r="EF206" s="173"/>
      <c r="EG206" s="173"/>
      <c r="EH206" s="173"/>
      <c r="EI206" s="173"/>
      <c r="EJ206" s="173"/>
      <c r="EK206" s="173"/>
      <c r="EL206" s="173"/>
      <c r="EM206" s="173"/>
      <c r="EN206" s="173"/>
      <c r="EO206" s="173"/>
      <c r="EP206" s="173"/>
      <c r="EQ206" s="173"/>
      <c r="ER206" s="173"/>
      <c r="ES206" s="173"/>
      <c r="ET206" s="173"/>
      <c r="EU206" s="173"/>
      <c r="EV206" s="173"/>
      <c r="EW206" s="173"/>
      <c r="EX206" s="173"/>
      <c r="EY206" s="173"/>
      <c r="EZ206" s="173"/>
      <c r="FA206" s="173"/>
      <c r="FB206" s="173"/>
      <c r="FC206" s="173"/>
      <c r="FD206" s="173"/>
      <c r="FE206" s="173"/>
      <c r="FF206" s="173"/>
      <c r="FG206" s="173"/>
      <c r="FH206" s="173"/>
      <c r="FI206" s="173"/>
      <c r="FJ206" s="173"/>
      <c r="FK206" s="173"/>
    </row>
    <row r="207" spans="1:167" x14ac:dyDescent="0.25">
      <c r="A207" s="492"/>
      <c r="B207" s="492"/>
      <c r="C207" s="492"/>
      <c r="D207" s="492"/>
      <c r="E207" s="492"/>
      <c r="F207" s="492"/>
      <c r="G207" s="492"/>
      <c r="H207" s="492"/>
      <c r="I207" s="492"/>
      <c r="J207" s="492"/>
      <c r="K207" s="492"/>
      <c r="L207" s="492"/>
      <c r="M207" s="492"/>
      <c r="N207" s="492"/>
      <c r="O207" s="492"/>
      <c r="P207" s="492"/>
      <c r="Q207" s="492"/>
      <c r="R207" s="492"/>
      <c r="S207" s="492"/>
      <c r="T207" s="492"/>
      <c r="U207" s="492"/>
      <c r="V207" s="492"/>
      <c r="W207" s="492"/>
      <c r="X207" s="492"/>
      <c r="Y207" s="492"/>
      <c r="Z207" s="492"/>
      <c r="AA207" s="492"/>
      <c r="AB207" s="492"/>
      <c r="AC207" s="492"/>
      <c r="AD207" s="492"/>
      <c r="AE207" s="492"/>
      <c r="AF207" s="492"/>
      <c r="AG207" s="492"/>
      <c r="AH207" s="492"/>
      <c r="AI207" s="492"/>
      <c r="AJ207" s="492"/>
      <c r="AK207" s="173"/>
      <c r="AL207" s="173"/>
      <c r="AM207" s="173"/>
      <c r="AN207" s="173"/>
      <c r="AO207" s="173"/>
      <c r="AP207" s="173"/>
      <c r="AQ207" s="173" t="s">
        <v>727</v>
      </c>
      <c r="AR207" s="173"/>
      <c r="AS207" s="173"/>
      <c r="AT207" s="173"/>
      <c r="AU207" s="173"/>
      <c r="AV207" s="173"/>
      <c r="AW207" s="173"/>
      <c r="AX207" s="173"/>
      <c r="AY207" s="173" t="s">
        <v>147</v>
      </c>
      <c r="AZ207" s="173"/>
      <c r="BA207" s="173"/>
      <c r="BB207" s="173"/>
      <c r="BC207" s="173"/>
      <c r="BD207" s="173"/>
      <c r="BE207" s="173"/>
      <c r="BF207" s="173"/>
      <c r="BG207" s="173"/>
      <c r="BH207" s="173"/>
      <c r="BI207" s="173"/>
      <c r="BJ207" s="173"/>
      <c r="BK207" s="173"/>
      <c r="BL207" s="173"/>
      <c r="BM207" s="173"/>
      <c r="BN207" s="173"/>
      <c r="BO207" s="173"/>
      <c r="BP207" s="173"/>
      <c r="BQ207" s="173"/>
      <c r="BR207" s="173"/>
      <c r="BS207" s="173"/>
      <c r="BT207" s="173"/>
      <c r="BU207" s="173"/>
      <c r="BV207" s="173"/>
      <c r="BW207" s="173"/>
      <c r="BX207" s="173"/>
      <c r="BY207" s="173"/>
      <c r="BZ207" s="173"/>
      <c r="CA207" s="173"/>
      <c r="CB207" s="173"/>
      <c r="CC207" s="173"/>
      <c r="CD207" s="173"/>
      <c r="CE207" s="173"/>
      <c r="CF207" s="173"/>
      <c r="CG207" s="173"/>
      <c r="CH207" s="173"/>
      <c r="CI207" s="173"/>
      <c r="CJ207" s="173"/>
      <c r="CK207" s="173"/>
      <c r="CL207" s="173"/>
      <c r="CM207" s="173"/>
      <c r="CN207" s="173"/>
      <c r="CO207" s="173"/>
      <c r="CP207" s="173"/>
      <c r="CQ207" s="173"/>
      <c r="CR207" s="173"/>
      <c r="CS207" s="173"/>
      <c r="CT207" s="173"/>
      <c r="CU207" s="173"/>
      <c r="CV207" s="173"/>
      <c r="CW207" s="173"/>
      <c r="CX207" s="173"/>
      <c r="CY207" s="173"/>
      <c r="CZ207" s="173"/>
      <c r="DA207" s="173"/>
      <c r="DB207" s="173"/>
      <c r="DC207" s="173"/>
      <c r="DD207" s="173"/>
      <c r="DE207" s="173"/>
      <c r="DF207" s="173"/>
      <c r="DG207" s="173"/>
      <c r="DH207" s="173"/>
      <c r="DI207" s="173"/>
      <c r="DJ207" s="173"/>
      <c r="DK207" s="173"/>
      <c r="DL207" s="173"/>
      <c r="DM207" s="173"/>
      <c r="DN207" s="173"/>
      <c r="DO207" s="173"/>
      <c r="DP207" s="173"/>
      <c r="DQ207" s="173"/>
      <c r="DR207" s="173"/>
      <c r="DS207" s="173"/>
      <c r="DT207" s="173"/>
      <c r="DU207" s="173"/>
      <c r="DV207" s="173"/>
      <c r="DW207" s="173"/>
      <c r="DX207" s="173"/>
      <c r="DY207" s="173"/>
      <c r="DZ207" s="173"/>
      <c r="EA207" s="173"/>
      <c r="EB207" s="173"/>
      <c r="EC207" s="173"/>
      <c r="ED207" s="173"/>
      <c r="EE207" s="173"/>
      <c r="EF207" s="173"/>
      <c r="EG207" s="173"/>
      <c r="EH207" s="173"/>
      <c r="EI207" s="173"/>
      <c r="EJ207" s="173"/>
      <c r="EK207" s="173"/>
      <c r="EL207" s="173"/>
      <c r="EM207" s="173"/>
      <c r="EN207" s="173"/>
      <c r="EO207" s="173"/>
      <c r="EP207" s="173"/>
      <c r="EQ207" s="173"/>
      <c r="ER207" s="173"/>
      <c r="ES207" s="173"/>
      <c r="ET207" s="173"/>
      <c r="EU207" s="173"/>
      <c r="EV207" s="173"/>
      <c r="EW207" s="173"/>
      <c r="EX207" s="173"/>
      <c r="EY207" s="173"/>
      <c r="EZ207" s="173"/>
      <c r="FA207" s="173"/>
      <c r="FB207" s="173"/>
      <c r="FC207" s="173"/>
      <c r="FD207" s="173"/>
      <c r="FE207" s="173"/>
      <c r="FF207" s="173"/>
      <c r="FG207" s="173"/>
      <c r="FH207" s="173"/>
      <c r="FI207" s="173"/>
      <c r="FJ207" s="173"/>
      <c r="FK207" s="173"/>
    </row>
    <row r="208" spans="1:167" ht="25.5" customHeight="1" x14ac:dyDescent="0.25">
      <c r="A208" s="492"/>
      <c r="B208" s="492"/>
      <c r="C208" s="492"/>
      <c r="D208" s="492"/>
      <c r="E208" s="492"/>
      <c r="F208" s="492"/>
      <c r="G208" s="492"/>
      <c r="H208" s="492"/>
      <c r="I208" s="492"/>
      <c r="J208" s="492"/>
      <c r="K208" s="492"/>
      <c r="L208" s="492"/>
      <c r="M208" s="492"/>
      <c r="N208" s="492"/>
      <c r="O208" s="492"/>
      <c r="P208" s="492"/>
      <c r="Q208" s="492"/>
      <c r="R208" s="492"/>
      <c r="S208" s="492"/>
      <c r="T208" s="492"/>
      <c r="U208" s="492"/>
      <c r="V208" s="492"/>
      <c r="W208" s="492"/>
      <c r="X208" s="492"/>
      <c r="Y208" s="492"/>
      <c r="Z208" s="492"/>
      <c r="AA208" s="492"/>
      <c r="AB208" s="492"/>
      <c r="AC208" s="492"/>
      <c r="AD208" s="492"/>
      <c r="AE208" s="492"/>
      <c r="AF208" s="492"/>
      <c r="AG208" s="492"/>
      <c r="AH208" s="492"/>
      <c r="AI208" s="492"/>
      <c r="AJ208" s="492"/>
      <c r="AK208" s="173"/>
      <c r="AL208" s="173"/>
      <c r="AM208" s="173"/>
      <c r="AN208" s="173"/>
      <c r="AO208" s="173"/>
      <c r="AP208" s="173"/>
      <c r="AQ208" s="173"/>
      <c r="AR208" s="173"/>
      <c r="AS208" s="173"/>
      <c r="AT208" s="173"/>
      <c r="AU208" s="173"/>
      <c r="AV208" s="173"/>
      <c r="AW208" s="173"/>
      <c r="AX208" s="173"/>
      <c r="AY208" s="173" t="s">
        <v>728</v>
      </c>
      <c r="AZ208" s="173"/>
      <c r="BA208" s="173"/>
      <c r="BB208" s="173"/>
      <c r="BC208" s="173"/>
      <c r="BD208" s="173"/>
      <c r="BE208" s="173"/>
      <c r="BF208" s="173"/>
      <c r="BG208" s="173"/>
      <c r="BH208" s="173"/>
      <c r="BI208" s="173"/>
      <c r="BJ208" s="173"/>
      <c r="BK208" s="173"/>
      <c r="BL208" s="173"/>
      <c r="BM208" s="173"/>
      <c r="BN208" s="173"/>
      <c r="BO208" s="173"/>
      <c r="BP208" s="173"/>
      <c r="BQ208" s="173"/>
      <c r="BR208" s="173"/>
      <c r="BS208" s="173"/>
      <c r="BT208" s="173"/>
      <c r="BU208" s="173"/>
      <c r="BV208" s="173"/>
      <c r="BW208" s="173"/>
      <c r="BX208" s="173"/>
      <c r="BY208" s="173"/>
      <c r="BZ208" s="173"/>
      <c r="CA208" s="173"/>
      <c r="CB208" s="173"/>
      <c r="CC208" s="173"/>
      <c r="CD208" s="173"/>
      <c r="CE208" s="173"/>
      <c r="CF208" s="173"/>
      <c r="CG208" s="173"/>
      <c r="CH208" s="173"/>
      <c r="CI208" s="173"/>
      <c r="CJ208" s="173"/>
      <c r="CK208" s="173"/>
      <c r="CL208" s="173"/>
      <c r="CM208" s="173"/>
      <c r="CN208" s="173"/>
      <c r="CO208" s="173"/>
      <c r="CP208" s="173"/>
      <c r="CQ208" s="173"/>
      <c r="CR208" s="173"/>
      <c r="CS208" s="173"/>
      <c r="CT208" s="173"/>
      <c r="CU208" s="173"/>
      <c r="CV208" s="173"/>
      <c r="CW208" s="173"/>
      <c r="CX208" s="173"/>
      <c r="CY208" s="173"/>
      <c r="CZ208" s="173"/>
      <c r="DA208" s="173"/>
      <c r="DB208" s="173"/>
      <c r="DC208" s="173"/>
      <c r="DD208" s="173"/>
      <c r="DE208" s="173"/>
      <c r="DF208" s="173"/>
      <c r="DG208" s="173"/>
      <c r="DH208" s="173" t="s">
        <v>729</v>
      </c>
      <c r="DI208" s="173"/>
      <c r="DJ208" s="173"/>
      <c r="DK208" s="173"/>
      <c r="DL208" s="173"/>
      <c r="DM208" s="173"/>
      <c r="DN208" s="173"/>
      <c r="DO208" s="173"/>
      <c r="DP208" s="173"/>
      <c r="DQ208" s="173"/>
      <c r="DR208" s="173"/>
      <c r="DS208" s="173"/>
      <c r="DT208" s="173"/>
      <c r="DU208" s="173"/>
      <c r="DV208" s="173"/>
      <c r="DW208" s="173"/>
      <c r="DX208" s="173"/>
      <c r="DY208" s="173"/>
      <c r="DZ208" s="173"/>
      <c r="EA208" s="173" t="s">
        <v>730</v>
      </c>
      <c r="EB208" s="173"/>
      <c r="EC208" s="173"/>
      <c r="ED208" s="173"/>
      <c r="EE208" s="173"/>
      <c r="EF208" s="173"/>
      <c r="EG208" s="173"/>
      <c r="EH208" s="173"/>
      <c r="EI208" s="173"/>
      <c r="EJ208" s="173"/>
      <c r="EK208" s="173"/>
      <c r="EL208" s="173"/>
      <c r="EM208" s="173"/>
      <c r="EN208" s="173"/>
      <c r="EO208" s="173"/>
      <c r="EP208" s="173"/>
      <c r="EQ208" s="173"/>
      <c r="ER208" s="173"/>
      <c r="ES208" s="173"/>
      <c r="ET208" s="173"/>
      <c r="EU208" s="173"/>
      <c r="EV208" s="173"/>
      <c r="EW208" s="173"/>
      <c r="EX208" s="173"/>
      <c r="EY208" s="173"/>
      <c r="EZ208" s="173"/>
      <c r="FA208" s="173" t="s">
        <v>731</v>
      </c>
      <c r="FB208" s="173"/>
      <c r="FC208" s="173"/>
      <c r="FD208" s="173"/>
      <c r="FE208" s="173"/>
      <c r="FF208" s="173"/>
      <c r="FG208" s="173"/>
      <c r="FH208" s="173"/>
      <c r="FI208" s="173"/>
      <c r="FJ208" s="173"/>
      <c r="FK208" s="173"/>
    </row>
    <row r="209" spans="1:167" ht="54.75" customHeight="1" x14ac:dyDescent="0.25">
      <c r="A209" s="492"/>
      <c r="B209" s="492"/>
      <c r="C209" s="492"/>
      <c r="D209" s="492"/>
      <c r="E209" s="492"/>
      <c r="F209" s="492"/>
      <c r="G209" s="492"/>
      <c r="H209" s="492"/>
      <c r="I209" s="492"/>
      <c r="J209" s="492"/>
      <c r="K209" s="492"/>
      <c r="L209" s="492"/>
      <c r="M209" s="492"/>
      <c r="N209" s="492"/>
      <c r="O209" s="492"/>
      <c r="P209" s="492"/>
      <c r="Q209" s="492"/>
      <c r="R209" s="492"/>
      <c r="S209" s="492"/>
      <c r="T209" s="492"/>
      <c r="U209" s="492"/>
      <c r="V209" s="492"/>
      <c r="W209" s="492"/>
      <c r="X209" s="492"/>
      <c r="Y209" s="492"/>
      <c r="Z209" s="492"/>
      <c r="AA209" s="492"/>
      <c r="AB209" s="492"/>
      <c r="AC209" s="492"/>
      <c r="AD209" s="492"/>
      <c r="AE209" s="492"/>
      <c r="AF209" s="492"/>
      <c r="AG209" s="492"/>
      <c r="AH209" s="492"/>
      <c r="AI209" s="492"/>
      <c r="AJ209" s="492"/>
      <c r="AK209" s="173"/>
      <c r="AL209" s="173"/>
      <c r="AM209" s="173"/>
      <c r="AN209" s="173"/>
      <c r="AO209" s="173"/>
      <c r="AP209" s="173"/>
      <c r="AQ209" s="173"/>
      <c r="AR209" s="173"/>
      <c r="AS209" s="173"/>
      <c r="AT209" s="173"/>
      <c r="AU209" s="173"/>
      <c r="AV209" s="173"/>
      <c r="AW209" s="173"/>
      <c r="AX209" s="173"/>
      <c r="AY209" s="173" t="s">
        <v>732</v>
      </c>
      <c r="AZ209" s="173"/>
      <c r="BA209" s="173"/>
      <c r="BB209" s="173"/>
      <c r="BC209" s="173"/>
      <c r="BD209" s="173"/>
      <c r="BE209" s="173"/>
      <c r="BF209" s="173"/>
      <c r="BG209" s="173"/>
      <c r="BH209" s="173" t="s">
        <v>733</v>
      </c>
      <c r="BI209" s="173"/>
      <c r="BJ209" s="173"/>
      <c r="BK209" s="173"/>
      <c r="BL209" s="173"/>
      <c r="BM209" s="173"/>
      <c r="BN209" s="173"/>
      <c r="BO209" s="173"/>
      <c r="BP209" s="173"/>
      <c r="BQ209" s="173"/>
      <c r="BR209" s="173" t="s">
        <v>734</v>
      </c>
      <c r="BS209" s="173"/>
      <c r="BT209" s="173"/>
      <c r="BU209" s="173"/>
      <c r="BV209" s="173"/>
      <c r="BW209" s="173"/>
      <c r="BX209" s="173"/>
      <c r="BY209" s="173" t="s">
        <v>735</v>
      </c>
      <c r="BZ209" s="173"/>
      <c r="CA209" s="173"/>
      <c r="CB209" s="173"/>
      <c r="CC209" s="173"/>
      <c r="CD209" s="173"/>
      <c r="CE209" s="173"/>
      <c r="CF209" s="173"/>
      <c r="CG209" s="173"/>
      <c r="CH209" s="173"/>
      <c r="CI209" s="173" t="s">
        <v>736</v>
      </c>
      <c r="CJ209" s="173"/>
      <c r="CK209" s="173"/>
      <c r="CL209" s="173"/>
      <c r="CM209" s="173"/>
      <c r="CN209" s="173"/>
      <c r="CO209" s="173"/>
      <c r="CP209" s="173"/>
      <c r="CQ209" s="173"/>
      <c r="CR209" s="173"/>
      <c r="CS209" s="173"/>
      <c r="CT209" s="173"/>
      <c r="CU209" s="173" t="s">
        <v>737</v>
      </c>
      <c r="CV209" s="173"/>
      <c r="CW209" s="173"/>
      <c r="CX209" s="173"/>
      <c r="CY209" s="173"/>
      <c r="CZ209" s="173"/>
      <c r="DA209" s="173"/>
      <c r="DB209" s="173"/>
      <c r="DC209" s="173"/>
      <c r="DD209" s="173"/>
      <c r="DE209" s="173"/>
      <c r="DF209" s="173"/>
      <c r="DG209" s="173"/>
      <c r="DH209" s="173" t="s">
        <v>738</v>
      </c>
      <c r="DI209" s="173"/>
      <c r="DJ209" s="173"/>
      <c r="DK209" s="173"/>
      <c r="DL209" s="173"/>
      <c r="DM209" s="173"/>
      <c r="DN209" s="173"/>
      <c r="DO209" s="173"/>
      <c r="DP209" s="173"/>
      <c r="DQ209" s="173"/>
      <c r="DR209" s="173" t="s">
        <v>729</v>
      </c>
      <c r="DS209" s="173"/>
      <c r="DT209" s="173"/>
      <c r="DU209" s="173"/>
      <c r="DV209" s="173"/>
      <c r="DW209" s="173"/>
      <c r="DX209" s="173"/>
      <c r="DY209" s="173"/>
      <c r="DZ209" s="173"/>
      <c r="EA209" s="173" t="s">
        <v>739</v>
      </c>
      <c r="EB209" s="173"/>
      <c r="EC209" s="173"/>
      <c r="ED209" s="173"/>
      <c r="EE209" s="173"/>
      <c r="EF209" s="173"/>
      <c r="EG209" s="173"/>
      <c r="EH209" s="173"/>
      <c r="EI209" s="173" t="s">
        <v>740</v>
      </c>
      <c r="EJ209" s="173"/>
      <c r="EK209" s="173"/>
      <c r="EL209" s="173"/>
      <c r="EM209" s="173"/>
      <c r="EN209" s="173"/>
      <c r="EO209" s="173"/>
      <c r="EP209" s="173"/>
      <c r="EQ209" s="173"/>
      <c r="ER209" s="173" t="s">
        <v>741</v>
      </c>
      <c r="ES209" s="173"/>
      <c r="ET209" s="173"/>
      <c r="EU209" s="173"/>
      <c r="EV209" s="173"/>
      <c r="EW209" s="173"/>
      <c r="EX209" s="173"/>
      <c r="EY209" s="173"/>
      <c r="EZ209" s="173"/>
      <c r="FA209" s="173"/>
      <c r="FB209" s="173"/>
      <c r="FC209" s="173"/>
      <c r="FD209" s="173"/>
      <c r="FE209" s="173"/>
      <c r="FF209" s="173"/>
      <c r="FG209" s="173"/>
      <c r="FH209" s="173"/>
      <c r="FI209" s="173"/>
      <c r="FJ209" s="173"/>
      <c r="FK209" s="173"/>
    </row>
    <row r="210" spans="1:167" x14ac:dyDescent="0.25">
      <c r="A210" s="254">
        <v>1</v>
      </c>
      <c r="B210" s="254"/>
      <c r="C210" s="254"/>
      <c r="D210" s="254"/>
      <c r="E210" s="254"/>
      <c r="F210" s="254"/>
      <c r="G210" s="254"/>
      <c r="H210" s="254"/>
      <c r="I210" s="254"/>
      <c r="J210" s="254"/>
      <c r="K210" s="254"/>
      <c r="L210" s="254"/>
      <c r="M210" s="254"/>
      <c r="N210" s="254"/>
      <c r="O210" s="254"/>
      <c r="P210" s="254"/>
      <c r="Q210" s="254"/>
      <c r="R210" s="254"/>
      <c r="S210" s="254"/>
      <c r="T210" s="254"/>
      <c r="U210" s="254"/>
      <c r="V210" s="254"/>
      <c r="W210" s="254"/>
      <c r="X210" s="254"/>
      <c r="Y210" s="254"/>
      <c r="Z210" s="254"/>
      <c r="AA210" s="254"/>
      <c r="AB210" s="254"/>
      <c r="AC210" s="254"/>
      <c r="AD210" s="254"/>
      <c r="AE210" s="254"/>
      <c r="AF210" s="254"/>
      <c r="AG210" s="254"/>
      <c r="AH210" s="254"/>
      <c r="AI210" s="254"/>
      <c r="AJ210" s="254"/>
      <c r="AK210" s="254">
        <v>2</v>
      </c>
      <c r="AL210" s="254"/>
      <c r="AM210" s="254"/>
      <c r="AN210" s="254"/>
      <c r="AO210" s="254"/>
      <c r="AP210" s="254"/>
      <c r="AQ210" s="254">
        <v>3</v>
      </c>
      <c r="AR210" s="254"/>
      <c r="AS210" s="254"/>
      <c r="AT210" s="254"/>
      <c r="AU210" s="254"/>
      <c r="AV210" s="254"/>
      <c r="AW210" s="254"/>
      <c r="AX210" s="254"/>
      <c r="AY210" s="254">
        <v>4</v>
      </c>
      <c r="AZ210" s="254"/>
      <c r="BA210" s="254"/>
      <c r="BB210" s="254"/>
      <c r="BC210" s="254"/>
      <c r="BD210" s="254"/>
      <c r="BE210" s="254"/>
      <c r="BF210" s="254"/>
      <c r="BG210" s="254"/>
      <c r="BH210" s="254">
        <v>5</v>
      </c>
      <c r="BI210" s="254"/>
      <c r="BJ210" s="254"/>
      <c r="BK210" s="254"/>
      <c r="BL210" s="254"/>
      <c r="BM210" s="254"/>
      <c r="BN210" s="254"/>
      <c r="BO210" s="254"/>
      <c r="BP210" s="254"/>
      <c r="BQ210" s="254"/>
      <c r="BR210" s="254">
        <v>6</v>
      </c>
      <c r="BS210" s="254"/>
      <c r="BT210" s="254"/>
      <c r="BU210" s="254"/>
      <c r="BV210" s="254"/>
      <c r="BW210" s="254"/>
      <c r="BX210" s="254"/>
      <c r="BY210" s="254">
        <v>7</v>
      </c>
      <c r="BZ210" s="254"/>
      <c r="CA210" s="254"/>
      <c r="CB210" s="254"/>
      <c r="CC210" s="254"/>
      <c r="CD210" s="254"/>
      <c r="CE210" s="254"/>
      <c r="CF210" s="254"/>
      <c r="CG210" s="254"/>
      <c r="CH210" s="254"/>
      <c r="CI210" s="254">
        <v>8</v>
      </c>
      <c r="CJ210" s="254"/>
      <c r="CK210" s="254"/>
      <c r="CL210" s="254"/>
      <c r="CM210" s="254"/>
      <c r="CN210" s="254"/>
      <c r="CO210" s="254"/>
      <c r="CP210" s="254"/>
      <c r="CQ210" s="254"/>
      <c r="CR210" s="254"/>
      <c r="CS210" s="254"/>
      <c r="CT210" s="254"/>
      <c r="CU210" s="254">
        <v>9</v>
      </c>
      <c r="CV210" s="254"/>
      <c r="CW210" s="254"/>
      <c r="CX210" s="254"/>
      <c r="CY210" s="254"/>
      <c r="CZ210" s="254"/>
      <c r="DA210" s="254"/>
      <c r="DB210" s="254"/>
      <c r="DC210" s="254"/>
      <c r="DD210" s="254"/>
      <c r="DE210" s="254"/>
      <c r="DF210" s="254"/>
      <c r="DG210" s="254"/>
      <c r="DH210" s="254">
        <v>10</v>
      </c>
      <c r="DI210" s="254"/>
      <c r="DJ210" s="254"/>
      <c r="DK210" s="254"/>
      <c r="DL210" s="254"/>
      <c r="DM210" s="254"/>
      <c r="DN210" s="254"/>
      <c r="DO210" s="254"/>
      <c r="DP210" s="254"/>
      <c r="DQ210" s="254"/>
      <c r="DR210" s="254">
        <v>11</v>
      </c>
      <c r="DS210" s="254"/>
      <c r="DT210" s="254"/>
      <c r="DU210" s="254"/>
      <c r="DV210" s="254"/>
      <c r="DW210" s="254"/>
      <c r="DX210" s="254"/>
      <c r="DY210" s="254"/>
      <c r="DZ210" s="254"/>
      <c r="EA210" s="254">
        <v>12</v>
      </c>
      <c r="EB210" s="254"/>
      <c r="EC210" s="254"/>
      <c r="ED210" s="254"/>
      <c r="EE210" s="254"/>
      <c r="EF210" s="254"/>
      <c r="EG210" s="254"/>
      <c r="EH210" s="254"/>
      <c r="EI210" s="254">
        <v>13</v>
      </c>
      <c r="EJ210" s="254"/>
      <c r="EK210" s="254"/>
      <c r="EL210" s="254"/>
      <c r="EM210" s="254"/>
      <c r="EN210" s="254"/>
      <c r="EO210" s="254"/>
      <c r="EP210" s="254"/>
      <c r="EQ210" s="254"/>
      <c r="ER210" s="254">
        <v>14</v>
      </c>
      <c r="ES210" s="254"/>
      <c r="ET210" s="254"/>
      <c r="EU210" s="254"/>
      <c r="EV210" s="254"/>
      <c r="EW210" s="254"/>
      <c r="EX210" s="254"/>
      <c r="EY210" s="254"/>
      <c r="EZ210" s="254"/>
      <c r="FA210" s="254">
        <v>15</v>
      </c>
      <c r="FB210" s="254"/>
      <c r="FC210" s="254"/>
      <c r="FD210" s="254"/>
      <c r="FE210" s="254"/>
      <c r="FF210" s="254"/>
      <c r="FG210" s="254"/>
      <c r="FH210" s="254"/>
      <c r="FI210" s="254"/>
      <c r="FJ210" s="254"/>
      <c r="FK210" s="254"/>
    </row>
    <row r="211" spans="1:167" x14ac:dyDescent="0.25">
      <c r="A211" s="534" t="s">
        <v>656</v>
      </c>
      <c r="B211" s="534"/>
      <c r="C211" s="534"/>
      <c r="D211" s="534"/>
      <c r="E211" s="534"/>
      <c r="F211" s="534"/>
      <c r="G211" s="534"/>
      <c r="H211" s="534"/>
      <c r="I211" s="534"/>
      <c r="J211" s="534"/>
      <c r="K211" s="534"/>
      <c r="L211" s="534"/>
      <c r="M211" s="534"/>
      <c r="N211" s="534"/>
      <c r="O211" s="534"/>
      <c r="P211" s="534"/>
      <c r="Q211" s="534"/>
      <c r="R211" s="534"/>
      <c r="S211" s="534"/>
      <c r="T211" s="534"/>
      <c r="U211" s="534"/>
      <c r="V211" s="534"/>
      <c r="W211" s="534"/>
      <c r="X211" s="534"/>
      <c r="Y211" s="534"/>
      <c r="Z211" s="534"/>
      <c r="AA211" s="534"/>
      <c r="AB211" s="534"/>
      <c r="AC211" s="534"/>
      <c r="AD211" s="534"/>
      <c r="AE211" s="534"/>
      <c r="AF211" s="534"/>
      <c r="AG211" s="534"/>
      <c r="AH211" s="534"/>
      <c r="AI211" s="534"/>
      <c r="AJ211" s="534"/>
      <c r="AK211" s="502" t="s">
        <v>245</v>
      </c>
      <c r="AL211" s="502"/>
      <c r="AM211" s="502"/>
      <c r="AN211" s="502"/>
      <c r="AO211" s="502"/>
      <c r="AP211" s="502"/>
      <c r="AQ211" s="529"/>
      <c r="AR211" s="529"/>
      <c r="AS211" s="529"/>
      <c r="AT211" s="529"/>
      <c r="AU211" s="529"/>
      <c r="AV211" s="529"/>
      <c r="AW211" s="529"/>
      <c r="AX211" s="529"/>
      <c r="AY211" s="494"/>
      <c r="AZ211" s="494"/>
      <c r="BA211" s="494"/>
      <c r="BB211" s="494"/>
      <c r="BC211" s="494"/>
      <c r="BD211" s="494"/>
      <c r="BE211" s="494"/>
      <c r="BF211" s="494"/>
      <c r="BG211" s="494"/>
      <c r="BH211" s="494"/>
      <c r="BI211" s="494"/>
      <c r="BJ211" s="494"/>
      <c r="BK211" s="494"/>
      <c r="BL211" s="494"/>
      <c r="BM211" s="494"/>
      <c r="BN211" s="494"/>
      <c r="BO211" s="494"/>
      <c r="BP211" s="494"/>
      <c r="BQ211" s="494"/>
      <c r="BR211" s="529"/>
      <c r="BS211" s="529"/>
      <c r="BT211" s="529"/>
      <c r="BU211" s="529"/>
      <c r="BV211" s="529"/>
      <c r="BW211" s="529"/>
      <c r="BX211" s="529"/>
      <c r="BY211" s="494"/>
      <c r="BZ211" s="494"/>
      <c r="CA211" s="494"/>
      <c r="CB211" s="494"/>
      <c r="CC211" s="494"/>
      <c r="CD211" s="494"/>
      <c r="CE211" s="494"/>
      <c r="CF211" s="494"/>
      <c r="CG211" s="494"/>
      <c r="CH211" s="494"/>
      <c r="CI211" s="494"/>
      <c r="CJ211" s="494"/>
      <c r="CK211" s="494"/>
      <c r="CL211" s="494"/>
      <c r="CM211" s="494"/>
      <c r="CN211" s="494"/>
      <c r="CO211" s="494"/>
      <c r="CP211" s="494"/>
      <c r="CQ211" s="494"/>
      <c r="CR211" s="494"/>
      <c r="CS211" s="494"/>
      <c r="CT211" s="494"/>
      <c r="CU211" s="494"/>
      <c r="CV211" s="494"/>
      <c r="CW211" s="494"/>
      <c r="CX211" s="494"/>
      <c r="CY211" s="494"/>
      <c r="CZ211" s="494"/>
      <c r="DA211" s="494"/>
      <c r="DB211" s="494"/>
      <c r="DC211" s="494"/>
      <c r="DD211" s="494"/>
      <c r="DE211" s="494"/>
      <c r="DF211" s="494"/>
      <c r="DG211" s="494"/>
      <c r="DH211" s="494"/>
      <c r="DI211" s="494"/>
      <c r="DJ211" s="494"/>
      <c r="DK211" s="494"/>
      <c r="DL211" s="494"/>
      <c r="DM211" s="494"/>
      <c r="DN211" s="494"/>
      <c r="DO211" s="494"/>
      <c r="DP211" s="494"/>
      <c r="DQ211" s="494"/>
      <c r="DR211" s="494"/>
      <c r="DS211" s="494"/>
      <c r="DT211" s="494"/>
      <c r="DU211" s="494"/>
      <c r="DV211" s="494"/>
      <c r="DW211" s="494"/>
      <c r="DX211" s="494"/>
      <c r="DY211" s="494"/>
      <c r="DZ211" s="494"/>
      <c r="EA211" s="529"/>
      <c r="EB211" s="529"/>
      <c r="EC211" s="529"/>
      <c r="ED211" s="529"/>
      <c r="EE211" s="529"/>
      <c r="EF211" s="529"/>
      <c r="EG211" s="529"/>
      <c r="EH211" s="529"/>
      <c r="EI211" s="494"/>
      <c r="EJ211" s="494"/>
      <c r="EK211" s="494"/>
      <c r="EL211" s="494"/>
      <c r="EM211" s="494"/>
      <c r="EN211" s="494"/>
      <c r="EO211" s="494"/>
      <c r="EP211" s="494"/>
      <c r="EQ211" s="494"/>
      <c r="ER211" s="494"/>
      <c r="ES211" s="494"/>
      <c r="ET211" s="494"/>
      <c r="EU211" s="494"/>
      <c r="EV211" s="494"/>
      <c r="EW211" s="494"/>
      <c r="EX211" s="494"/>
      <c r="EY211" s="494"/>
      <c r="EZ211" s="494"/>
      <c r="FA211" s="494"/>
      <c r="FB211" s="494"/>
      <c r="FC211" s="494"/>
      <c r="FD211" s="494"/>
      <c r="FE211" s="494"/>
      <c r="FF211" s="494"/>
      <c r="FG211" s="494"/>
      <c r="FH211" s="494"/>
      <c r="FI211" s="494"/>
      <c r="FJ211" s="494"/>
      <c r="FK211" s="494"/>
    </row>
    <row r="212" spans="1:167" x14ac:dyDescent="0.25">
      <c r="A212" s="535" t="s">
        <v>657</v>
      </c>
      <c r="B212" s="535"/>
      <c r="C212" s="535"/>
      <c r="D212" s="535"/>
      <c r="E212" s="535"/>
      <c r="F212" s="535"/>
      <c r="G212" s="535"/>
      <c r="H212" s="535"/>
      <c r="I212" s="535"/>
      <c r="J212" s="535"/>
      <c r="K212" s="535"/>
      <c r="L212" s="535"/>
      <c r="M212" s="535"/>
      <c r="N212" s="535"/>
      <c r="O212" s="535"/>
      <c r="P212" s="535"/>
      <c r="Q212" s="535"/>
      <c r="R212" s="535"/>
      <c r="S212" s="535"/>
      <c r="T212" s="535"/>
      <c r="U212" s="535"/>
      <c r="V212" s="535"/>
      <c r="W212" s="535"/>
      <c r="X212" s="535"/>
      <c r="Y212" s="535"/>
      <c r="Z212" s="535"/>
      <c r="AA212" s="535"/>
      <c r="AB212" s="535"/>
      <c r="AC212" s="535"/>
      <c r="AD212" s="535"/>
      <c r="AE212" s="535"/>
      <c r="AF212" s="535"/>
      <c r="AG212" s="535"/>
      <c r="AH212" s="535"/>
      <c r="AI212" s="535"/>
      <c r="AJ212" s="535"/>
      <c r="AK212" s="495" t="s">
        <v>379</v>
      </c>
      <c r="AL212" s="495"/>
      <c r="AM212" s="495"/>
      <c r="AN212" s="495"/>
      <c r="AO212" s="495"/>
      <c r="AP212" s="495"/>
      <c r="AQ212" s="232"/>
      <c r="AR212" s="232"/>
      <c r="AS212" s="232"/>
      <c r="AT212" s="232"/>
      <c r="AU212" s="232"/>
      <c r="AV212" s="232"/>
      <c r="AW212" s="232"/>
      <c r="AX212" s="232"/>
      <c r="AY212" s="231"/>
      <c r="AZ212" s="231"/>
      <c r="BA212" s="231"/>
      <c r="BB212" s="231"/>
      <c r="BC212" s="231"/>
      <c r="BD212" s="231"/>
      <c r="BE212" s="231"/>
      <c r="BF212" s="231"/>
      <c r="BG212" s="231"/>
      <c r="BH212" s="231"/>
      <c r="BI212" s="231"/>
      <c r="BJ212" s="231"/>
      <c r="BK212" s="231"/>
      <c r="BL212" s="231"/>
      <c r="BM212" s="231"/>
      <c r="BN212" s="231"/>
      <c r="BO212" s="231"/>
      <c r="BP212" s="231"/>
      <c r="BQ212" s="231"/>
      <c r="BR212" s="232"/>
      <c r="BS212" s="232"/>
      <c r="BT212" s="232"/>
      <c r="BU212" s="232"/>
      <c r="BV212" s="232"/>
      <c r="BW212" s="232"/>
      <c r="BX212" s="232"/>
      <c r="BY212" s="231"/>
      <c r="BZ212" s="231"/>
      <c r="CA212" s="231"/>
      <c r="CB212" s="231"/>
      <c r="CC212" s="231"/>
      <c r="CD212" s="231"/>
      <c r="CE212" s="231"/>
      <c r="CF212" s="231"/>
      <c r="CG212" s="231"/>
      <c r="CH212" s="231"/>
      <c r="CI212" s="231"/>
      <c r="CJ212" s="231"/>
      <c r="CK212" s="231"/>
      <c r="CL212" s="231"/>
      <c r="CM212" s="231"/>
      <c r="CN212" s="231"/>
      <c r="CO212" s="231"/>
      <c r="CP212" s="231"/>
      <c r="CQ212" s="231"/>
      <c r="CR212" s="231"/>
      <c r="CS212" s="231"/>
      <c r="CT212" s="231"/>
      <c r="CU212" s="231"/>
      <c r="CV212" s="231"/>
      <c r="CW212" s="231"/>
      <c r="CX212" s="231"/>
      <c r="CY212" s="231"/>
      <c r="CZ212" s="231"/>
      <c r="DA212" s="231"/>
      <c r="DB212" s="231"/>
      <c r="DC212" s="231"/>
      <c r="DD212" s="231"/>
      <c r="DE212" s="231"/>
      <c r="DF212" s="231"/>
      <c r="DG212" s="231"/>
      <c r="DH212" s="231"/>
      <c r="DI212" s="231"/>
      <c r="DJ212" s="231"/>
      <c r="DK212" s="231"/>
      <c r="DL212" s="231"/>
      <c r="DM212" s="231"/>
      <c r="DN212" s="231"/>
      <c r="DO212" s="231"/>
      <c r="DP212" s="231"/>
      <c r="DQ212" s="231"/>
      <c r="DR212" s="231"/>
      <c r="DS212" s="231"/>
      <c r="DT212" s="231"/>
      <c r="DU212" s="231"/>
      <c r="DV212" s="231"/>
      <c r="DW212" s="231"/>
      <c r="DX212" s="231"/>
      <c r="DY212" s="231"/>
      <c r="DZ212" s="231"/>
      <c r="EA212" s="232"/>
      <c r="EB212" s="232"/>
      <c r="EC212" s="232"/>
      <c r="ED212" s="232"/>
      <c r="EE212" s="232"/>
      <c r="EF212" s="232"/>
      <c r="EG212" s="232"/>
      <c r="EH212" s="232"/>
      <c r="EI212" s="231"/>
      <c r="EJ212" s="231"/>
      <c r="EK212" s="231"/>
      <c r="EL212" s="231"/>
      <c r="EM212" s="231"/>
      <c r="EN212" s="231"/>
      <c r="EO212" s="231"/>
      <c r="EP212" s="231"/>
      <c r="EQ212" s="231"/>
      <c r="ER212" s="231"/>
      <c r="ES212" s="231"/>
      <c r="ET212" s="231"/>
      <c r="EU212" s="231"/>
      <c r="EV212" s="231"/>
      <c r="EW212" s="231"/>
      <c r="EX212" s="231"/>
      <c r="EY212" s="231"/>
      <c r="EZ212" s="231"/>
      <c r="FA212" s="231"/>
      <c r="FB212" s="231"/>
      <c r="FC212" s="231"/>
      <c r="FD212" s="231"/>
      <c r="FE212" s="231"/>
      <c r="FF212" s="231"/>
      <c r="FG212" s="231"/>
      <c r="FH212" s="231"/>
      <c r="FI212" s="231"/>
      <c r="FJ212" s="231"/>
      <c r="FK212" s="231"/>
    </row>
    <row r="213" spans="1:167" x14ac:dyDescent="0.25">
      <c r="A213" s="536" t="s">
        <v>658</v>
      </c>
      <c r="B213" s="536"/>
      <c r="C213" s="536"/>
      <c r="D213" s="536"/>
      <c r="E213" s="536"/>
      <c r="F213" s="536"/>
      <c r="G213" s="536"/>
      <c r="H213" s="536"/>
      <c r="I213" s="536"/>
      <c r="J213" s="536"/>
      <c r="K213" s="536"/>
      <c r="L213" s="536"/>
      <c r="M213" s="536"/>
      <c r="N213" s="536"/>
      <c r="O213" s="536"/>
      <c r="P213" s="536"/>
      <c r="Q213" s="536"/>
      <c r="R213" s="536"/>
      <c r="S213" s="536"/>
      <c r="T213" s="536"/>
      <c r="U213" s="536"/>
      <c r="V213" s="536"/>
      <c r="W213" s="536"/>
      <c r="X213" s="536"/>
      <c r="Y213" s="536"/>
      <c r="Z213" s="536"/>
      <c r="AA213" s="536"/>
      <c r="AB213" s="536"/>
      <c r="AC213" s="536"/>
      <c r="AD213" s="536"/>
      <c r="AE213" s="536"/>
      <c r="AF213" s="536"/>
      <c r="AG213" s="536"/>
      <c r="AH213" s="536"/>
      <c r="AI213" s="536"/>
      <c r="AJ213" s="536"/>
      <c r="AK213" s="495" t="s">
        <v>659</v>
      </c>
      <c r="AL213" s="495"/>
      <c r="AM213" s="495"/>
      <c r="AN213" s="495"/>
      <c r="AO213" s="495"/>
      <c r="AP213" s="495"/>
      <c r="AQ213" s="232"/>
      <c r="AR213" s="232"/>
      <c r="AS213" s="232"/>
      <c r="AT213" s="232"/>
      <c r="AU213" s="232"/>
      <c r="AV213" s="232"/>
      <c r="AW213" s="232"/>
      <c r="AX213" s="232"/>
      <c r="AY213" s="231"/>
      <c r="AZ213" s="231"/>
      <c r="BA213" s="231"/>
      <c r="BB213" s="231"/>
      <c r="BC213" s="231"/>
      <c r="BD213" s="231"/>
      <c r="BE213" s="231"/>
      <c r="BF213" s="231"/>
      <c r="BG213" s="231"/>
      <c r="BH213" s="231"/>
      <c r="BI213" s="231"/>
      <c r="BJ213" s="231"/>
      <c r="BK213" s="231"/>
      <c r="BL213" s="231"/>
      <c r="BM213" s="231"/>
      <c r="BN213" s="231"/>
      <c r="BO213" s="231"/>
      <c r="BP213" s="231"/>
      <c r="BQ213" s="231"/>
      <c r="BR213" s="232"/>
      <c r="BS213" s="232"/>
      <c r="BT213" s="232"/>
      <c r="BU213" s="232"/>
      <c r="BV213" s="232"/>
      <c r="BW213" s="232"/>
      <c r="BX213" s="232"/>
      <c r="BY213" s="231"/>
      <c r="BZ213" s="231"/>
      <c r="CA213" s="231"/>
      <c r="CB213" s="231"/>
      <c r="CC213" s="231"/>
      <c r="CD213" s="231"/>
      <c r="CE213" s="231"/>
      <c r="CF213" s="231"/>
      <c r="CG213" s="231"/>
      <c r="CH213" s="231"/>
      <c r="CI213" s="231"/>
      <c r="CJ213" s="231"/>
      <c r="CK213" s="231"/>
      <c r="CL213" s="231"/>
      <c r="CM213" s="231"/>
      <c r="CN213" s="231"/>
      <c r="CO213" s="231"/>
      <c r="CP213" s="231"/>
      <c r="CQ213" s="231"/>
      <c r="CR213" s="231"/>
      <c r="CS213" s="231"/>
      <c r="CT213" s="231"/>
      <c r="CU213" s="231"/>
      <c r="CV213" s="231"/>
      <c r="CW213" s="231"/>
      <c r="CX213" s="231"/>
      <c r="CY213" s="231"/>
      <c r="CZ213" s="231"/>
      <c r="DA213" s="231"/>
      <c r="DB213" s="231"/>
      <c r="DC213" s="231"/>
      <c r="DD213" s="231"/>
      <c r="DE213" s="231"/>
      <c r="DF213" s="231"/>
      <c r="DG213" s="231"/>
      <c r="DH213" s="231"/>
      <c r="DI213" s="231"/>
      <c r="DJ213" s="231"/>
      <c r="DK213" s="231"/>
      <c r="DL213" s="231"/>
      <c r="DM213" s="231"/>
      <c r="DN213" s="231"/>
      <c r="DO213" s="231"/>
      <c r="DP213" s="231"/>
      <c r="DQ213" s="231"/>
      <c r="DR213" s="231"/>
      <c r="DS213" s="231"/>
      <c r="DT213" s="231"/>
      <c r="DU213" s="231"/>
      <c r="DV213" s="231"/>
      <c r="DW213" s="231"/>
      <c r="DX213" s="231"/>
      <c r="DY213" s="231"/>
      <c r="DZ213" s="231"/>
      <c r="EA213" s="232"/>
      <c r="EB213" s="232"/>
      <c r="EC213" s="232"/>
      <c r="ED213" s="232"/>
      <c r="EE213" s="232"/>
      <c r="EF213" s="232"/>
      <c r="EG213" s="232"/>
      <c r="EH213" s="232"/>
      <c r="EI213" s="231"/>
      <c r="EJ213" s="231"/>
      <c r="EK213" s="231"/>
      <c r="EL213" s="231"/>
      <c r="EM213" s="231"/>
      <c r="EN213" s="231"/>
      <c r="EO213" s="231"/>
      <c r="EP213" s="231"/>
      <c r="EQ213" s="231"/>
      <c r="ER213" s="231"/>
      <c r="ES213" s="231"/>
      <c r="ET213" s="231"/>
      <c r="EU213" s="231"/>
      <c r="EV213" s="231"/>
      <c r="EW213" s="231"/>
      <c r="EX213" s="231"/>
      <c r="EY213" s="231"/>
      <c r="EZ213" s="231"/>
      <c r="FA213" s="231"/>
      <c r="FB213" s="231"/>
      <c r="FC213" s="231"/>
      <c r="FD213" s="231"/>
      <c r="FE213" s="231"/>
      <c r="FF213" s="231"/>
      <c r="FG213" s="231"/>
      <c r="FH213" s="231"/>
      <c r="FI213" s="231"/>
      <c r="FJ213" s="231"/>
      <c r="FK213" s="231"/>
    </row>
    <row r="214" spans="1:167" x14ac:dyDescent="0.25">
      <c r="A214" s="536" t="s">
        <v>660</v>
      </c>
      <c r="B214" s="536"/>
      <c r="C214" s="536"/>
      <c r="D214" s="536"/>
      <c r="E214" s="536"/>
      <c r="F214" s="536"/>
      <c r="G214" s="536"/>
      <c r="H214" s="536"/>
      <c r="I214" s="536"/>
      <c r="J214" s="536"/>
      <c r="K214" s="536"/>
      <c r="L214" s="536"/>
      <c r="M214" s="536"/>
      <c r="N214" s="536"/>
      <c r="O214" s="536"/>
      <c r="P214" s="536"/>
      <c r="Q214" s="536"/>
      <c r="R214" s="536"/>
      <c r="S214" s="536"/>
      <c r="T214" s="536"/>
      <c r="U214" s="536"/>
      <c r="V214" s="536"/>
      <c r="W214" s="536"/>
      <c r="X214" s="536"/>
      <c r="Y214" s="536"/>
      <c r="Z214" s="536"/>
      <c r="AA214" s="536"/>
      <c r="AB214" s="536"/>
      <c r="AC214" s="536"/>
      <c r="AD214" s="536"/>
      <c r="AE214" s="536"/>
      <c r="AF214" s="536"/>
      <c r="AG214" s="536"/>
      <c r="AH214" s="536"/>
      <c r="AI214" s="536"/>
      <c r="AJ214" s="536"/>
      <c r="AK214" s="495" t="s">
        <v>661</v>
      </c>
      <c r="AL214" s="495"/>
      <c r="AM214" s="495"/>
      <c r="AN214" s="495"/>
      <c r="AO214" s="495"/>
      <c r="AP214" s="495"/>
      <c r="AQ214" s="232"/>
      <c r="AR214" s="232"/>
      <c r="AS214" s="232"/>
      <c r="AT214" s="232"/>
      <c r="AU214" s="232"/>
      <c r="AV214" s="232"/>
      <c r="AW214" s="232"/>
      <c r="AX214" s="232"/>
      <c r="AY214" s="231"/>
      <c r="AZ214" s="231"/>
      <c r="BA214" s="231"/>
      <c r="BB214" s="231"/>
      <c r="BC214" s="231"/>
      <c r="BD214" s="231"/>
      <c r="BE214" s="231"/>
      <c r="BF214" s="231"/>
      <c r="BG214" s="231"/>
      <c r="BH214" s="231"/>
      <c r="BI214" s="231"/>
      <c r="BJ214" s="231"/>
      <c r="BK214" s="231"/>
      <c r="BL214" s="231"/>
      <c r="BM214" s="231"/>
      <c r="BN214" s="231"/>
      <c r="BO214" s="231"/>
      <c r="BP214" s="231"/>
      <c r="BQ214" s="231"/>
      <c r="BR214" s="232"/>
      <c r="BS214" s="232"/>
      <c r="BT214" s="232"/>
      <c r="BU214" s="232"/>
      <c r="BV214" s="232"/>
      <c r="BW214" s="232"/>
      <c r="BX214" s="232"/>
      <c r="BY214" s="231"/>
      <c r="BZ214" s="231"/>
      <c r="CA214" s="231"/>
      <c r="CB214" s="231"/>
      <c r="CC214" s="231"/>
      <c r="CD214" s="231"/>
      <c r="CE214" s="231"/>
      <c r="CF214" s="231"/>
      <c r="CG214" s="231"/>
      <c r="CH214" s="231"/>
      <c r="CI214" s="231"/>
      <c r="CJ214" s="231"/>
      <c r="CK214" s="231"/>
      <c r="CL214" s="231"/>
      <c r="CM214" s="231"/>
      <c r="CN214" s="231"/>
      <c r="CO214" s="231"/>
      <c r="CP214" s="231"/>
      <c r="CQ214" s="231"/>
      <c r="CR214" s="231"/>
      <c r="CS214" s="231"/>
      <c r="CT214" s="231"/>
      <c r="CU214" s="231"/>
      <c r="CV214" s="231"/>
      <c r="CW214" s="231"/>
      <c r="CX214" s="231"/>
      <c r="CY214" s="231"/>
      <c r="CZ214" s="231"/>
      <c r="DA214" s="231"/>
      <c r="DB214" s="231"/>
      <c r="DC214" s="231"/>
      <c r="DD214" s="231"/>
      <c r="DE214" s="231"/>
      <c r="DF214" s="231"/>
      <c r="DG214" s="231"/>
      <c r="DH214" s="231"/>
      <c r="DI214" s="231"/>
      <c r="DJ214" s="231"/>
      <c r="DK214" s="231"/>
      <c r="DL214" s="231"/>
      <c r="DM214" s="231"/>
      <c r="DN214" s="231"/>
      <c r="DO214" s="231"/>
      <c r="DP214" s="231"/>
      <c r="DQ214" s="231"/>
      <c r="DR214" s="231"/>
      <c r="DS214" s="231"/>
      <c r="DT214" s="231"/>
      <c r="DU214" s="231"/>
      <c r="DV214" s="231"/>
      <c r="DW214" s="231"/>
      <c r="DX214" s="231"/>
      <c r="DY214" s="231"/>
      <c r="DZ214" s="231"/>
      <c r="EA214" s="232"/>
      <c r="EB214" s="232"/>
      <c r="EC214" s="232"/>
      <c r="ED214" s="232"/>
      <c r="EE214" s="232"/>
      <c r="EF214" s="232"/>
      <c r="EG214" s="232"/>
      <c r="EH214" s="232"/>
      <c r="EI214" s="231"/>
      <c r="EJ214" s="231"/>
      <c r="EK214" s="231"/>
      <c r="EL214" s="231"/>
      <c r="EM214" s="231"/>
      <c r="EN214" s="231"/>
      <c r="EO214" s="231"/>
      <c r="EP214" s="231"/>
      <c r="EQ214" s="231"/>
      <c r="ER214" s="231"/>
      <c r="ES214" s="231"/>
      <c r="ET214" s="231"/>
      <c r="EU214" s="231"/>
      <c r="EV214" s="231"/>
      <c r="EW214" s="231"/>
      <c r="EX214" s="231"/>
      <c r="EY214" s="231"/>
      <c r="EZ214" s="231"/>
      <c r="FA214" s="231"/>
      <c r="FB214" s="231"/>
      <c r="FC214" s="231"/>
      <c r="FD214" s="231"/>
      <c r="FE214" s="231"/>
      <c r="FF214" s="231"/>
      <c r="FG214" s="231"/>
      <c r="FH214" s="231"/>
      <c r="FI214" s="231"/>
      <c r="FJ214" s="231"/>
      <c r="FK214" s="231"/>
    </row>
    <row r="215" spans="1:167" x14ac:dyDescent="0.25">
      <c r="A215" s="536" t="s">
        <v>662</v>
      </c>
      <c r="B215" s="536"/>
      <c r="C215" s="536"/>
      <c r="D215" s="536"/>
      <c r="E215" s="536"/>
      <c r="F215" s="536"/>
      <c r="G215" s="536"/>
      <c r="H215" s="536"/>
      <c r="I215" s="536"/>
      <c r="J215" s="536"/>
      <c r="K215" s="536"/>
      <c r="L215" s="536"/>
      <c r="M215" s="536"/>
      <c r="N215" s="536"/>
      <c r="O215" s="536"/>
      <c r="P215" s="536"/>
      <c r="Q215" s="536"/>
      <c r="R215" s="536"/>
      <c r="S215" s="536"/>
      <c r="T215" s="536"/>
      <c r="U215" s="536"/>
      <c r="V215" s="536"/>
      <c r="W215" s="536"/>
      <c r="X215" s="536"/>
      <c r="Y215" s="536"/>
      <c r="Z215" s="536"/>
      <c r="AA215" s="536"/>
      <c r="AB215" s="536"/>
      <c r="AC215" s="536"/>
      <c r="AD215" s="536"/>
      <c r="AE215" s="536"/>
      <c r="AF215" s="536"/>
      <c r="AG215" s="536"/>
      <c r="AH215" s="536"/>
      <c r="AI215" s="536"/>
      <c r="AJ215" s="536"/>
      <c r="AK215" s="495" t="s">
        <v>663</v>
      </c>
      <c r="AL215" s="495"/>
      <c r="AM215" s="495"/>
      <c r="AN215" s="495"/>
      <c r="AO215" s="495"/>
      <c r="AP215" s="495"/>
      <c r="AQ215" s="232"/>
      <c r="AR215" s="232"/>
      <c r="AS215" s="232"/>
      <c r="AT215" s="232"/>
      <c r="AU215" s="232"/>
      <c r="AV215" s="232"/>
      <c r="AW215" s="232"/>
      <c r="AX215" s="232"/>
      <c r="AY215" s="231"/>
      <c r="AZ215" s="231"/>
      <c r="BA215" s="231"/>
      <c r="BB215" s="231"/>
      <c r="BC215" s="231"/>
      <c r="BD215" s="231"/>
      <c r="BE215" s="231"/>
      <c r="BF215" s="231"/>
      <c r="BG215" s="231"/>
      <c r="BH215" s="231"/>
      <c r="BI215" s="231"/>
      <c r="BJ215" s="231"/>
      <c r="BK215" s="231"/>
      <c r="BL215" s="231"/>
      <c r="BM215" s="231"/>
      <c r="BN215" s="231"/>
      <c r="BO215" s="231"/>
      <c r="BP215" s="231"/>
      <c r="BQ215" s="231"/>
      <c r="BR215" s="232"/>
      <c r="BS215" s="232"/>
      <c r="BT215" s="232"/>
      <c r="BU215" s="232"/>
      <c r="BV215" s="232"/>
      <c r="BW215" s="232"/>
      <c r="BX215" s="232"/>
      <c r="BY215" s="231"/>
      <c r="BZ215" s="231"/>
      <c r="CA215" s="231"/>
      <c r="CB215" s="231"/>
      <c r="CC215" s="231"/>
      <c r="CD215" s="231"/>
      <c r="CE215" s="231"/>
      <c r="CF215" s="231"/>
      <c r="CG215" s="231"/>
      <c r="CH215" s="231"/>
      <c r="CI215" s="231"/>
      <c r="CJ215" s="231"/>
      <c r="CK215" s="231"/>
      <c r="CL215" s="231"/>
      <c r="CM215" s="231"/>
      <c r="CN215" s="231"/>
      <c r="CO215" s="231"/>
      <c r="CP215" s="231"/>
      <c r="CQ215" s="231"/>
      <c r="CR215" s="231"/>
      <c r="CS215" s="231"/>
      <c r="CT215" s="231"/>
      <c r="CU215" s="231"/>
      <c r="CV215" s="231"/>
      <c r="CW215" s="231"/>
      <c r="CX215" s="231"/>
      <c r="CY215" s="231"/>
      <c r="CZ215" s="231"/>
      <c r="DA215" s="231"/>
      <c r="DB215" s="231"/>
      <c r="DC215" s="231"/>
      <c r="DD215" s="231"/>
      <c r="DE215" s="231"/>
      <c r="DF215" s="231"/>
      <c r="DG215" s="231"/>
      <c r="DH215" s="231"/>
      <c r="DI215" s="231"/>
      <c r="DJ215" s="231"/>
      <c r="DK215" s="231"/>
      <c r="DL215" s="231"/>
      <c r="DM215" s="231"/>
      <c r="DN215" s="231"/>
      <c r="DO215" s="231"/>
      <c r="DP215" s="231"/>
      <c r="DQ215" s="231"/>
      <c r="DR215" s="231"/>
      <c r="DS215" s="231"/>
      <c r="DT215" s="231"/>
      <c r="DU215" s="231"/>
      <c r="DV215" s="231"/>
      <c r="DW215" s="231"/>
      <c r="DX215" s="231"/>
      <c r="DY215" s="231"/>
      <c r="DZ215" s="231"/>
      <c r="EA215" s="232"/>
      <c r="EB215" s="232"/>
      <c r="EC215" s="232"/>
      <c r="ED215" s="232"/>
      <c r="EE215" s="232"/>
      <c r="EF215" s="232"/>
      <c r="EG215" s="232"/>
      <c r="EH215" s="232"/>
      <c r="EI215" s="231"/>
      <c r="EJ215" s="231"/>
      <c r="EK215" s="231"/>
      <c r="EL215" s="231"/>
      <c r="EM215" s="231"/>
      <c r="EN215" s="231"/>
      <c r="EO215" s="231"/>
      <c r="EP215" s="231"/>
      <c r="EQ215" s="231"/>
      <c r="ER215" s="231"/>
      <c r="ES215" s="231"/>
      <c r="ET215" s="231"/>
      <c r="EU215" s="231"/>
      <c r="EV215" s="231"/>
      <c r="EW215" s="231"/>
      <c r="EX215" s="231"/>
      <c r="EY215" s="231"/>
      <c r="EZ215" s="231"/>
      <c r="FA215" s="231"/>
      <c r="FB215" s="231"/>
      <c r="FC215" s="231"/>
      <c r="FD215" s="231"/>
      <c r="FE215" s="231"/>
      <c r="FF215" s="231"/>
      <c r="FG215" s="231"/>
      <c r="FH215" s="231"/>
      <c r="FI215" s="231"/>
      <c r="FJ215" s="231"/>
      <c r="FK215" s="231"/>
    </row>
    <row r="216" spans="1:167" x14ac:dyDescent="0.25">
      <c r="A216" s="536" t="s">
        <v>664</v>
      </c>
      <c r="B216" s="536"/>
      <c r="C216" s="536"/>
      <c r="D216" s="536"/>
      <c r="E216" s="536"/>
      <c r="F216" s="536"/>
      <c r="G216" s="536"/>
      <c r="H216" s="536"/>
      <c r="I216" s="536"/>
      <c r="J216" s="536"/>
      <c r="K216" s="536"/>
      <c r="L216" s="536"/>
      <c r="M216" s="536"/>
      <c r="N216" s="536"/>
      <c r="O216" s="536"/>
      <c r="P216" s="536"/>
      <c r="Q216" s="536"/>
      <c r="R216" s="536"/>
      <c r="S216" s="536"/>
      <c r="T216" s="536"/>
      <c r="U216" s="536"/>
      <c r="V216" s="536"/>
      <c r="W216" s="536"/>
      <c r="X216" s="536"/>
      <c r="Y216" s="536"/>
      <c r="Z216" s="536"/>
      <c r="AA216" s="536"/>
      <c r="AB216" s="536"/>
      <c r="AC216" s="536"/>
      <c r="AD216" s="536"/>
      <c r="AE216" s="536"/>
      <c r="AF216" s="536"/>
      <c r="AG216" s="536"/>
      <c r="AH216" s="536"/>
      <c r="AI216" s="536"/>
      <c r="AJ216" s="536"/>
      <c r="AK216" s="495" t="s">
        <v>665</v>
      </c>
      <c r="AL216" s="495"/>
      <c r="AM216" s="495"/>
      <c r="AN216" s="495"/>
      <c r="AO216" s="495"/>
      <c r="AP216" s="495"/>
      <c r="AQ216" s="232"/>
      <c r="AR216" s="232"/>
      <c r="AS216" s="232"/>
      <c r="AT216" s="232"/>
      <c r="AU216" s="232"/>
      <c r="AV216" s="232"/>
      <c r="AW216" s="232"/>
      <c r="AX216" s="232"/>
      <c r="AY216" s="231"/>
      <c r="AZ216" s="231"/>
      <c r="BA216" s="231"/>
      <c r="BB216" s="231"/>
      <c r="BC216" s="231"/>
      <c r="BD216" s="231"/>
      <c r="BE216" s="231"/>
      <c r="BF216" s="231"/>
      <c r="BG216" s="231"/>
      <c r="BH216" s="231"/>
      <c r="BI216" s="231"/>
      <c r="BJ216" s="231"/>
      <c r="BK216" s="231"/>
      <c r="BL216" s="231"/>
      <c r="BM216" s="231"/>
      <c r="BN216" s="231"/>
      <c r="BO216" s="231"/>
      <c r="BP216" s="231"/>
      <c r="BQ216" s="231"/>
      <c r="BR216" s="232"/>
      <c r="BS216" s="232"/>
      <c r="BT216" s="232"/>
      <c r="BU216" s="232"/>
      <c r="BV216" s="232"/>
      <c r="BW216" s="232"/>
      <c r="BX216" s="232"/>
      <c r="BY216" s="231"/>
      <c r="BZ216" s="231"/>
      <c r="CA216" s="231"/>
      <c r="CB216" s="231"/>
      <c r="CC216" s="231"/>
      <c r="CD216" s="231"/>
      <c r="CE216" s="231"/>
      <c r="CF216" s="231"/>
      <c r="CG216" s="231"/>
      <c r="CH216" s="231"/>
      <c r="CI216" s="231"/>
      <c r="CJ216" s="231"/>
      <c r="CK216" s="231"/>
      <c r="CL216" s="231"/>
      <c r="CM216" s="231"/>
      <c r="CN216" s="231"/>
      <c r="CO216" s="231"/>
      <c r="CP216" s="231"/>
      <c r="CQ216" s="231"/>
      <c r="CR216" s="231"/>
      <c r="CS216" s="231"/>
      <c r="CT216" s="231"/>
      <c r="CU216" s="231"/>
      <c r="CV216" s="231"/>
      <c r="CW216" s="231"/>
      <c r="CX216" s="231"/>
      <c r="CY216" s="231"/>
      <c r="CZ216" s="231"/>
      <c r="DA216" s="231"/>
      <c r="DB216" s="231"/>
      <c r="DC216" s="231"/>
      <c r="DD216" s="231"/>
      <c r="DE216" s="231"/>
      <c r="DF216" s="231"/>
      <c r="DG216" s="231"/>
      <c r="DH216" s="231"/>
      <c r="DI216" s="231"/>
      <c r="DJ216" s="231"/>
      <c r="DK216" s="231"/>
      <c r="DL216" s="231"/>
      <c r="DM216" s="231"/>
      <c r="DN216" s="231"/>
      <c r="DO216" s="231"/>
      <c r="DP216" s="231"/>
      <c r="DQ216" s="231"/>
      <c r="DR216" s="231"/>
      <c r="DS216" s="231"/>
      <c r="DT216" s="231"/>
      <c r="DU216" s="231"/>
      <c r="DV216" s="231"/>
      <c r="DW216" s="231"/>
      <c r="DX216" s="231"/>
      <c r="DY216" s="231"/>
      <c r="DZ216" s="231"/>
      <c r="EA216" s="232"/>
      <c r="EB216" s="232"/>
      <c r="EC216" s="232"/>
      <c r="ED216" s="232"/>
      <c r="EE216" s="232"/>
      <c r="EF216" s="232"/>
      <c r="EG216" s="232"/>
      <c r="EH216" s="232"/>
      <c r="EI216" s="231"/>
      <c r="EJ216" s="231"/>
      <c r="EK216" s="231"/>
      <c r="EL216" s="231"/>
      <c r="EM216" s="231"/>
      <c r="EN216" s="231"/>
      <c r="EO216" s="231"/>
      <c r="EP216" s="231"/>
      <c r="EQ216" s="231"/>
      <c r="ER216" s="231"/>
      <c r="ES216" s="231"/>
      <c r="ET216" s="231"/>
      <c r="EU216" s="231"/>
      <c r="EV216" s="231"/>
      <c r="EW216" s="231"/>
      <c r="EX216" s="231"/>
      <c r="EY216" s="231"/>
      <c r="EZ216" s="231"/>
      <c r="FA216" s="231"/>
      <c r="FB216" s="231"/>
      <c r="FC216" s="231"/>
      <c r="FD216" s="231"/>
      <c r="FE216" s="231"/>
      <c r="FF216" s="231"/>
      <c r="FG216" s="231"/>
      <c r="FH216" s="231"/>
      <c r="FI216" s="231"/>
      <c r="FJ216" s="231"/>
      <c r="FK216" s="231"/>
    </row>
    <row r="217" spans="1:167" x14ac:dyDescent="0.25">
      <c r="A217" s="536" t="s">
        <v>666</v>
      </c>
      <c r="B217" s="536"/>
      <c r="C217" s="536"/>
      <c r="D217" s="536"/>
      <c r="E217" s="536"/>
      <c r="F217" s="536"/>
      <c r="G217" s="536"/>
      <c r="H217" s="536"/>
      <c r="I217" s="536"/>
      <c r="J217" s="536"/>
      <c r="K217" s="536"/>
      <c r="L217" s="536"/>
      <c r="M217" s="536"/>
      <c r="N217" s="536"/>
      <c r="O217" s="536"/>
      <c r="P217" s="536"/>
      <c r="Q217" s="536"/>
      <c r="R217" s="536"/>
      <c r="S217" s="536"/>
      <c r="T217" s="536"/>
      <c r="U217" s="536"/>
      <c r="V217" s="536"/>
      <c r="W217" s="536"/>
      <c r="X217" s="536"/>
      <c r="Y217" s="536"/>
      <c r="Z217" s="536"/>
      <c r="AA217" s="536"/>
      <c r="AB217" s="536"/>
      <c r="AC217" s="536"/>
      <c r="AD217" s="536"/>
      <c r="AE217" s="536"/>
      <c r="AF217" s="536"/>
      <c r="AG217" s="536"/>
      <c r="AH217" s="536"/>
      <c r="AI217" s="536"/>
      <c r="AJ217" s="536"/>
      <c r="AK217" s="495" t="s">
        <v>667</v>
      </c>
      <c r="AL217" s="495"/>
      <c r="AM217" s="495"/>
      <c r="AN217" s="495"/>
      <c r="AO217" s="495"/>
      <c r="AP217" s="495"/>
      <c r="AQ217" s="232"/>
      <c r="AR217" s="232"/>
      <c r="AS217" s="232"/>
      <c r="AT217" s="232"/>
      <c r="AU217" s="232"/>
      <c r="AV217" s="232"/>
      <c r="AW217" s="232"/>
      <c r="AX217" s="232"/>
      <c r="AY217" s="231"/>
      <c r="AZ217" s="231"/>
      <c r="BA217" s="231"/>
      <c r="BB217" s="231"/>
      <c r="BC217" s="231"/>
      <c r="BD217" s="231"/>
      <c r="BE217" s="231"/>
      <c r="BF217" s="231"/>
      <c r="BG217" s="231"/>
      <c r="BH217" s="231"/>
      <c r="BI217" s="231"/>
      <c r="BJ217" s="231"/>
      <c r="BK217" s="231"/>
      <c r="BL217" s="231"/>
      <c r="BM217" s="231"/>
      <c r="BN217" s="231"/>
      <c r="BO217" s="231"/>
      <c r="BP217" s="231"/>
      <c r="BQ217" s="231"/>
      <c r="BR217" s="232"/>
      <c r="BS217" s="232"/>
      <c r="BT217" s="232"/>
      <c r="BU217" s="232"/>
      <c r="BV217" s="232"/>
      <c r="BW217" s="232"/>
      <c r="BX217" s="232"/>
      <c r="BY217" s="231"/>
      <c r="BZ217" s="231"/>
      <c r="CA217" s="231"/>
      <c r="CB217" s="231"/>
      <c r="CC217" s="231"/>
      <c r="CD217" s="231"/>
      <c r="CE217" s="231"/>
      <c r="CF217" s="231"/>
      <c r="CG217" s="231"/>
      <c r="CH217" s="231"/>
      <c r="CI217" s="231"/>
      <c r="CJ217" s="231"/>
      <c r="CK217" s="231"/>
      <c r="CL217" s="231"/>
      <c r="CM217" s="231"/>
      <c r="CN217" s="231"/>
      <c r="CO217" s="231"/>
      <c r="CP217" s="231"/>
      <c r="CQ217" s="231"/>
      <c r="CR217" s="231"/>
      <c r="CS217" s="231"/>
      <c r="CT217" s="231"/>
      <c r="CU217" s="231"/>
      <c r="CV217" s="231"/>
      <c r="CW217" s="231"/>
      <c r="CX217" s="231"/>
      <c r="CY217" s="231"/>
      <c r="CZ217" s="231"/>
      <c r="DA217" s="231"/>
      <c r="DB217" s="231"/>
      <c r="DC217" s="231"/>
      <c r="DD217" s="231"/>
      <c r="DE217" s="231"/>
      <c r="DF217" s="231"/>
      <c r="DG217" s="231"/>
      <c r="DH217" s="231"/>
      <c r="DI217" s="231"/>
      <c r="DJ217" s="231"/>
      <c r="DK217" s="231"/>
      <c r="DL217" s="231"/>
      <c r="DM217" s="231"/>
      <c r="DN217" s="231"/>
      <c r="DO217" s="231"/>
      <c r="DP217" s="231"/>
      <c r="DQ217" s="231"/>
      <c r="DR217" s="231"/>
      <c r="DS217" s="231"/>
      <c r="DT217" s="231"/>
      <c r="DU217" s="231"/>
      <c r="DV217" s="231"/>
      <c r="DW217" s="231"/>
      <c r="DX217" s="231"/>
      <c r="DY217" s="231"/>
      <c r="DZ217" s="231"/>
      <c r="EA217" s="232"/>
      <c r="EB217" s="232"/>
      <c r="EC217" s="232"/>
      <c r="ED217" s="232"/>
      <c r="EE217" s="232"/>
      <c r="EF217" s="232"/>
      <c r="EG217" s="232"/>
      <c r="EH217" s="232"/>
      <c r="EI217" s="231"/>
      <c r="EJ217" s="231"/>
      <c r="EK217" s="231"/>
      <c r="EL217" s="231"/>
      <c r="EM217" s="231"/>
      <c r="EN217" s="231"/>
      <c r="EO217" s="231"/>
      <c r="EP217" s="231"/>
      <c r="EQ217" s="231"/>
      <c r="ER217" s="231"/>
      <c r="ES217" s="231"/>
      <c r="ET217" s="231"/>
      <c r="EU217" s="231"/>
      <c r="EV217" s="231"/>
      <c r="EW217" s="231"/>
      <c r="EX217" s="231"/>
      <c r="EY217" s="231"/>
      <c r="EZ217" s="231"/>
      <c r="FA217" s="231"/>
      <c r="FB217" s="231"/>
      <c r="FC217" s="231"/>
      <c r="FD217" s="231"/>
      <c r="FE217" s="231"/>
      <c r="FF217" s="231"/>
      <c r="FG217" s="231"/>
      <c r="FH217" s="231"/>
      <c r="FI217" s="231"/>
      <c r="FJ217" s="231"/>
      <c r="FK217" s="231"/>
    </row>
    <row r="218" spans="1:167" x14ac:dyDescent="0.25">
      <c r="A218" s="535" t="s">
        <v>668</v>
      </c>
      <c r="B218" s="535"/>
      <c r="C218" s="535"/>
      <c r="D218" s="535"/>
      <c r="E218" s="535"/>
      <c r="F218" s="535"/>
      <c r="G218" s="535"/>
      <c r="H218" s="535"/>
      <c r="I218" s="535"/>
      <c r="J218" s="535"/>
      <c r="K218" s="535"/>
      <c r="L218" s="535"/>
      <c r="M218" s="535"/>
      <c r="N218" s="535"/>
      <c r="O218" s="535"/>
      <c r="P218" s="535"/>
      <c r="Q218" s="535"/>
      <c r="R218" s="535"/>
      <c r="S218" s="535"/>
      <c r="T218" s="535"/>
      <c r="U218" s="535"/>
      <c r="V218" s="535"/>
      <c r="W218" s="535"/>
      <c r="X218" s="535"/>
      <c r="Y218" s="535"/>
      <c r="Z218" s="535"/>
      <c r="AA218" s="535"/>
      <c r="AB218" s="535"/>
      <c r="AC218" s="535"/>
      <c r="AD218" s="535"/>
      <c r="AE218" s="535"/>
      <c r="AF218" s="535"/>
      <c r="AG218" s="535"/>
      <c r="AH218" s="535"/>
      <c r="AI218" s="535"/>
      <c r="AJ218" s="535"/>
      <c r="AK218" s="495" t="s">
        <v>573</v>
      </c>
      <c r="AL218" s="495"/>
      <c r="AM218" s="495"/>
      <c r="AN218" s="495"/>
      <c r="AO218" s="495"/>
      <c r="AP218" s="495"/>
      <c r="AQ218" s="232"/>
      <c r="AR218" s="232"/>
      <c r="AS218" s="232"/>
      <c r="AT218" s="232"/>
      <c r="AU218" s="232"/>
      <c r="AV218" s="232"/>
      <c r="AW218" s="232"/>
      <c r="AX218" s="232"/>
      <c r="AY218" s="231"/>
      <c r="AZ218" s="231"/>
      <c r="BA218" s="231"/>
      <c r="BB218" s="231"/>
      <c r="BC218" s="231"/>
      <c r="BD218" s="231"/>
      <c r="BE218" s="231"/>
      <c r="BF218" s="231"/>
      <c r="BG218" s="231"/>
      <c r="BH218" s="231"/>
      <c r="BI218" s="231"/>
      <c r="BJ218" s="231"/>
      <c r="BK218" s="231"/>
      <c r="BL218" s="231"/>
      <c r="BM218" s="231"/>
      <c r="BN218" s="231"/>
      <c r="BO218" s="231"/>
      <c r="BP218" s="231"/>
      <c r="BQ218" s="231"/>
      <c r="BR218" s="232"/>
      <c r="BS218" s="232"/>
      <c r="BT218" s="232"/>
      <c r="BU218" s="232"/>
      <c r="BV218" s="232"/>
      <c r="BW218" s="232"/>
      <c r="BX218" s="232"/>
      <c r="BY218" s="231"/>
      <c r="BZ218" s="231"/>
      <c r="CA218" s="231"/>
      <c r="CB218" s="231"/>
      <c r="CC218" s="231"/>
      <c r="CD218" s="231"/>
      <c r="CE218" s="231"/>
      <c r="CF218" s="231"/>
      <c r="CG218" s="231"/>
      <c r="CH218" s="231"/>
      <c r="CI218" s="231"/>
      <c r="CJ218" s="231"/>
      <c r="CK218" s="231"/>
      <c r="CL218" s="231"/>
      <c r="CM218" s="231"/>
      <c r="CN218" s="231"/>
      <c r="CO218" s="231"/>
      <c r="CP218" s="231"/>
      <c r="CQ218" s="231"/>
      <c r="CR218" s="231"/>
      <c r="CS218" s="231"/>
      <c r="CT218" s="231"/>
      <c r="CU218" s="231"/>
      <c r="CV218" s="231"/>
      <c r="CW218" s="231"/>
      <c r="CX218" s="231"/>
      <c r="CY218" s="231"/>
      <c r="CZ218" s="231"/>
      <c r="DA218" s="231"/>
      <c r="DB218" s="231"/>
      <c r="DC218" s="231"/>
      <c r="DD218" s="231"/>
      <c r="DE218" s="231"/>
      <c r="DF218" s="231"/>
      <c r="DG218" s="231"/>
      <c r="DH218" s="231"/>
      <c r="DI218" s="231"/>
      <c r="DJ218" s="231"/>
      <c r="DK218" s="231"/>
      <c r="DL218" s="231"/>
      <c r="DM218" s="231"/>
      <c r="DN218" s="231"/>
      <c r="DO218" s="231"/>
      <c r="DP218" s="231"/>
      <c r="DQ218" s="231"/>
      <c r="DR218" s="231"/>
      <c r="DS218" s="231"/>
      <c r="DT218" s="231"/>
      <c r="DU218" s="231"/>
      <c r="DV218" s="231"/>
      <c r="DW218" s="231"/>
      <c r="DX218" s="231"/>
      <c r="DY218" s="231"/>
      <c r="DZ218" s="231"/>
      <c r="EA218" s="232"/>
      <c r="EB218" s="232"/>
      <c r="EC218" s="232"/>
      <c r="ED218" s="232"/>
      <c r="EE218" s="232"/>
      <c r="EF218" s="232"/>
      <c r="EG218" s="232"/>
      <c r="EH218" s="232"/>
      <c r="EI218" s="231"/>
      <c r="EJ218" s="231"/>
      <c r="EK218" s="231"/>
      <c r="EL218" s="231"/>
      <c r="EM218" s="231"/>
      <c r="EN218" s="231"/>
      <c r="EO218" s="231"/>
      <c r="EP218" s="231"/>
      <c r="EQ218" s="231"/>
      <c r="ER218" s="231"/>
      <c r="ES218" s="231"/>
      <c r="ET218" s="231"/>
      <c r="EU218" s="231"/>
      <c r="EV218" s="231"/>
      <c r="EW218" s="231"/>
      <c r="EX218" s="231"/>
      <c r="EY218" s="231"/>
      <c r="EZ218" s="231"/>
      <c r="FA218" s="231"/>
      <c r="FB218" s="231"/>
      <c r="FC218" s="231"/>
      <c r="FD218" s="231"/>
      <c r="FE218" s="231"/>
      <c r="FF218" s="231"/>
      <c r="FG218" s="231"/>
      <c r="FH218" s="231"/>
      <c r="FI218" s="231"/>
      <c r="FJ218" s="231"/>
      <c r="FK218" s="231"/>
    </row>
    <row r="219" spans="1:167" x14ac:dyDescent="0.25">
      <c r="A219" s="536" t="s">
        <v>669</v>
      </c>
      <c r="B219" s="536"/>
      <c r="C219" s="536"/>
      <c r="D219" s="536"/>
      <c r="E219" s="536"/>
      <c r="F219" s="536"/>
      <c r="G219" s="536"/>
      <c r="H219" s="536"/>
      <c r="I219" s="536"/>
      <c r="J219" s="536"/>
      <c r="K219" s="536"/>
      <c r="L219" s="536"/>
      <c r="M219" s="536"/>
      <c r="N219" s="536"/>
      <c r="O219" s="536"/>
      <c r="P219" s="536"/>
      <c r="Q219" s="536"/>
      <c r="R219" s="536"/>
      <c r="S219" s="536"/>
      <c r="T219" s="536"/>
      <c r="U219" s="536"/>
      <c r="V219" s="536"/>
      <c r="W219" s="536"/>
      <c r="X219" s="536"/>
      <c r="Y219" s="536"/>
      <c r="Z219" s="536"/>
      <c r="AA219" s="536"/>
      <c r="AB219" s="536"/>
      <c r="AC219" s="536"/>
      <c r="AD219" s="536"/>
      <c r="AE219" s="536"/>
      <c r="AF219" s="536"/>
      <c r="AG219" s="536"/>
      <c r="AH219" s="536"/>
      <c r="AI219" s="536"/>
      <c r="AJ219" s="536"/>
      <c r="AK219" s="495" t="s">
        <v>670</v>
      </c>
      <c r="AL219" s="495"/>
      <c r="AM219" s="495"/>
      <c r="AN219" s="495"/>
      <c r="AO219" s="495"/>
      <c r="AP219" s="495"/>
      <c r="AQ219" s="232"/>
      <c r="AR219" s="232"/>
      <c r="AS219" s="232"/>
      <c r="AT219" s="232"/>
      <c r="AU219" s="232"/>
      <c r="AV219" s="232"/>
      <c r="AW219" s="232"/>
      <c r="AX219" s="232"/>
      <c r="AY219" s="231"/>
      <c r="AZ219" s="231"/>
      <c r="BA219" s="231"/>
      <c r="BB219" s="231"/>
      <c r="BC219" s="231"/>
      <c r="BD219" s="231"/>
      <c r="BE219" s="231"/>
      <c r="BF219" s="231"/>
      <c r="BG219" s="231"/>
      <c r="BH219" s="231"/>
      <c r="BI219" s="231"/>
      <c r="BJ219" s="231"/>
      <c r="BK219" s="231"/>
      <c r="BL219" s="231"/>
      <c r="BM219" s="231"/>
      <c r="BN219" s="231"/>
      <c r="BO219" s="231"/>
      <c r="BP219" s="231"/>
      <c r="BQ219" s="231"/>
      <c r="BR219" s="232"/>
      <c r="BS219" s="232"/>
      <c r="BT219" s="232"/>
      <c r="BU219" s="232"/>
      <c r="BV219" s="232"/>
      <c r="BW219" s="232"/>
      <c r="BX219" s="232"/>
      <c r="BY219" s="231"/>
      <c r="BZ219" s="231"/>
      <c r="CA219" s="231"/>
      <c r="CB219" s="231"/>
      <c r="CC219" s="231"/>
      <c r="CD219" s="231"/>
      <c r="CE219" s="231"/>
      <c r="CF219" s="231"/>
      <c r="CG219" s="231"/>
      <c r="CH219" s="231"/>
      <c r="CI219" s="231"/>
      <c r="CJ219" s="231"/>
      <c r="CK219" s="231"/>
      <c r="CL219" s="231"/>
      <c r="CM219" s="231"/>
      <c r="CN219" s="231"/>
      <c r="CO219" s="231"/>
      <c r="CP219" s="231"/>
      <c r="CQ219" s="231"/>
      <c r="CR219" s="231"/>
      <c r="CS219" s="231"/>
      <c r="CT219" s="231"/>
      <c r="CU219" s="231"/>
      <c r="CV219" s="231"/>
      <c r="CW219" s="231"/>
      <c r="CX219" s="231"/>
      <c r="CY219" s="231"/>
      <c r="CZ219" s="231"/>
      <c r="DA219" s="231"/>
      <c r="DB219" s="231"/>
      <c r="DC219" s="231"/>
      <c r="DD219" s="231"/>
      <c r="DE219" s="231"/>
      <c r="DF219" s="231"/>
      <c r="DG219" s="231"/>
      <c r="DH219" s="231"/>
      <c r="DI219" s="231"/>
      <c r="DJ219" s="231"/>
      <c r="DK219" s="231"/>
      <c r="DL219" s="231"/>
      <c r="DM219" s="231"/>
      <c r="DN219" s="231"/>
      <c r="DO219" s="231"/>
      <c r="DP219" s="231"/>
      <c r="DQ219" s="231"/>
      <c r="DR219" s="231"/>
      <c r="DS219" s="231"/>
      <c r="DT219" s="231"/>
      <c r="DU219" s="231"/>
      <c r="DV219" s="231"/>
      <c r="DW219" s="231"/>
      <c r="DX219" s="231"/>
      <c r="DY219" s="231"/>
      <c r="DZ219" s="231"/>
      <c r="EA219" s="232"/>
      <c r="EB219" s="232"/>
      <c r="EC219" s="232"/>
      <c r="ED219" s="232"/>
      <c r="EE219" s="232"/>
      <c r="EF219" s="232"/>
      <c r="EG219" s="232"/>
      <c r="EH219" s="232"/>
      <c r="EI219" s="231"/>
      <c r="EJ219" s="231"/>
      <c r="EK219" s="231"/>
      <c r="EL219" s="231"/>
      <c r="EM219" s="231"/>
      <c r="EN219" s="231"/>
      <c r="EO219" s="231"/>
      <c r="EP219" s="231"/>
      <c r="EQ219" s="231"/>
      <c r="ER219" s="231"/>
      <c r="ES219" s="231"/>
      <c r="ET219" s="231"/>
      <c r="EU219" s="231"/>
      <c r="EV219" s="231"/>
      <c r="EW219" s="231"/>
      <c r="EX219" s="231"/>
      <c r="EY219" s="231"/>
      <c r="EZ219" s="231"/>
      <c r="FA219" s="231"/>
      <c r="FB219" s="231"/>
      <c r="FC219" s="231"/>
      <c r="FD219" s="231"/>
      <c r="FE219" s="231"/>
      <c r="FF219" s="231"/>
      <c r="FG219" s="231"/>
      <c r="FH219" s="231"/>
      <c r="FI219" s="231"/>
      <c r="FJ219" s="231"/>
      <c r="FK219" s="231"/>
    </row>
    <row r="220" spans="1:167" x14ac:dyDescent="0.25">
      <c r="A220" s="536" t="s">
        <v>671</v>
      </c>
      <c r="B220" s="536"/>
      <c r="C220" s="536"/>
      <c r="D220" s="536"/>
      <c r="E220" s="536"/>
      <c r="F220" s="536"/>
      <c r="G220" s="536"/>
      <c r="H220" s="536"/>
      <c r="I220" s="536"/>
      <c r="J220" s="536"/>
      <c r="K220" s="536"/>
      <c r="L220" s="536"/>
      <c r="M220" s="536"/>
      <c r="N220" s="536"/>
      <c r="O220" s="536"/>
      <c r="P220" s="536"/>
      <c r="Q220" s="536"/>
      <c r="R220" s="536"/>
      <c r="S220" s="536"/>
      <c r="T220" s="536"/>
      <c r="U220" s="536"/>
      <c r="V220" s="536"/>
      <c r="W220" s="536"/>
      <c r="X220" s="536"/>
      <c r="Y220" s="536"/>
      <c r="Z220" s="536"/>
      <c r="AA220" s="536"/>
      <c r="AB220" s="536"/>
      <c r="AC220" s="536"/>
      <c r="AD220" s="536"/>
      <c r="AE220" s="536"/>
      <c r="AF220" s="536"/>
      <c r="AG220" s="536"/>
      <c r="AH220" s="536"/>
      <c r="AI220" s="536"/>
      <c r="AJ220" s="536"/>
      <c r="AK220" s="495" t="s">
        <v>672</v>
      </c>
      <c r="AL220" s="495"/>
      <c r="AM220" s="495"/>
      <c r="AN220" s="495"/>
      <c r="AO220" s="495"/>
      <c r="AP220" s="495"/>
      <c r="AQ220" s="232"/>
      <c r="AR220" s="232"/>
      <c r="AS220" s="232"/>
      <c r="AT220" s="232"/>
      <c r="AU220" s="232"/>
      <c r="AV220" s="232"/>
      <c r="AW220" s="232"/>
      <c r="AX220" s="232"/>
      <c r="AY220" s="231"/>
      <c r="AZ220" s="231"/>
      <c r="BA220" s="231"/>
      <c r="BB220" s="231"/>
      <c r="BC220" s="231"/>
      <c r="BD220" s="231"/>
      <c r="BE220" s="231"/>
      <c r="BF220" s="231"/>
      <c r="BG220" s="231"/>
      <c r="BH220" s="231"/>
      <c r="BI220" s="231"/>
      <c r="BJ220" s="231"/>
      <c r="BK220" s="231"/>
      <c r="BL220" s="231"/>
      <c r="BM220" s="231"/>
      <c r="BN220" s="231"/>
      <c r="BO220" s="231"/>
      <c r="BP220" s="231"/>
      <c r="BQ220" s="231"/>
      <c r="BR220" s="232"/>
      <c r="BS220" s="232"/>
      <c r="BT220" s="232"/>
      <c r="BU220" s="232"/>
      <c r="BV220" s="232"/>
      <c r="BW220" s="232"/>
      <c r="BX220" s="232"/>
      <c r="BY220" s="231"/>
      <c r="BZ220" s="231"/>
      <c r="CA220" s="231"/>
      <c r="CB220" s="231"/>
      <c r="CC220" s="231"/>
      <c r="CD220" s="231"/>
      <c r="CE220" s="231"/>
      <c r="CF220" s="231"/>
      <c r="CG220" s="231"/>
      <c r="CH220" s="231"/>
      <c r="CI220" s="231"/>
      <c r="CJ220" s="231"/>
      <c r="CK220" s="231"/>
      <c r="CL220" s="231"/>
      <c r="CM220" s="231"/>
      <c r="CN220" s="231"/>
      <c r="CO220" s="231"/>
      <c r="CP220" s="231"/>
      <c r="CQ220" s="231"/>
      <c r="CR220" s="231"/>
      <c r="CS220" s="231"/>
      <c r="CT220" s="231"/>
      <c r="CU220" s="231"/>
      <c r="CV220" s="231"/>
      <c r="CW220" s="231"/>
      <c r="CX220" s="231"/>
      <c r="CY220" s="231"/>
      <c r="CZ220" s="231"/>
      <c r="DA220" s="231"/>
      <c r="DB220" s="231"/>
      <c r="DC220" s="231"/>
      <c r="DD220" s="231"/>
      <c r="DE220" s="231"/>
      <c r="DF220" s="231"/>
      <c r="DG220" s="231"/>
      <c r="DH220" s="231"/>
      <c r="DI220" s="231"/>
      <c r="DJ220" s="231"/>
      <c r="DK220" s="231"/>
      <c r="DL220" s="231"/>
      <c r="DM220" s="231"/>
      <c r="DN220" s="231"/>
      <c r="DO220" s="231"/>
      <c r="DP220" s="231"/>
      <c r="DQ220" s="231"/>
      <c r="DR220" s="231"/>
      <c r="DS220" s="231"/>
      <c r="DT220" s="231"/>
      <c r="DU220" s="231"/>
      <c r="DV220" s="231"/>
      <c r="DW220" s="231"/>
      <c r="DX220" s="231"/>
      <c r="DY220" s="231"/>
      <c r="DZ220" s="231"/>
      <c r="EA220" s="232"/>
      <c r="EB220" s="232"/>
      <c r="EC220" s="232"/>
      <c r="ED220" s="232"/>
      <c r="EE220" s="232"/>
      <c r="EF220" s="232"/>
      <c r="EG220" s="232"/>
      <c r="EH220" s="232"/>
      <c r="EI220" s="231"/>
      <c r="EJ220" s="231"/>
      <c r="EK220" s="231"/>
      <c r="EL220" s="231"/>
      <c r="EM220" s="231"/>
      <c r="EN220" s="231"/>
      <c r="EO220" s="231"/>
      <c r="EP220" s="231"/>
      <c r="EQ220" s="231"/>
      <c r="ER220" s="231"/>
      <c r="ES220" s="231"/>
      <c r="ET220" s="231"/>
      <c r="EU220" s="231"/>
      <c r="EV220" s="231"/>
      <c r="EW220" s="231"/>
      <c r="EX220" s="231"/>
      <c r="EY220" s="231"/>
      <c r="EZ220" s="231"/>
      <c r="FA220" s="231"/>
      <c r="FB220" s="231"/>
      <c r="FC220" s="231"/>
      <c r="FD220" s="231"/>
      <c r="FE220" s="231"/>
      <c r="FF220" s="231"/>
      <c r="FG220" s="231"/>
      <c r="FH220" s="231"/>
      <c r="FI220" s="231"/>
      <c r="FJ220" s="231"/>
      <c r="FK220" s="231"/>
    </row>
    <row r="221" spans="1:167" x14ac:dyDescent="0.25">
      <c r="A221" s="536" t="s">
        <v>673</v>
      </c>
      <c r="B221" s="536"/>
      <c r="C221" s="536"/>
      <c r="D221" s="536"/>
      <c r="E221" s="536"/>
      <c r="F221" s="536"/>
      <c r="G221" s="536"/>
      <c r="H221" s="536"/>
      <c r="I221" s="536"/>
      <c r="J221" s="536"/>
      <c r="K221" s="536"/>
      <c r="L221" s="536"/>
      <c r="M221" s="536"/>
      <c r="N221" s="536"/>
      <c r="O221" s="536"/>
      <c r="P221" s="536"/>
      <c r="Q221" s="536"/>
      <c r="R221" s="536"/>
      <c r="S221" s="536"/>
      <c r="T221" s="536"/>
      <c r="U221" s="536"/>
      <c r="V221" s="536"/>
      <c r="W221" s="536"/>
      <c r="X221" s="536"/>
      <c r="Y221" s="536"/>
      <c r="Z221" s="536"/>
      <c r="AA221" s="536"/>
      <c r="AB221" s="536"/>
      <c r="AC221" s="536"/>
      <c r="AD221" s="536"/>
      <c r="AE221" s="536"/>
      <c r="AF221" s="536"/>
      <c r="AG221" s="536"/>
      <c r="AH221" s="536"/>
      <c r="AI221" s="536"/>
      <c r="AJ221" s="536"/>
      <c r="AK221" s="495" t="s">
        <v>674</v>
      </c>
      <c r="AL221" s="495"/>
      <c r="AM221" s="495"/>
      <c r="AN221" s="495"/>
      <c r="AO221" s="495"/>
      <c r="AP221" s="495"/>
      <c r="AQ221" s="232"/>
      <c r="AR221" s="232"/>
      <c r="AS221" s="232"/>
      <c r="AT221" s="232"/>
      <c r="AU221" s="232"/>
      <c r="AV221" s="232"/>
      <c r="AW221" s="232"/>
      <c r="AX221" s="232"/>
      <c r="AY221" s="231"/>
      <c r="AZ221" s="231"/>
      <c r="BA221" s="231"/>
      <c r="BB221" s="231"/>
      <c r="BC221" s="231"/>
      <c r="BD221" s="231"/>
      <c r="BE221" s="231"/>
      <c r="BF221" s="231"/>
      <c r="BG221" s="231"/>
      <c r="BH221" s="231"/>
      <c r="BI221" s="231"/>
      <c r="BJ221" s="231"/>
      <c r="BK221" s="231"/>
      <c r="BL221" s="231"/>
      <c r="BM221" s="231"/>
      <c r="BN221" s="231"/>
      <c r="BO221" s="231"/>
      <c r="BP221" s="231"/>
      <c r="BQ221" s="231"/>
      <c r="BR221" s="232"/>
      <c r="BS221" s="232"/>
      <c r="BT221" s="232"/>
      <c r="BU221" s="232"/>
      <c r="BV221" s="232"/>
      <c r="BW221" s="232"/>
      <c r="BX221" s="232"/>
      <c r="BY221" s="231"/>
      <c r="BZ221" s="231"/>
      <c r="CA221" s="231"/>
      <c r="CB221" s="231"/>
      <c r="CC221" s="231"/>
      <c r="CD221" s="231"/>
      <c r="CE221" s="231"/>
      <c r="CF221" s="231"/>
      <c r="CG221" s="231"/>
      <c r="CH221" s="231"/>
      <c r="CI221" s="231"/>
      <c r="CJ221" s="231"/>
      <c r="CK221" s="231"/>
      <c r="CL221" s="231"/>
      <c r="CM221" s="231"/>
      <c r="CN221" s="231"/>
      <c r="CO221" s="231"/>
      <c r="CP221" s="231"/>
      <c r="CQ221" s="231"/>
      <c r="CR221" s="231"/>
      <c r="CS221" s="231"/>
      <c r="CT221" s="231"/>
      <c r="CU221" s="231"/>
      <c r="CV221" s="231"/>
      <c r="CW221" s="231"/>
      <c r="CX221" s="231"/>
      <c r="CY221" s="231"/>
      <c r="CZ221" s="231"/>
      <c r="DA221" s="231"/>
      <c r="DB221" s="231"/>
      <c r="DC221" s="231"/>
      <c r="DD221" s="231"/>
      <c r="DE221" s="231"/>
      <c r="DF221" s="231"/>
      <c r="DG221" s="231"/>
      <c r="DH221" s="231"/>
      <c r="DI221" s="231"/>
      <c r="DJ221" s="231"/>
      <c r="DK221" s="231"/>
      <c r="DL221" s="231"/>
      <c r="DM221" s="231"/>
      <c r="DN221" s="231"/>
      <c r="DO221" s="231"/>
      <c r="DP221" s="231"/>
      <c r="DQ221" s="231"/>
      <c r="DR221" s="231"/>
      <c r="DS221" s="231"/>
      <c r="DT221" s="231"/>
      <c r="DU221" s="231"/>
      <c r="DV221" s="231"/>
      <c r="DW221" s="231"/>
      <c r="DX221" s="231"/>
      <c r="DY221" s="231"/>
      <c r="DZ221" s="231"/>
      <c r="EA221" s="232"/>
      <c r="EB221" s="232"/>
      <c r="EC221" s="232"/>
      <c r="ED221" s="232"/>
      <c r="EE221" s="232"/>
      <c r="EF221" s="232"/>
      <c r="EG221" s="232"/>
      <c r="EH221" s="232"/>
      <c r="EI221" s="231"/>
      <c r="EJ221" s="231"/>
      <c r="EK221" s="231"/>
      <c r="EL221" s="231"/>
      <c r="EM221" s="231"/>
      <c r="EN221" s="231"/>
      <c r="EO221" s="231"/>
      <c r="EP221" s="231"/>
      <c r="EQ221" s="231"/>
      <c r="ER221" s="231"/>
      <c r="ES221" s="231"/>
      <c r="ET221" s="231"/>
      <c r="EU221" s="231"/>
      <c r="EV221" s="231"/>
      <c r="EW221" s="231"/>
      <c r="EX221" s="231"/>
      <c r="EY221" s="231"/>
      <c r="EZ221" s="231"/>
      <c r="FA221" s="231"/>
      <c r="FB221" s="231"/>
      <c r="FC221" s="231"/>
      <c r="FD221" s="231"/>
      <c r="FE221" s="231"/>
      <c r="FF221" s="231"/>
      <c r="FG221" s="231"/>
      <c r="FH221" s="231"/>
      <c r="FI221" s="231"/>
      <c r="FJ221" s="231"/>
      <c r="FK221" s="231"/>
    </row>
    <row r="222" spans="1:167" x14ac:dyDescent="0.25">
      <c r="A222" s="536" t="s">
        <v>675</v>
      </c>
      <c r="B222" s="536"/>
      <c r="C222" s="536"/>
      <c r="D222" s="536"/>
      <c r="E222" s="536"/>
      <c r="F222" s="536"/>
      <c r="G222" s="536"/>
      <c r="H222" s="536"/>
      <c r="I222" s="536"/>
      <c r="J222" s="536"/>
      <c r="K222" s="536"/>
      <c r="L222" s="536"/>
      <c r="M222" s="536"/>
      <c r="N222" s="536"/>
      <c r="O222" s="536"/>
      <c r="P222" s="536"/>
      <c r="Q222" s="536"/>
      <c r="R222" s="536"/>
      <c r="S222" s="536"/>
      <c r="T222" s="536"/>
      <c r="U222" s="536"/>
      <c r="V222" s="536"/>
      <c r="W222" s="536"/>
      <c r="X222" s="536"/>
      <c r="Y222" s="536"/>
      <c r="Z222" s="536"/>
      <c r="AA222" s="536"/>
      <c r="AB222" s="536"/>
      <c r="AC222" s="536"/>
      <c r="AD222" s="536"/>
      <c r="AE222" s="536"/>
      <c r="AF222" s="536"/>
      <c r="AG222" s="536"/>
      <c r="AH222" s="536"/>
      <c r="AI222" s="536"/>
      <c r="AJ222" s="536"/>
      <c r="AK222" s="495" t="s">
        <v>676</v>
      </c>
      <c r="AL222" s="495"/>
      <c r="AM222" s="495"/>
      <c r="AN222" s="495"/>
      <c r="AO222" s="495"/>
      <c r="AP222" s="495"/>
      <c r="AQ222" s="232"/>
      <c r="AR222" s="232"/>
      <c r="AS222" s="232"/>
      <c r="AT222" s="232"/>
      <c r="AU222" s="232"/>
      <c r="AV222" s="232"/>
      <c r="AW222" s="232"/>
      <c r="AX222" s="232"/>
      <c r="AY222" s="231"/>
      <c r="AZ222" s="231"/>
      <c r="BA222" s="231"/>
      <c r="BB222" s="231"/>
      <c r="BC222" s="231"/>
      <c r="BD222" s="231"/>
      <c r="BE222" s="231"/>
      <c r="BF222" s="231"/>
      <c r="BG222" s="231"/>
      <c r="BH222" s="231"/>
      <c r="BI222" s="231"/>
      <c r="BJ222" s="231"/>
      <c r="BK222" s="231"/>
      <c r="BL222" s="231"/>
      <c r="BM222" s="231"/>
      <c r="BN222" s="231"/>
      <c r="BO222" s="231"/>
      <c r="BP222" s="231"/>
      <c r="BQ222" s="231"/>
      <c r="BR222" s="232"/>
      <c r="BS222" s="232"/>
      <c r="BT222" s="232"/>
      <c r="BU222" s="232"/>
      <c r="BV222" s="232"/>
      <c r="BW222" s="232"/>
      <c r="BX222" s="232"/>
      <c r="BY222" s="231"/>
      <c r="BZ222" s="231"/>
      <c r="CA222" s="231"/>
      <c r="CB222" s="231"/>
      <c r="CC222" s="231"/>
      <c r="CD222" s="231"/>
      <c r="CE222" s="231"/>
      <c r="CF222" s="231"/>
      <c r="CG222" s="231"/>
      <c r="CH222" s="231"/>
      <c r="CI222" s="231"/>
      <c r="CJ222" s="231"/>
      <c r="CK222" s="231"/>
      <c r="CL222" s="231"/>
      <c r="CM222" s="231"/>
      <c r="CN222" s="231"/>
      <c r="CO222" s="231"/>
      <c r="CP222" s="231"/>
      <c r="CQ222" s="231"/>
      <c r="CR222" s="231"/>
      <c r="CS222" s="231"/>
      <c r="CT222" s="231"/>
      <c r="CU222" s="231"/>
      <c r="CV222" s="231"/>
      <c r="CW222" s="231"/>
      <c r="CX222" s="231"/>
      <c r="CY222" s="231"/>
      <c r="CZ222" s="231"/>
      <c r="DA222" s="231"/>
      <c r="DB222" s="231"/>
      <c r="DC222" s="231"/>
      <c r="DD222" s="231"/>
      <c r="DE222" s="231"/>
      <c r="DF222" s="231"/>
      <c r="DG222" s="231"/>
      <c r="DH222" s="231"/>
      <c r="DI222" s="231"/>
      <c r="DJ222" s="231"/>
      <c r="DK222" s="231"/>
      <c r="DL222" s="231"/>
      <c r="DM222" s="231"/>
      <c r="DN222" s="231"/>
      <c r="DO222" s="231"/>
      <c r="DP222" s="231"/>
      <c r="DQ222" s="231"/>
      <c r="DR222" s="231"/>
      <c r="DS222" s="231"/>
      <c r="DT222" s="231"/>
      <c r="DU222" s="231"/>
      <c r="DV222" s="231"/>
      <c r="DW222" s="231"/>
      <c r="DX222" s="231"/>
      <c r="DY222" s="231"/>
      <c r="DZ222" s="231"/>
      <c r="EA222" s="232"/>
      <c r="EB222" s="232"/>
      <c r="EC222" s="232"/>
      <c r="ED222" s="232"/>
      <c r="EE222" s="232"/>
      <c r="EF222" s="232"/>
      <c r="EG222" s="232"/>
      <c r="EH222" s="232"/>
      <c r="EI222" s="231"/>
      <c r="EJ222" s="231"/>
      <c r="EK222" s="231"/>
      <c r="EL222" s="231"/>
      <c r="EM222" s="231"/>
      <c r="EN222" s="231"/>
      <c r="EO222" s="231"/>
      <c r="EP222" s="231"/>
      <c r="EQ222" s="231"/>
      <c r="ER222" s="231"/>
      <c r="ES222" s="231"/>
      <c r="ET222" s="231"/>
      <c r="EU222" s="231"/>
      <c r="EV222" s="231"/>
      <c r="EW222" s="231"/>
      <c r="EX222" s="231"/>
      <c r="EY222" s="231"/>
      <c r="EZ222" s="231"/>
      <c r="FA222" s="231"/>
      <c r="FB222" s="231"/>
      <c r="FC222" s="231"/>
      <c r="FD222" s="231"/>
      <c r="FE222" s="231"/>
      <c r="FF222" s="231"/>
      <c r="FG222" s="231"/>
      <c r="FH222" s="231"/>
      <c r="FI222" s="231"/>
      <c r="FJ222" s="231"/>
      <c r="FK222" s="231"/>
    </row>
    <row r="223" spans="1:167" x14ac:dyDescent="0.25">
      <c r="A223" s="536" t="s">
        <v>677</v>
      </c>
      <c r="B223" s="536"/>
      <c r="C223" s="536"/>
      <c r="D223" s="536"/>
      <c r="E223" s="536"/>
      <c r="F223" s="536"/>
      <c r="G223" s="536"/>
      <c r="H223" s="536"/>
      <c r="I223" s="536"/>
      <c r="J223" s="536"/>
      <c r="K223" s="536"/>
      <c r="L223" s="536"/>
      <c r="M223" s="536"/>
      <c r="N223" s="536"/>
      <c r="O223" s="536"/>
      <c r="P223" s="536"/>
      <c r="Q223" s="536"/>
      <c r="R223" s="536"/>
      <c r="S223" s="536"/>
      <c r="T223" s="536"/>
      <c r="U223" s="536"/>
      <c r="V223" s="536"/>
      <c r="W223" s="536"/>
      <c r="X223" s="536"/>
      <c r="Y223" s="536"/>
      <c r="Z223" s="536"/>
      <c r="AA223" s="536"/>
      <c r="AB223" s="536"/>
      <c r="AC223" s="536"/>
      <c r="AD223" s="536"/>
      <c r="AE223" s="536"/>
      <c r="AF223" s="536"/>
      <c r="AG223" s="536"/>
      <c r="AH223" s="536"/>
      <c r="AI223" s="536"/>
      <c r="AJ223" s="536"/>
      <c r="AK223" s="495" t="s">
        <v>678</v>
      </c>
      <c r="AL223" s="495"/>
      <c r="AM223" s="495"/>
      <c r="AN223" s="495"/>
      <c r="AO223" s="495"/>
      <c r="AP223" s="495"/>
      <c r="AQ223" s="232"/>
      <c r="AR223" s="232"/>
      <c r="AS223" s="232"/>
      <c r="AT223" s="232"/>
      <c r="AU223" s="232"/>
      <c r="AV223" s="232"/>
      <c r="AW223" s="232"/>
      <c r="AX223" s="232"/>
      <c r="AY223" s="231"/>
      <c r="AZ223" s="231"/>
      <c r="BA223" s="231"/>
      <c r="BB223" s="231"/>
      <c r="BC223" s="231"/>
      <c r="BD223" s="231"/>
      <c r="BE223" s="231"/>
      <c r="BF223" s="231"/>
      <c r="BG223" s="231"/>
      <c r="BH223" s="231"/>
      <c r="BI223" s="231"/>
      <c r="BJ223" s="231"/>
      <c r="BK223" s="231"/>
      <c r="BL223" s="231"/>
      <c r="BM223" s="231"/>
      <c r="BN223" s="231"/>
      <c r="BO223" s="231"/>
      <c r="BP223" s="231"/>
      <c r="BQ223" s="231"/>
      <c r="BR223" s="232"/>
      <c r="BS223" s="232"/>
      <c r="BT223" s="232"/>
      <c r="BU223" s="232"/>
      <c r="BV223" s="232"/>
      <c r="BW223" s="232"/>
      <c r="BX223" s="232"/>
      <c r="BY223" s="231"/>
      <c r="BZ223" s="231"/>
      <c r="CA223" s="231"/>
      <c r="CB223" s="231"/>
      <c r="CC223" s="231"/>
      <c r="CD223" s="231"/>
      <c r="CE223" s="231"/>
      <c r="CF223" s="231"/>
      <c r="CG223" s="231"/>
      <c r="CH223" s="231"/>
      <c r="CI223" s="231"/>
      <c r="CJ223" s="231"/>
      <c r="CK223" s="231"/>
      <c r="CL223" s="231"/>
      <c r="CM223" s="231"/>
      <c r="CN223" s="231"/>
      <c r="CO223" s="231"/>
      <c r="CP223" s="231"/>
      <c r="CQ223" s="231"/>
      <c r="CR223" s="231"/>
      <c r="CS223" s="231"/>
      <c r="CT223" s="231"/>
      <c r="CU223" s="231"/>
      <c r="CV223" s="231"/>
      <c r="CW223" s="231"/>
      <c r="CX223" s="231"/>
      <c r="CY223" s="231"/>
      <c r="CZ223" s="231"/>
      <c r="DA223" s="231"/>
      <c r="DB223" s="231"/>
      <c r="DC223" s="231"/>
      <c r="DD223" s="231"/>
      <c r="DE223" s="231"/>
      <c r="DF223" s="231"/>
      <c r="DG223" s="231"/>
      <c r="DH223" s="231"/>
      <c r="DI223" s="231"/>
      <c r="DJ223" s="231"/>
      <c r="DK223" s="231"/>
      <c r="DL223" s="231"/>
      <c r="DM223" s="231"/>
      <c r="DN223" s="231"/>
      <c r="DO223" s="231"/>
      <c r="DP223" s="231"/>
      <c r="DQ223" s="231"/>
      <c r="DR223" s="231"/>
      <c r="DS223" s="231"/>
      <c r="DT223" s="231"/>
      <c r="DU223" s="231"/>
      <c r="DV223" s="231"/>
      <c r="DW223" s="231"/>
      <c r="DX223" s="231"/>
      <c r="DY223" s="231"/>
      <c r="DZ223" s="231"/>
      <c r="EA223" s="232"/>
      <c r="EB223" s="232"/>
      <c r="EC223" s="232"/>
      <c r="ED223" s="232"/>
      <c r="EE223" s="232"/>
      <c r="EF223" s="232"/>
      <c r="EG223" s="232"/>
      <c r="EH223" s="232"/>
      <c r="EI223" s="231"/>
      <c r="EJ223" s="231"/>
      <c r="EK223" s="231"/>
      <c r="EL223" s="231"/>
      <c r="EM223" s="231"/>
      <c r="EN223" s="231"/>
      <c r="EO223" s="231"/>
      <c r="EP223" s="231"/>
      <c r="EQ223" s="231"/>
      <c r="ER223" s="231"/>
      <c r="ES223" s="231"/>
      <c r="ET223" s="231"/>
      <c r="EU223" s="231"/>
      <c r="EV223" s="231"/>
      <c r="EW223" s="231"/>
      <c r="EX223" s="231"/>
      <c r="EY223" s="231"/>
      <c r="EZ223" s="231"/>
      <c r="FA223" s="231"/>
      <c r="FB223" s="231"/>
      <c r="FC223" s="231"/>
      <c r="FD223" s="231"/>
      <c r="FE223" s="231"/>
      <c r="FF223" s="231"/>
      <c r="FG223" s="231"/>
      <c r="FH223" s="231"/>
      <c r="FI223" s="231"/>
      <c r="FJ223" s="231"/>
      <c r="FK223" s="231"/>
    </row>
    <row r="224" spans="1:167" x14ac:dyDescent="0.25">
      <c r="A224" s="536" t="s">
        <v>679</v>
      </c>
      <c r="B224" s="536"/>
      <c r="C224" s="536"/>
      <c r="D224" s="536"/>
      <c r="E224" s="536"/>
      <c r="F224" s="536"/>
      <c r="G224" s="536"/>
      <c r="H224" s="536"/>
      <c r="I224" s="536"/>
      <c r="J224" s="536"/>
      <c r="K224" s="536"/>
      <c r="L224" s="536"/>
      <c r="M224" s="536"/>
      <c r="N224" s="536"/>
      <c r="O224" s="536"/>
      <c r="P224" s="536"/>
      <c r="Q224" s="536"/>
      <c r="R224" s="536"/>
      <c r="S224" s="536"/>
      <c r="T224" s="536"/>
      <c r="U224" s="536"/>
      <c r="V224" s="536"/>
      <c r="W224" s="536"/>
      <c r="X224" s="536"/>
      <c r="Y224" s="536"/>
      <c r="Z224" s="536"/>
      <c r="AA224" s="536"/>
      <c r="AB224" s="536"/>
      <c r="AC224" s="536"/>
      <c r="AD224" s="536"/>
      <c r="AE224" s="536"/>
      <c r="AF224" s="536"/>
      <c r="AG224" s="536"/>
      <c r="AH224" s="536"/>
      <c r="AI224" s="536"/>
      <c r="AJ224" s="536"/>
      <c r="AK224" s="495" t="s">
        <v>680</v>
      </c>
      <c r="AL224" s="495"/>
      <c r="AM224" s="495"/>
      <c r="AN224" s="495"/>
      <c r="AO224" s="495"/>
      <c r="AP224" s="495"/>
      <c r="AQ224" s="232"/>
      <c r="AR224" s="232"/>
      <c r="AS224" s="232"/>
      <c r="AT224" s="232"/>
      <c r="AU224" s="232"/>
      <c r="AV224" s="232"/>
      <c r="AW224" s="232"/>
      <c r="AX224" s="232"/>
      <c r="AY224" s="231"/>
      <c r="AZ224" s="231"/>
      <c r="BA224" s="231"/>
      <c r="BB224" s="231"/>
      <c r="BC224" s="231"/>
      <c r="BD224" s="231"/>
      <c r="BE224" s="231"/>
      <c r="BF224" s="231"/>
      <c r="BG224" s="231"/>
      <c r="BH224" s="231"/>
      <c r="BI224" s="231"/>
      <c r="BJ224" s="231"/>
      <c r="BK224" s="231"/>
      <c r="BL224" s="231"/>
      <c r="BM224" s="231"/>
      <c r="BN224" s="231"/>
      <c r="BO224" s="231"/>
      <c r="BP224" s="231"/>
      <c r="BQ224" s="231"/>
      <c r="BR224" s="232"/>
      <c r="BS224" s="232"/>
      <c r="BT224" s="232"/>
      <c r="BU224" s="232"/>
      <c r="BV224" s="232"/>
      <c r="BW224" s="232"/>
      <c r="BX224" s="232"/>
      <c r="BY224" s="231"/>
      <c r="BZ224" s="231"/>
      <c r="CA224" s="231"/>
      <c r="CB224" s="231"/>
      <c r="CC224" s="231"/>
      <c r="CD224" s="231"/>
      <c r="CE224" s="231"/>
      <c r="CF224" s="231"/>
      <c r="CG224" s="231"/>
      <c r="CH224" s="231"/>
      <c r="CI224" s="231"/>
      <c r="CJ224" s="231"/>
      <c r="CK224" s="231"/>
      <c r="CL224" s="231"/>
      <c r="CM224" s="231"/>
      <c r="CN224" s="231"/>
      <c r="CO224" s="231"/>
      <c r="CP224" s="231"/>
      <c r="CQ224" s="231"/>
      <c r="CR224" s="231"/>
      <c r="CS224" s="231"/>
      <c r="CT224" s="231"/>
      <c r="CU224" s="231"/>
      <c r="CV224" s="231"/>
      <c r="CW224" s="231"/>
      <c r="CX224" s="231"/>
      <c r="CY224" s="231"/>
      <c r="CZ224" s="231"/>
      <c r="DA224" s="231"/>
      <c r="DB224" s="231"/>
      <c r="DC224" s="231"/>
      <c r="DD224" s="231"/>
      <c r="DE224" s="231"/>
      <c r="DF224" s="231"/>
      <c r="DG224" s="231"/>
      <c r="DH224" s="231"/>
      <c r="DI224" s="231"/>
      <c r="DJ224" s="231"/>
      <c r="DK224" s="231"/>
      <c r="DL224" s="231"/>
      <c r="DM224" s="231"/>
      <c r="DN224" s="231"/>
      <c r="DO224" s="231"/>
      <c r="DP224" s="231"/>
      <c r="DQ224" s="231"/>
      <c r="DR224" s="231"/>
      <c r="DS224" s="231"/>
      <c r="DT224" s="231"/>
      <c r="DU224" s="231"/>
      <c r="DV224" s="231"/>
      <c r="DW224" s="231"/>
      <c r="DX224" s="231"/>
      <c r="DY224" s="231"/>
      <c r="DZ224" s="231"/>
      <c r="EA224" s="232"/>
      <c r="EB224" s="232"/>
      <c r="EC224" s="232"/>
      <c r="ED224" s="232"/>
      <c r="EE224" s="232"/>
      <c r="EF224" s="232"/>
      <c r="EG224" s="232"/>
      <c r="EH224" s="232"/>
      <c r="EI224" s="231"/>
      <c r="EJ224" s="231"/>
      <c r="EK224" s="231"/>
      <c r="EL224" s="231"/>
      <c r="EM224" s="231"/>
      <c r="EN224" s="231"/>
      <c r="EO224" s="231"/>
      <c r="EP224" s="231"/>
      <c r="EQ224" s="231"/>
      <c r="ER224" s="231"/>
      <c r="ES224" s="231"/>
      <c r="ET224" s="231"/>
      <c r="EU224" s="231"/>
      <c r="EV224" s="231"/>
      <c r="EW224" s="231"/>
      <c r="EX224" s="231"/>
      <c r="EY224" s="231"/>
      <c r="EZ224" s="231"/>
      <c r="FA224" s="231"/>
      <c r="FB224" s="231"/>
      <c r="FC224" s="231"/>
      <c r="FD224" s="231"/>
      <c r="FE224" s="231"/>
      <c r="FF224" s="231"/>
      <c r="FG224" s="231"/>
      <c r="FH224" s="231"/>
      <c r="FI224" s="231"/>
      <c r="FJ224" s="231"/>
      <c r="FK224" s="231"/>
    </row>
    <row r="225" spans="1:167" x14ac:dyDescent="0.25">
      <c r="A225" s="534" t="s">
        <v>681</v>
      </c>
      <c r="B225" s="534"/>
      <c r="C225" s="534"/>
      <c r="D225" s="534"/>
      <c r="E225" s="534"/>
      <c r="F225" s="534"/>
      <c r="G225" s="534"/>
      <c r="H225" s="534"/>
      <c r="I225" s="534"/>
      <c r="J225" s="534"/>
      <c r="K225" s="534"/>
      <c r="L225" s="534"/>
      <c r="M225" s="534"/>
      <c r="N225" s="534"/>
      <c r="O225" s="534"/>
      <c r="P225" s="534"/>
      <c r="Q225" s="534"/>
      <c r="R225" s="534"/>
      <c r="S225" s="534"/>
      <c r="T225" s="534"/>
      <c r="U225" s="534"/>
      <c r="V225" s="534"/>
      <c r="W225" s="534"/>
      <c r="X225" s="534"/>
      <c r="Y225" s="534"/>
      <c r="Z225" s="534"/>
      <c r="AA225" s="534"/>
      <c r="AB225" s="534"/>
      <c r="AC225" s="534"/>
      <c r="AD225" s="534"/>
      <c r="AE225" s="534"/>
      <c r="AF225" s="534"/>
      <c r="AG225" s="534"/>
      <c r="AH225" s="534"/>
      <c r="AI225" s="534"/>
      <c r="AJ225" s="534"/>
      <c r="AK225" s="502" t="s">
        <v>266</v>
      </c>
      <c r="AL225" s="502"/>
      <c r="AM225" s="502"/>
      <c r="AN225" s="502"/>
      <c r="AO225" s="502"/>
      <c r="AP225" s="502"/>
      <c r="AQ225" s="529">
        <f>AY225+BH225+BR225+BY225+CI225+CU225+DH225+DR225+EA225+EI225+ER225+FA225</f>
        <v>0</v>
      </c>
      <c r="AR225" s="529"/>
      <c r="AS225" s="529"/>
      <c r="AT225" s="529"/>
      <c r="AU225" s="529"/>
      <c r="AV225" s="529"/>
      <c r="AW225" s="529"/>
      <c r="AX225" s="529"/>
      <c r="AY225" s="494">
        <f>AY231+AY234</f>
        <v>0</v>
      </c>
      <c r="AZ225" s="494"/>
      <c r="BA225" s="494"/>
      <c r="BB225" s="494"/>
      <c r="BC225" s="494"/>
      <c r="BD225" s="494"/>
      <c r="BE225" s="494"/>
      <c r="BF225" s="494"/>
      <c r="BG225" s="494"/>
      <c r="BH225" s="494">
        <f>BH231+BH234</f>
        <v>0</v>
      </c>
      <c r="BI225" s="494"/>
      <c r="BJ225" s="494"/>
      <c r="BK225" s="494"/>
      <c r="BL225" s="494"/>
      <c r="BM225" s="494"/>
      <c r="BN225" s="494"/>
      <c r="BO225" s="494"/>
      <c r="BP225" s="494"/>
      <c r="BQ225" s="494"/>
      <c r="BR225" s="529">
        <f>BR231+BR234</f>
        <v>0</v>
      </c>
      <c r="BS225" s="529"/>
      <c r="BT225" s="529"/>
      <c r="BU225" s="529"/>
      <c r="BV225" s="529"/>
      <c r="BW225" s="529"/>
      <c r="BX225" s="529"/>
      <c r="BY225" s="494">
        <f>BY231+BY234</f>
        <v>0</v>
      </c>
      <c r="BZ225" s="494"/>
      <c r="CA225" s="494"/>
      <c r="CB225" s="494"/>
      <c r="CC225" s="494"/>
      <c r="CD225" s="494"/>
      <c r="CE225" s="494"/>
      <c r="CF225" s="494"/>
      <c r="CG225" s="494"/>
      <c r="CH225" s="494"/>
      <c r="CI225" s="494">
        <f>CI231+CI234</f>
        <v>0</v>
      </c>
      <c r="CJ225" s="494"/>
      <c r="CK225" s="494"/>
      <c r="CL225" s="494"/>
      <c r="CM225" s="494"/>
      <c r="CN225" s="494"/>
      <c r="CO225" s="494"/>
      <c r="CP225" s="494"/>
      <c r="CQ225" s="494"/>
      <c r="CR225" s="494"/>
      <c r="CS225" s="494"/>
      <c r="CT225" s="494"/>
      <c r="CU225" s="494">
        <f>CU231+CU234</f>
        <v>0</v>
      </c>
      <c r="CV225" s="494"/>
      <c r="CW225" s="494"/>
      <c r="CX225" s="494"/>
      <c r="CY225" s="494"/>
      <c r="CZ225" s="494"/>
      <c r="DA225" s="494"/>
      <c r="DB225" s="494"/>
      <c r="DC225" s="494"/>
      <c r="DD225" s="494"/>
      <c r="DE225" s="494"/>
      <c r="DF225" s="494"/>
      <c r="DG225" s="494"/>
      <c r="DH225" s="494">
        <f>DH231+DH234</f>
        <v>0</v>
      </c>
      <c r="DI225" s="494"/>
      <c r="DJ225" s="494"/>
      <c r="DK225" s="494"/>
      <c r="DL225" s="494"/>
      <c r="DM225" s="494"/>
      <c r="DN225" s="494"/>
      <c r="DO225" s="494"/>
      <c r="DP225" s="494"/>
      <c r="DQ225" s="494"/>
      <c r="DR225" s="494">
        <f>DR231+DR234</f>
        <v>0</v>
      </c>
      <c r="DS225" s="494"/>
      <c r="DT225" s="494"/>
      <c r="DU225" s="494"/>
      <c r="DV225" s="494"/>
      <c r="DW225" s="494"/>
      <c r="DX225" s="494"/>
      <c r="DY225" s="494"/>
      <c r="DZ225" s="494"/>
      <c r="EA225" s="529">
        <f>EA231+EA234</f>
        <v>0</v>
      </c>
      <c r="EB225" s="529"/>
      <c r="EC225" s="529"/>
      <c r="ED225" s="529"/>
      <c r="EE225" s="529"/>
      <c r="EF225" s="529"/>
      <c r="EG225" s="529"/>
      <c r="EH225" s="529"/>
      <c r="EI225" s="494">
        <f>EI231+EI234</f>
        <v>0</v>
      </c>
      <c r="EJ225" s="494"/>
      <c r="EK225" s="494"/>
      <c r="EL225" s="494"/>
      <c r="EM225" s="494"/>
      <c r="EN225" s="494"/>
      <c r="EO225" s="494"/>
      <c r="EP225" s="494"/>
      <c r="EQ225" s="494"/>
      <c r="ER225" s="494">
        <f>ER231+ER234</f>
        <v>0</v>
      </c>
      <c r="ES225" s="494"/>
      <c r="ET225" s="494"/>
      <c r="EU225" s="494"/>
      <c r="EV225" s="494"/>
      <c r="EW225" s="494"/>
      <c r="EX225" s="494"/>
      <c r="EY225" s="494"/>
      <c r="EZ225" s="494"/>
      <c r="FA225" s="494">
        <f>FA231+FA234</f>
        <v>0</v>
      </c>
      <c r="FB225" s="494"/>
      <c r="FC225" s="494"/>
      <c r="FD225" s="494"/>
      <c r="FE225" s="494"/>
      <c r="FF225" s="494"/>
      <c r="FG225" s="494"/>
      <c r="FH225" s="494"/>
      <c r="FI225" s="494"/>
      <c r="FJ225" s="494"/>
      <c r="FK225" s="494"/>
    </row>
    <row r="226" spans="1:167" x14ac:dyDescent="0.25">
      <c r="A226" s="535" t="s">
        <v>682</v>
      </c>
      <c r="B226" s="535"/>
      <c r="C226" s="535"/>
      <c r="D226" s="535"/>
      <c r="E226" s="535"/>
      <c r="F226" s="535"/>
      <c r="G226" s="535"/>
      <c r="H226" s="535"/>
      <c r="I226" s="535"/>
      <c r="J226" s="535"/>
      <c r="K226" s="535"/>
      <c r="L226" s="535"/>
      <c r="M226" s="535"/>
      <c r="N226" s="535"/>
      <c r="O226" s="535"/>
      <c r="P226" s="535"/>
      <c r="Q226" s="535"/>
      <c r="R226" s="535"/>
      <c r="S226" s="535"/>
      <c r="T226" s="535"/>
      <c r="U226" s="535"/>
      <c r="V226" s="535"/>
      <c r="W226" s="535"/>
      <c r="X226" s="535"/>
      <c r="Y226" s="535"/>
      <c r="Z226" s="535"/>
      <c r="AA226" s="535"/>
      <c r="AB226" s="535"/>
      <c r="AC226" s="535"/>
      <c r="AD226" s="535"/>
      <c r="AE226" s="535"/>
      <c r="AF226" s="535"/>
      <c r="AG226" s="535"/>
      <c r="AH226" s="535"/>
      <c r="AI226" s="535"/>
      <c r="AJ226" s="535"/>
      <c r="AK226" s="495" t="s">
        <v>268</v>
      </c>
      <c r="AL226" s="495"/>
      <c r="AM226" s="495"/>
      <c r="AN226" s="495"/>
      <c r="AO226" s="495"/>
      <c r="AP226" s="495"/>
      <c r="AQ226" s="232"/>
      <c r="AR226" s="232"/>
      <c r="AS226" s="232"/>
      <c r="AT226" s="232"/>
      <c r="AU226" s="232"/>
      <c r="AV226" s="232"/>
      <c r="AW226" s="232"/>
      <c r="AX226" s="232"/>
      <c r="AY226" s="231"/>
      <c r="AZ226" s="231"/>
      <c r="BA226" s="231"/>
      <c r="BB226" s="231"/>
      <c r="BC226" s="231"/>
      <c r="BD226" s="231"/>
      <c r="BE226" s="231"/>
      <c r="BF226" s="231"/>
      <c r="BG226" s="231"/>
      <c r="BH226" s="231"/>
      <c r="BI226" s="231"/>
      <c r="BJ226" s="231"/>
      <c r="BK226" s="231"/>
      <c r="BL226" s="231"/>
      <c r="BM226" s="231"/>
      <c r="BN226" s="231"/>
      <c r="BO226" s="231"/>
      <c r="BP226" s="231"/>
      <c r="BQ226" s="231"/>
      <c r="BR226" s="232"/>
      <c r="BS226" s="232"/>
      <c r="BT226" s="232"/>
      <c r="BU226" s="232"/>
      <c r="BV226" s="232"/>
      <c r="BW226" s="232"/>
      <c r="BX226" s="232"/>
      <c r="BY226" s="231"/>
      <c r="BZ226" s="231"/>
      <c r="CA226" s="231"/>
      <c r="CB226" s="231"/>
      <c r="CC226" s="231"/>
      <c r="CD226" s="231"/>
      <c r="CE226" s="231"/>
      <c r="CF226" s="231"/>
      <c r="CG226" s="231"/>
      <c r="CH226" s="231"/>
      <c r="CI226" s="231"/>
      <c r="CJ226" s="231"/>
      <c r="CK226" s="231"/>
      <c r="CL226" s="231"/>
      <c r="CM226" s="231"/>
      <c r="CN226" s="231"/>
      <c r="CO226" s="231"/>
      <c r="CP226" s="231"/>
      <c r="CQ226" s="231"/>
      <c r="CR226" s="231"/>
      <c r="CS226" s="231"/>
      <c r="CT226" s="231"/>
      <c r="CU226" s="231"/>
      <c r="CV226" s="231"/>
      <c r="CW226" s="231"/>
      <c r="CX226" s="231"/>
      <c r="CY226" s="231"/>
      <c r="CZ226" s="231"/>
      <c r="DA226" s="231"/>
      <c r="DB226" s="231"/>
      <c r="DC226" s="231"/>
      <c r="DD226" s="231"/>
      <c r="DE226" s="231"/>
      <c r="DF226" s="231"/>
      <c r="DG226" s="231"/>
      <c r="DH226" s="231"/>
      <c r="DI226" s="231"/>
      <c r="DJ226" s="231"/>
      <c r="DK226" s="231"/>
      <c r="DL226" s="231"/>
      <c r="DM226" s="231"/>
      <c r="DN226" s="231"/>
      <c r="DO226" s="231"/>
      <c r="DP226" s="231"/>
      <c r="DQ226" s="231"/>
      <c r="DR226" s="231"/>
      <c r="DS226" s="231"/>
      <c r="DT226" s="231"/>
      <c r="DU226" s="231"/>
      <c r="DV226" s="231"/>
      <c r="DW226" s="231"/>
      <c r="DX226" s="231"/>
      <c r="DY226" s="231"/>
      <c r="DZ226" s="231"/>
      <c r="EA226" s="232"/>
      <c r="EB226" s="232"/>
      <c r="EC226" s="232"/>
      <c r="ED226" s="232"/>
      <c r="EE226" s="232"/>
      <c r="EF226" s="232"/>
      <c r="EG226" s="232"/>
      <c r="EH226" s="232"/>
      <c r="EI226" s="231"/>
      <c r="EJ226" s="231"/>
      <c r="EK226" s="231"/>
      <c r="EL226" s="231"/>
      <c r="EM226" s="231"/>
      <c r="EN226" s="231"/>
      <c r="EO226" s="231"/>
      <c r="EP226" s="231"/>
      <c r="EQ226" s="231"/>
      <c r="ER226" s="231"/>
      <c r="ES226" s="231"/>
      <c r="ET226" s="231"/>
      <c r="EU226" s="231"/>
      <c r="EV226" s="231"/>
      <c r="EW226" s="231"/>
      <c r="EX226" s="231"/>
      <c r="EY226" s="231"/>
      <c r="EZ226" s="231"/>
      <c r="FA226" s="231"/>
      <c r="FB226" s="231"/>
      <c r="FC226" s="231"/>
      <c r="FD226" s="231"/>
      <c r="FE226" s="231"/>
      <c r="FF226" s="231"/>
      <c r="FG226" s="231"/>
      <c r="FH226" s="231"/>
      <c r="FI226" s="231"/>
      <c r="FJ226" s="231"/>
      <c r="FK226" s="231"/>
    </row>
    <row r="227" spans="1:167" x14ac:dyDescent="0.25">
      <c r="A227" s="535" t="s">
        <v>683</v>
      </c>
      <c r="B227" s="535"/>
      <c r="C227" s="535"/>
      <c r="D227" s="535"/>
      <c r="E227" s="535"/>
      <c r="F227" s="535"/>
      <c r="G227" s="535"/>
      <c r="H227" s="535"/>
      <c r="I227" s="535"/>
      <c r="J227" s="535"/>
      <c r="K227" s="535"/>
      <c r="L227" s="535"/>
      <c r="M227" s="535"/>
      <c r="N227" s="535"/>
      <c r="O227" s="535"/>
      <c r="P227" s="535"/>
      <c r="Q227" s="535"/>
      <c r="R227" s="535"/>
      <c r="S227" s="535"/>
      <c r="T227" s="535"/>
      <c r="U227" s="535"/>
      <c r="V227" s="535"/>
      <c r="W227" s="535"/>
      <c r="X227" s="535"/>
      <c r="Y227" s="535"/>
      <c r="Z227" s="535"/>
      <c r="AA227" s="535"/>
      <c r="AB227" s="535"/>
      <c r="AC227" s="535"/>
      <c r="AD227" s="535"/>
      <c r="AE227" s="535"/>
      <c r="AF227" s="535"/>
      <c r="AG227" s="535"/>
      <c r="AH227" s="535"/>
      <c r="AI227" s="535"/>
      <c r="AJ227" s="535"/>
      <c r="AK227" s="495" t="s">
        <v>270</v>
      </c>
      <c r="AL227" s="495"/>
      <c r="AM227" s="495"/>
      <c r="AN227" s="495"/>
      <c r="AO227" s="495"/>
      <c r="AP227" s="495"/>
      <c r="AQ227" s="232"/>
      <c r="AR227" s="232"/>
      <c r="AS227" s="232"/>
      <c r="AT227" s="232"/>
      <c r="AU227" s="232"/>
      <c r="AV227" s="232"/>
      <c r="AW227" s="232"/>
      <c r="AX227" s="232"/>
      <c r="AY227" s="231"/>
      <c r="AZ227" s="231"/>
      <c r="BA227" s="231"/>
      <c r="BB227" s="231"/>
      <c r="BC227" s="231"/>
      <c r="BD227" s="231"/>
      <c r="BE227" s="231"/>
      <c r="BF227" s="231"/>
      <c r="BG227" s="231"/>
      <c r="BH227" s="231"/>
      <c r="BI227" s="231"/>
      <c r="BJ227" s="231"/>
      <c r="BK227" s="231"/>
      <c r="BL227" s="231"/>
      <c r="BM227" s="231"/>
      <c r="BN227" s="231"/>
      <c r="BO227" s="231"/>
      <c r="BP227" s="231"/>
      <c r="BQ227" s="231"/>
      <c r="BR227" s="232"/>
      <c r="BS227" s="232"/>
      <c r="BT227" s="232"/>
      <c r="BU227" s="232"/>
      <c r="BV227" s="232"/>
      <c r="BW227" s="232"/>
      <c r="BX227" s="232"/>
      <c r="BY227" s="231"/>
      <c r="BZ227" s="231"/>
      <c r="CA227" s="231"/>
      <c r="CB227" s="231"/>
      <c r="CC227" s="231"/>
      <c r="CD227" s="231"/>
      <c r="CE227" s="231"/>
      <c r="CF227" s="231"/>
      <c r="CG227" s="231"/>
      <c r="CH227" s="231"/>
      <c r="CI227" s="231"/>
      <c r="CJ227" s="231"/>
      <c r="CK227" s="231"/>
      <c r="CL227" s="231"/>
      <c r="CM227" s="231"/>
      <c r="CN227" s="231"/>
      <c r="CO227" s="231"/>
      <c r="CP227" s="231"/>
      <c r="CQ227" s="231"/>
      <c r="CR227" s="231"/>
      <c r="CS227" s="231"/>
      <c r="CT227" s="231"/>
      <c r="CU227" s="231"/>
      <c r="CV227" s="231"/>
      <c r="CW227" s="231"/>
      <c r="CX227" s="231"/>
      <c r="CY227" s="231"/>
      <c r="CZ227" s="231"/>
      <c r="DA227" s="231"/>
      <c r="DB227" s="231"/>
      <c r="DC227" s="231"/>
      <c r="DD227" s="231"/>
      <c r="DE227" s="231"/>
      <c r="DF227" s="231"/>
      <c r="DG227" s="231"/>
      <c r="DH227" s="231"/>
      <c r="DI227" s="231"/>
      <c r="DJ227" s="231"/>
      <c r="DK227" s="231"/>
      <c r="DL227" s="231"/>
      <c r="DM227" s="231"/>
      <c r="DN227" s="231"/>
      <c r="DO227" s="231"/>
      <c r="DP227" s="231"/>
      <c r="DQ227" s="231"/>
      <c r="DR227" s="231"/>
      <c r="DS227" s="231"/>
      <c r="DT227" s="231"/>
      <c r="DU227" s="231"/>
      <c r="DV227" s="231"/>
      <c r="DW227" s="231"/>
      <c r="DX227" s="231"/>
      <c r="DY227" s="231"/>
      <c r="DZ227" s="231"/>
      <c r="EA227" s="232"/>
      <c r="EB227" s="232"/>
      <c r="EC227" s="232"/>
      <c r="ED227" s="232"/>
      <c r="EE227" s="232"/>
      <c r="EF227" s="232"/>
      <c r="EG227" s="232"/>
      <c r="EH227" s="232"/>
      <c r="EI227" s="231"/>
      <c r="EJ227" s="231"/>
      <c r="EK227" s="231"/>
      <c r="EL227" s="231"/>
      <c r="EM227" s="231"/>
      <c r="EN227" s="231"/>
      <c r="EO227" s="231"/>
      <c r="EP227" s="231"/>
      <c r="EQ227" s="231"/>
      <c r="ER227" s="231"/>
      <c r="ES227" s="231"/>
      <c r="ET227" s="231"/>
      <c r="EU227" s="231"/>
      <c r="EV227" s="231"/>
      <c r="EW227" s="231"/>
      <c r="EX227" s="231"/>
      <c r="EY227" s="231"/>
      <c r="EZ227" s="231"/>
      <c r="FA227" s="231"/>
      <c r="FB227" s="231"/>
      <c r="FC227" s="231"/>
      <c r="FD227" s="231"/>
      <c r="FE227" s="231"/>
      <c r="FF227" s="231"/>
      <c r="FG227" s="231"/>
      <c r="FH227" s="231"/>
      <c r="FI227" s="231"/>
      <c r="FJ227" s="231"/>
      <c r="FK227" s="231"/>
    </row>
    <row r="228" spans="1:167" x14ac:dyDescent="0.25">
      <c r="A228" s="535" t="s">
        <v>684</v>
      </c>
      <c r="B228" s="535"/>
      <c r="C228" s="535"/>
      <c r="D228" s="535"/>
      <c r="E228" s="535"/>
      <c r="F228" s="535"/>
      <c r="G228" s="535"/>
      <c r="H228" s="535"/>
      <c r="I228" s="535"/>
      <c r="J228" s="535"/>
      <c r="K228" s="535"/>
      <c r="L228" s="535"/>
      <c r="M228" s="535"/>
      <c r="N228" s="535"/>
      <c r="O228" s="535"/>
      <c r="P228" s="535"/>
      <c r="Q228" s="535"/>
      <c r="R228" s="535"/>
      <c r="S228" s="535"/>
      <c r="T228" s="535"/>
      <c r="U228" s="535"/>
      <c r="V228" s="535"/>
      <c r="W228" s="535"/>
      <c r="X228" s="535"/>
      <c r="Y228" s="535"/>
      <c r="Z228" s="535"/>
      <c r="AA228" s="535"/>
      <c r="AB228" s="535"/>
      <c r="AC228" s="535"/>
      <c r="AD228" s="535"/>
      <c r="AE228" s="535"/>
      <c r="AF228" s="535"/>
      <c r="AG228" s="535"/>
      <c r="AH228" s="535"/>
      <c r="AI228" s="535"/>
      <c r="AJ228" s="535"/>
      <c r="AK228" s="495" t="s">
        <v>272</v>
      </c>
      <c r="AL228" s="495"/>
      <c r="AM228" s="495"/>
      <c r="AN228" s="495"/>
      <c r="AO228" s="495"/>
      <c r="AP228" s="495"/>
      <c r="AQ228" s="232"/>
      <c r="AR228" s="232"/>
      <c r="AS228" s="232"/>
      <c r="AT228" s="232"/>
      <c r="AU228" s="232"/>
      <c r="AV228" s="232"/>
      <c r="AW228" s="232"/>
      <c r="AX228" s="232"/>
      <c r="AY228" s="231"/>
      <c r="AZ228" s="231"/>
      <c r="BA228" s="231"/>
      <c r="BB228" s="231"/>
      <c r="BC228" s="231"/>
      <c r="BD228" s="231"/>
      <c r="BE228" s="231"/>
      <c r="BF228" s="231"/>
      <c r="BG228" s="231"/>
      <c r="BH228" s="231"/>
      <c r="BI228" s="231"/>
      <c r="BJ228" s="231"/>
      <c r="BK228" s="231"/>
      <c r="BL228" s="231"/>
      <c r="BM228" s="231"/>
      <c r="BN228" s="231"/>
      <c r="BO228" s="231"/>
      <c r="BP228" s="231"/>
      <c r="BQ228" s="231"/>
      <c r="BR228" s="232"/>
      <c r="BS228" s="232"/>
      <c r="BT228" s="232"/>
      <c r="BU228" s="232"/>
      <c r="BV228" s="232"/>
      <c r="BW228" s="232"/>
      <c r="BX228" s="232"/>
      <c r="BY228" s="231"/>
      <c r="BZ228" s="231"/>
      <c r="CA228" s="231"/>
      <c r="CB228" s="231"/>
      <c r="CC228" s="231"/>
      <c r="CD228" s="231"/>
      <c r="CE228" s="231"/>
      <c r="CF228" s="231"/>
      <c r="CG228" s="231"/>
      <c r="CH228" s="231"/>
      <c r="CI228" s="231"/>
      <c r="CJ228" s="231"/>
      <c r="CK228" s="231"/>
      <c r="CL228" s="231"/>
      <c r="CM228" s="231"/>
      <c r="CN228" s="231"/>
      <c r="CO228" s="231"/>
      <c r="CP228" s="231"/>
      <c r="CQ228" s="231"/>
      <c r="CR228" s="231"/>
      <c r="CS228" s="231"/>
      <c r="CT228" s="231"/>
      <c r="CU228" s="231"/>
      <c r="CV228" s="231"/>
      <c r="CW228" s="231"/>
      <c r="CX228" s="231"/>
      <c r="CY228" s="231"/>
      <c r="CZ228" s="231"/>
      <c r="DA228" s="231"/>
      <c r="DB228" s="231"/>
      <c r="DC228" s="231"/>
      <c r="DD228" s="231"/>
      <c r="DE228" s="231"/>
      <c r="DF228" s="231"/>
      <c r="DG228" s="231"/>
      <c r="DH228" s="231"/>
      <c r="DI228" s="231"/>
      <c r="DJ228" s="231"/>
      <c r="DK228" s="231"/>
      <c r="DL228" s="231"/>
      <c r="DM228" s="231"/>
      <c r="DN228" s="231"/>
      <c r="DO228" s="231"/>
      <c r="DP228" s="231"/>
      <c r="DQ228" s="231"/>
      <c r="DR228" s="231"/>
      <c r="DS228" s="231"/>
      <c r="DT228" s="231"/>
      <c r="DU228" s="231"/>
      <c r="DV228" s="231"/>
      <c r="DW228" s="231"/>
      <c r="DX228" s="231"/>
      <c r="DY228" s="231"/>
      <c r="DZ228" s="231"/>
      <c r="EA228" s="232"/>
      <c r="EB228" s="232"/>
      <c r="EC228" s="232"/>
      <c r="ED228" s="232"/>
      <c r="EE228" s="232"/>
      <c r="EF228" s="232"/>
      <c r="EG228" s="232"/>
      <c r="EH228" s="232"/>
      <c r="EI228" s="231"/>
      <c r="EJ228" s="231"/>
      <c r="EK228" s="231"/>
      <c r="EL228" s="231"/>
      <c r="EM228" s="231"/>
      <c r="EN228" s="231"/>
      <c r="EO228" s="231"/>
      <c r="EP228" s="231"/>
      <c r="EQ228" s="231"/>
      <c r="ER228" s="231"/>
      <c r="ES228" s="231"/>
      <c r="ET228" s="231"/>
      <c r="EU228" s="231"/>
      <c r="EV228" s="231"/>
      <c r="EW228" s="231"/>
      <c r="EX228" s="231"/>
      <c r="EY228" s="231"/>
      <c r="EZ228" s="231"/>
      <c r="FA228" s="231"/>
      <c r="FB228" s="231"/>
      <c r="FC228" s="231"/>
      <c r="FD228" s="231"/>
      <c r="FE228" s="231"/>
      <c r="FF228" s="231"/>
      <c r="FG228" s="231"/>
      <c r="FH228" s="231"/>
      <c r="FI228" s="231"/>
      <c r="FJ228" s="231"/>
      <c r="FK228" s="231"/>
    </row>
    <row r="229" spans="1:167" x14ac:dyDescent="0.25">
      <c r="A229" s="535" t="s">
        <v>685</v>
      </c>
      <c r="B229" s="535"/>
      <c r="C229" s="535"/>
      <c r="D229" s="535"/>
      <c r="E229" s="535"/>
      <c r="F229" s="535"/>
      <c r="G229" s="535"/>
      <c r="H229" s="535"/>
      <c r="I229" s="535"/>
      <c r="J229" s="535"/>
      <c r="K229" s="535"/>
      <c r="L229" s="535"/>
      <c r="M229" s="535"/>
      <c r="N229" s="535"/>
      <c r="O229" s="535"/>
      <c r="P229" s="535"/>
      <c r="Q229" s="535"/>
      <c r="R229" s="535"/>
      <c r="S229" s="535"/>
      <c r="T229" s="535"/>
      <c r="U229" s="535"/>
      <c r="V229" s="535"/>
      <c r="W229" s="535"/>
      <c r="X229" s="535"/>
      <c r="Y229" s="535"/>
      <c r="Z229" s="535"/>
      <c r="AA229" s="535"/>
      <c r="AB229" s="535"/>
      <c r="AC229" s="535"/>
      <c r="AD229" s="535"/>
      <c r="AE229" s="535"/>
      <c r="AF229" s="535"/>
      <c r="AG229" s="535"/>
      <c r="AH229" s="535"/>
      <c r="AI229" s="535"/>
      <c r="AJ229" s="535"/>
      <c r="AK229" s="495" t="s">
        <v>274</v>
      </c>
      <c r="AL229" s="495"/>
      <c r="AM229" s="495"/>
      <c r="AN229" s="495"/>
      <c r="AO229" s="495"/>
      <c r="AP229" s="495"/>
      <c r="AQ229" s="232"/>
      <c r="AR229" s="232"/>
      <c r="AS229" s="232"/>
      <c r="AT229" s="232"/>
      <c r="AU229" s="232"/>
      <c r="AV229" s="232"/>
      <c r="AW229" s="232"/>
      <c r="AX229" s="232"/>
      <c r="AY229" s="231"/>
      <c r="AZ229" s="231"/>
      <c r="BA229" s="231"/>
      <c r="BB229" s="231"/>
      <c r="BC229" s="231"/>
      <c r="BD229" s="231"/>
      <c r="BE229" s="231"/>
      <c r="BF229" s="231"/>
      <c r="BG229" s="231"/>
      <c r="BH229" s="231"/>
      <c r="BI229" s="231"/>
      <c r="BJ229" s="231"/>
      <c r="BK229" s="231"/>
      <c r="BL229" s="231"/>
      <c r="BM229" s="231"/>
      <c r="BN229" s="231"/>
      <c r="BO229" s="231"/>
      <c r="BP229" s="231"/>
      <c r="BQ229" s="231"/>
      <c r="BR229" s="232"/>
      <c r="BS229" s="232"/>
      <c r="BT229" s="232"/>
      <c r="BU229" s="232"/>
      <c r="BV229" s="232"/>
      <c r="BW229" s="232"/>
      <c r="BX229" s="232"/>
      <c r="BY229" s="231"/>
      <c r="BZ229" s="231"/>
      <c r="CA229" s="231"/>
      <c r="CB229" s="231"/>
      <c r="CC229" s="231"/>
      <c r="CD229" s="231"/>
      <c r="CE229" s="231"/>
      <c r="CF229" s="231"/>
      <c r="CG229" s="231"/>
      <c r="CH229" s="231"/>
      <c r="CI229" s="231"/>
      <c r="CJ229" s="231"/>
      <c r="CK229" s="231"/>
      <c r="CL229" s="231"/>
      <c r="CM229" s="231"/>
      <c r="CN229" s="231"/>
      <c r="CO229" s="231"/>
      <c r="CP229" s="231"/>
      <c r="CQ229" s="231"/>
      <c r="CR229" s="231"/>
      <c r="CS229" s="231"/>
      <c r="CT229" s="231"/>
      <c r="CU229" s="231"/>
      <c r="CV229" s="231"/>
      <c r="CW229" s="231"/>
      <c r="CX229" s="231"/>
      <c r="CY229" s="231"/>
      <c r="CZ229" s="231"/>
      <c r="DA229" s="231"/>
      <c r="DB229" s="231"/>
      <c r="DC229" s="231"/>
      <c r="DD229" s="231"/>
      <c r="DE229" s="231"/>
      <c r="DF229" s="231"/>
      <c r="DG229" s="231"/>
      <c r="DH229" s="231"/>
      <c r="DI229" s="231"/>
      <c r="DJ229" s="231"/>
      <c r="DK229" s="231"/>
      <c r="DL229" s="231"/>
      <c r="DM229" s="231"/>
      <c r="DN229" s="231"/>
      <c r="DO229" s="231"/>
      <c r="DP229" s="231"/>
      <c r="DQ229" s="231"/>
      <c r="DR229" s="231"/>
      <c r="DS229" s="231"/>
      <c r="DT229" s="231"/>
      <c r="DU229" s="231"/>
      <c r="DV229" s="231"/>
      <c r="DW229" s="231"/>
      <c r="DX229" s="231"/>
      <c r="DY229" s="231"/>
      <c r="DZ229" s="231"/>
      <c r="EA229" s="232"/>
      <c r="EB229" s="232"/>
      <c r="EC229" s="232"/>
      <c r="ED229" s="232"/>
      <c r="EE229" s="232"/>
      <c r="EF229" s="232"/>
      <c r="EG229" s="232"/>
      <c r="EH229" s="232"/>
      <c r="EI229" s="231"/>
      <c r="EJ229" s="231"/>
      <c r="EK229" s="231"/>
      <c r="EL229" s="231"/>
      <c r="EM229" s="231"/>
      <c r="EN229" s="231"/>
      <c r="EO229" s="231"/>
      <c r="EP229" s="231"/>
      <c r="EQ229" s="231"/>
      <c r="ER229" s="231"/>
      <c r="ES229" s="231"/>
      <c r="ET229" s="231"/>
      <c r="EU229" s="231"/>
      <c r="EV229" s="231"/>
      <c r="EW229" s="231"/>
      <c r="EX229" s="231"/>
      <c r="EY229" s="231"/>
      <c r="EZ229" s="231"/>
      <c r="FA229" s="231"/>
      <c r="FB229" s="231"/>
      <c r="FC229" s="231"/>
      <c r="FD229" s="231"/>
      <c r="FE229" s="231"/>
      <c r="FF229" s="231"/>
      <c r="FG229" s="231"/>
      <c r="FH229" s="231"/>
      <c r="FI229" s="231"/>
      <c r="FJ229" s="231"/>
      <c r="FK229" s="231"/>
    </row>
    <row r="230" spans="1:167" x14ac:dyDescent="0.25">
      <c r="A230" s="535" t="s">
        <v>686</v>
      </c>
      <c r="B230" s="535"/>
      <c r="C230" s="535"/>
      <c r="D230" s="535"/>
      <c r="E230" s="535"/>
      <c r="F230" s="535"/>
      <c r="G230" s="535"/>
      <c r="H230" s="535"/>
      <c r="I230" s="535"/>
      <c r="J230" s="535"/>
      <c r="K230" s="535"/>
      <c r="L230" s="535"/>
      <c r="M230" s="535"/>
      <c r="N230" s="535"/>
      <c r="O230" s="535"/>
      <c r="P230" s="535"/>
      <c r="Q230" s="535"/>
      <c r="R230" s="535"/>
      <c r="S230" s="535"/>
      <c r="T230" s="535"/>
      <c r="U230" s="535"/>
      <c r="V230" s="535"/>
      <c r="W230" s="535"/>
      <c r="X230" s="535"/>
      <c r="Y230" s="535"/>
      <c r="Z230" s="535"/>
      <c r="AA230" s="535"/>
      <c r="AB230" s="535"/>
      <c r="AC230" s="535"/>
      <c r="AD230" s="535"/>
      <c r="AE230" s="535"/>
      <c r="AF230" s="535"/>
      <c r="AG230" s="535"/>
      <c r="AH230" s="535"/>
      <c r="AI230" s="535"/>
      <c r="AJ230" s="535"/>
      <c r="AK230" s="495" t="s">
        <v>687</v>
      </c>
      <c r="AL230" s="495"/>
      <c r="AM230" s="495"/>
      <c r="AN230" s="495"/>
      <c r="AO230" s="495"/>
      <c r="AP230" s="495"/>
      <c r="AQ230" s="232"/>
      <c r="AR230" s="232"/>
      <c r="AS230" s="232"/>
      <c r="AT230" s="232"/>
      <c r="AU230" s="232"/>
      <c r="AV230" s="232"/>
      <c r="AW230" s="232"/>
      <c r="AX230" s="232"/>
      <c r="AY230" s="231"/>
      <c r="AZ230" s="231"/>
      <c r="BA230" s="231"/>
      <c r="BB230" s="231"/>
      <c r="BC230" s="231"/>
      <c r="BD230" s="231"/>
      <c r="BE230" s="231"/>
      <c r="BF230" s="231"/>
      <c r="BG230" s="231"/>
      <c r="BH230" s="231"/>
      <c r="BI230" s="231"/>
      <c r="BJ230" s="231"/>
      <c r="BK230" s="231"/>
      <c r="BL230" s="231"/>
      <c r="BM230" s="231"/>
      <c r="BN230" s="231"/>
      <c r="BO230" s="231"/>
      <c r="BP230" s="231"/>
      <c r="BQ230" s="231"/>
      <c r="BR230" s="232"/>
      <c r="BS230" s="232"/>
      <c r="BT230" s="232"/>
      <c r="BU230" s="232"/>
      <c r="BV230" s="232"/>
      <c r="BW230" s="232"/>
      <c r="BX230" s="232"/>
      <c r="BY230" s="231"/>
      <c r="BZ230" s="231"/>
      <c r="CA230" s="231"/>
      <c r="CB230" s="231"/>
      <c r="CC230" s="231"/>
      <c r="CD230" s="231"/>
      <c r="CE230" s="231"/>
      <c r="CF230" s="231"/>
      <c r="CG230" s="231"/>
      <c r="CH230" s="231"/>
      <c r="CI230" s="231"/>
      <c r="CJ230" s="231"/>
      <c r="CK230" s="231"/>
      <c r="CL230" s="231"/>
      <c r="CM230" s="231"/>
      <c r="CN230" s="231"/>
      <c r="CO230" s="231"/>
      <c r="CP230" s="231"/>
      <c r="CQ230" s="231"/>
      <c r="CR230" s="231"/>
      <c r="CS230" s="231"/>
      <c r="CT230" s="231"/>
      <c r="CU230" s="231"/>
      <c r="CV230" s="231"/>
      <c r="CW230" s="231"/>
      <c r="CX230" s="231"/>
      <c r="CY230" s="231"/>
      <c r="CZ230" s="231"/>
      <c r="DA230" s="231"/>
      <c r="DB230" s="231"/>
      <c r="DC230" s="231"/>
      <c r="DD230" s="231"/>
      <c r="DE230" s="231"/>
      <c r="DF230" s="231"/>
      <c r="DG230" s="231"/>
      <c r="DH230" s="231"/>
      <c r="DI230" s="231"/>
      <c r="DJ230" s="231"/>
      <c r="DK230" s="231"/>
      <c r="DL230" s="231"/>
      <c r="DM230" s="231"/>
      <c r="DN230" s="231"/>
      <c r="DO230" s="231"/>
      <c r="DP230" s="231"/>
      <c r="DQ230" s="231"/>
      <c r="DR230" s="231"/>
      <c r="DS230" s="231"/>
      <c r="DT230" s="231"/>
      <c r="DU230" s="231"/>
      <c r="DV230" s="231"/>
      <c r="DW230" s="231"/>
      <c r="DX230" s="231"/>
      <c r="DY230" s="231"/>
      <c r="DZ230" s="231"/>
      <c r="EA230" s="232"/>
      <c r="EB230" s="232"/>
      <c r="EC230" s="232"/>
      <c r="ED230" s="232"/>
      <c r="EE230" s="232"/>
      <c r="EF230" s="232"/>
      <c r="EG230" s="232"/>
      <c r="EH230" s="232"/>
      <c r="EI230" s="231"/>
      <c r="EJ230" s="231"/>
      <c r="EK230" s="231"/>
      <c r="EL230" s="231"/>
      <c r="EM230" s="231"/>
      <c r="EN230" s="231"/>
      <c r="EO230" s="231"/>
      <c r="EP230" s="231"/>
      <c r="EQ230" s="231"/>
      <c r="ER230" s="231"/>
      <c r="ES230" s="231"/>
      <c r="ET230" s="231"/>
      <c r="EU230" s="231"/>
      <c r="EV230" s="231"/>
      <c r="EW230" s="231"/>
      <c r="EX230" s="231"/>
      <c r="EY230" s="231"/>
      <c r="EZ230" s="231"/>
      <c r="FA230" s="231"/>
      <c r="FB230" s="231"/>
      <c r="FC230" s="231"/>
      <c r="FD230" s="231"/>
      <c r="FE230" s="231"/>
      <c r="FF230" s="231"/>
      <c r="FG230" s="231"/>
      <c r="FH230" s="231"/>
      <c r="FI230" s="231"/>
      <c r="FJ230" s="231"/>
      <c r="FK230" s="231"/>
    </row>
    <row r="231" spans="1:167" x14ac:dyDescent="0.25">
      <c r="A231" s="535" t="s">
        <v>688</v>
      </c>
      <c r="B231" s="535"/>
      <c r="C231" s="535"/>
      <c r="D231" s="535"/>
      <c r="E231" s="535"/>
      <c r="F231" s="535"/>
      <c r="G231" s="535"/>
      <c r="H231" s="535"/>
      <c r="I231" s="535"/>
      <c r="J231" s="535"/>
      <c r="K231" s="535"/>
      <c r="L231" s="535"/>
      <c r="M231" s="535"/>
      <c r="N231" s="535"/>
      <c r="O231" s="535"/>
      <c r="P231" s="535"/>
      <c r="Q231" s="535"/>
      <c r="R231" s="535"/>
      <c r="S231" s="535"/>
      <c r="T231" s="535"/>
      <c r="U231" s="535"/>
      <c r="V231" s="535"/>
      <c r="W231" s="535"/>
      <c r="X231" s="535"/>
      <c r="Y231" s="535"/>
      <c r="Z231" s="535"/>
      <c r="AA231" s="535"/>
      <c r="AB231" s="535"/>
      <c r="AC231" s="535"/>
      <c r="AD231" s="535"/>
      <c r="AE231" s="535"/>
      <c r="AF231" s="535"/>
      <c r="AG231" s="535"/>
      <c r="AH231" s="535"/>
      <c r="AI231" s="535"/>
      <c r="AJ231" s="535"/>
      <c r="AK231" s="495" t="s">
        <v>689</v>
      </c>
      <c r="AL231" s="495"/>
      <c r="AM231" s="495"/>
      <c r="AN231" s="495"/>
      <c r="AO231" s="495"/>
      <c r="AP231" s="495"/>
      <c r="AQ231" s="232">
        <f>AY231+BH231+BR231+BY231+CI231+CU231+DH231+DR231+EA231+EI231+ER231+FA231</f>
        <v>0</v>
      </c>
      <c r="AR231" s="232"/>
      <c r="AS231" s="232"/>
      <c r="AT231" s="232"/>
      <c r="AU231" s="232"/>
      <c r="AV231" s="232"/>
      <c r="AW231" s="232"/>
      <c r="AX231" s="232"/>
      <c r="AY231" s="87"/>
      <c r="AZ231" s="87"/>
      <c r="BA231" s="87"/>
      <c r="BB231" s="87"/>
      <c r="BC231" s="87"/>
      <c r="BD231" s="87"/>
      <c r="BE231" s="87"/>
      <c r="BF231" s="87"/>
      <c r="BG231" s="87"/>
      <c r="BH231" s="87"/>
      <c r="BI231" s="87"/>
      <c r="BJ231" s="87"/>
      <c r="BK231" s="87"/>
      <c r="BL231" s="87"/>
      <c r="BM231" s="87"/>
      <c r="BN231" s="87"/>
      <c r="BO231" s="87"/>
      <c r="BP231" s="87"/>
      <c r="BQ231" s="87"/>
      <c r="BR231" s="218"/>
      <c r="BS231" s="218"/>
      <c r="BT231" s="218"/>
      <c r="BU231" s="218"/>
      <c r="BV231" s="218"/>
      <c r="BW231" s="218"/>
      <c r="BX231" s="218"/>
      <c r="BY231" s="87"/>
      <c r="BZ231" s="87"/>
      <c r="CA231" s="87"/>
      <c r="CB231" s="87"/>
      <c r="CC231" s="87"/>
      <c r="CD231" s="87"/>
      <c r="CE231" s="87"/>
      <c r="CF231" s="87"/>
      <c r="CG231" s="87"/>
      <c r="CH231" s="87"/>
      <c r="CI231" s="87"/>
      <c r="CJ231" s="87"/>
      <c r="CK231" s="87"/>
      <c r="CL231" s="87"/>
      <c r="CM231" s="87"/>
      <c r="CN231" s="87"/>
      <c r="CO231" s="87"/>
      <c r="CP231" s="87"/>
      <c r="CQ231" s="87"/>
      <c r="CR231" s="87"/>
      <c r="CS231" s="87"/>
      <c r="CT231" s="87"/>
      <c r="CU231" s="87"/>
      <c r="CV231" s="87"/>
      <c r="CW231" s="87"/>
      <c r="CX231" s="87"/>
      <c r="CY231" s="87"/>
      <c r="CZ231" s="87"/>
      <c r="DA231" s="87"/>
      <c r="DB231" s="87"/>
      <c r="DC231" s="87"/>
      <c r="DD231" s="87"/>
      <c r="DE231" s="87"/>
      <c r="DF231" s="87"/>
      <c r="DG231" s="87"/>
      <c r="DH231" s="87"/>
      <c r="DI231" s="87"/>
      <c r="DJ231" s="87"/>
      <c r="DK231" s="87"/>
      <c r="DL231" s="87"/>
      <c r="DM231" s="87"/>
      <c r="DN231" s="87"/>
      <c r="DO231" s="87"/>
      <c r="DP231" s="87"/>
      <c r="DQ231" s="87"/>
      <c r="DR231" s="87"/>
      <c r="DS231" s="87"/>
      <c r="DT231" s="87"/>
      <c r="DU231" s="87"/>
      <c r="DV231" s="87"/>
      <c r="DW231" s="87"/>
      <c r="DX231" s="87"/>
      <c r="DY231" s="87"/>
      <c r="DZ231" s="87"/>
      <c r="EA231" s="218"/>
      <c r="EB231" s="218"/>
      <c r="EC231" s="218"/>
      <c r="ED231" s="218"/>
      <c r="EE231" s="218"/>
      <c r="EF231" s="218"/>
      <c r="EG231" s="218"/>
      <c r="EH231" s="218"/>
      <c r="EI231" s="87"/>
      <c r="EJ231" s="87"/>
      <c r="EK231" s="87"/>
      <c r="EL231" s="87"/>
      <c r="EM231" s="87"/>
      <c r="EN231" s="87"/>
      <c r="EO231" s="87"/>
      <c r="EP231" s="87"/>
      <c r="EQ231" s="87"/>
      <c r="ER231" s="87"/>
      <c r="ES231" s="87"/>
      <c r="ET231" s="87"/>
      <c r="EU231" s="87"/>
      <c r="EV231" s="87"/>
      <c r="EW231" s="87"/>
      <c r="EX231" s="87"/>
      <c r="EY231" s="87"/>
      <c r="EZ231" s="87"/>
      <c r="FA231" s="87"/>
      <c r="FB231" s="87"/>
      <c r="FC231" s="87"/>
      <c r="FD231" s="87"/>
      <c r="FE231" s="87"/>
      <c r="FF231" s="87"/>
      <c r="FG231" s="87"/>
      <c r="FH231" s="87"/>
      <c r="FI231" s="87"/>
      <c r="FJ231" s="87"/>
      <c r="FK231" s="87"/>
    </row>
    <row r="232" spans="1:167" x14ac:dyDescent="0.25">
      <c r="A232" s="535" t="s">
        <v>690</v>
      </c>
      <c r="B232" s="535"/>
      <c r="C232" s="535"/>
      <c r="D232" s="535"/>
      <c r="E232" s="535"/>
      <c r="F232" s="535"/>
      <c r="G232" s="535"/>
      <c r="H232" s="535"/>
      <c r="I232" s="535"/>
      <c r="J232" s="535"/>
      <c r="K232" s="535"/>
      <c r="L232" s="535"/>
      <c r="M232" s="535"/>
      <c r="N232" s="535"/>
      <c r="O232" s="535"/>
      <c r="P232" s="535"/>
      <c r="Q232" s="535"/>
      <c r="R232" s="535"/>
      <c r="S232" s="535"/>
      <c r="T232" s="535"/>
      <c r="U232" s="535"/>
      <c r="V232" s="535"/>
      <c r="W232" s="535"/>
      <c r="X232" s="535"/>
      <c r="Y232" s="535"/>
      <c r="Z232" s="535"/>
      <c r="AA232" s="535"/>
      <c r="AB232" s="535"/>
      <c r="AC232" s="535"/>
      <c r="AD232" s="535"/>
      <c r="AE232" s="535"/>
      <c r="AF232" s="535"/>
      <c r="AG232" s="535"/>
      <c r="AH232" s="535"/>
      <c r="AI232" s="535"/>
      <c r="AJ232" s="535"/>
      <c r="AK232" s="495" t="s">
        <v>691</v>
      </c>
      <c r="AL232" s="495"/>
      <c r="AM232" s="495"/>
      <c r="AN232" s="495"/>
      <c r="AO232" s="495"/>
      <c r="AP232" s="495"/>
      <c r="AQ232" s="232"/>
      <c r="AR232" s="232"/>
      <c r="AS232" s="232"/>
      <c r="AT232" s="232"/>
      <c r="AU232" s="232"/>
      <c r="AV232" s="232"/>
      <c r="AW232" s="232"/>
      <c r="AX232" s="232"/>
      <c r="AY232" s="231"/>
      <c r="AZ232" s="231"/>
      <c r="BA232" s="231"/>
      <c r="BB232" s="231"/>
      <c r="BC232" s="231"/>
      <c r="BD232" s="231"/>
      <c r="BE232" s="231"/>
      <c r="BF232" s="231"/>
      <c r="BG232" s="231"/>
      <c r="BH232" s="231"/>
      <c r="BI232" s="231"/>
      <c r="BJ232" s="231"/>
      <c r="BK232" s="231"/>
      <c r="BL232" s="231"/>
      <c r="BM232" s="231"/>
      <c r="BN232" s="231"/>
      <c r="BO232" s="231"/>
      <c r="BP232" s="231"/>
      <c r="BQ232" s="231"/>
      <c r="BR232" s="232"/>
      <c r="BS232" s="232"/>
      <c r="BT232" s="232"/>
      <c r="BU232" s="232"/>
      <c r="BV232" s="232"/>
      <c r="BW232" s="232"/>
      <c r="BX232" s="232"/>
      <c r="BY232" s="231"/>
      <c r="BZ232" s="231"/>
      <c r="CA232" s="231"/>
      <c r="CB232" s="231"/>
      <c r="CC232" s="231"/>
      <c r="CD232" s="231"/>
      <c r="CE232" s="231"/>
      <c r="CF232" s="231"/>
      <c r="CG232" s="231"/>
      <c r="CH232" s="231"/>
      <c r="CI232" s="231"/>
      <c r="CJ232" s="231"/>
      <c r="CK232" s="231"/>
      <c r="CL232" s="231"/>
      <c r="CM232" s="231"/>
      <c r="CN232" s="231"/>
      <c r="CO232" s="231"/>
      <c r="CP232" s="231"/>
      <c r="CQ232" s="231"/>
      <c r="CR232" s="231"/>
      <c r="CS232" s="231"/>
      <c r="CT232" s="231"/>
      <c r="CU232" s="231"/>
      <c r="CV232" s="231"/>
      <c r="CW232" s="231"/>
      <c r="CX232" s="231"/>
      <c r="CY232" s="231"/>
      <c r="CZ232" s="231"/>
      <c r="DA232" s="231"/>
      <c r="DB232" s="231"/>
      <c r="DC232" s="231"/>
      <c r="DD232" s="231"/>
      <c r="DE232" s="231"/>
      <c r="DF232" s="231"/>
      <c r="DG232" s="231"/>
      <c r="DH232" s="231"/>
      <c r="DI232" s="231"/>
      <c r="DJ232" s="231"/>
      <c r="DK232" s="231"/>
      <c r="DL232" s="231"/>
      <c r="DM232" s="231"/>
      <c r="DN232" s="231"/>
      <c r="DO232" s="231"/>
      <c r="DP232" s="231"/>
      <c r="DQ232" s="231"/>
      <c r="DR232" s="231"/>
      <c r="DS232" s="231"/>
      <c r="DT232" s="231"/>
      <c r="DU232" s="231"/>
      <c r="DV232" s="231"/>
      <c r="DW232" s="231"/>
      <c r="DX232" s="231"/>
      <c r="DY232" s="231"/>
      <c r="DZ232" s="231"/>
      <c r="EA232" s="232"/>
      <c r="EB232" s="232"/>
      <c r="EC232" s="232"/>
      <c r="ED232" s="232"/>
      <c r="EE232" s="232"/>
      <c r="EF232" s="232"/>
      <c r="EG232" s="232"/>
      <c r="EH232" s="232"/>
      <c r="EI232" s="231"/>
      <c r="EJ232" s="231"/>
      <c r="EK232" s="231"/>
      <c r="EL232" s="231"/>
      <c r="EM232" s="231"/>
      <c r="EN232" s="231"/>
      <c r="EO232" s="231"/>
      <c r="EP232" s="231"/>
      <c r="EQ232" s="231"/>
      <c r="ER232" s="231"/>
      <c r="ES232" s="231"/>
      <c r="ET232" s="231"/>
      <c r="EU232" s="231"/>
      <c r="EV232" s="231"/>
      <c r="EW232" s="231"/>
      <c r="EX232" s="231"/>
      <c r="EY232" s="231"/>
      <c r="EZ232" s="231"/>
      <c r="FA232" s="231"/>
      <c r="FB232" s="231"/>
      <c r="FC232" s="231"/>
      <c r="FD232" s="231"/>
      <c r="FE232" s="231"/>
      <c r="FF232" s="231"/>
      <c r="FG232" s="231"/>
      <c r="FH232" s="231"/>
      <c r="FI232" s="231"/>
      <c r="FJ232" s="231"/>
      <c r="FK232" s="231"/>
    </row>
    <row r="233" spans="1:167" x14ac:dyDescent="0.25">
      <c r="A233" s="535" t="s">
        <v>692</v>
      </c>
      <c r="B233" s="535"/>
      <c r="C233" s="535"/>
      <c r="D233" s="535"/>
      <c r="E233" s="535"/>
      <c r="F233" s="535"/>
      <c r="G233" s="535"/>
      <c r="H233" s="535"/>
      <c r="I233" s="535"/>
      <c r="J233" s="535"/>
      <c r="K233" s="535"/>
      <c r="L233" s="535"/>
      <c r="M233" s="535"/>
      <c r="N233" s="535"/>
      <c r="O233" s="535"/>
      <c r="P233" s="535"/>
      <c r="Q233" s="535"/>
      <c r="R233" s="535"/>
      <c r="S233" s="535"/>
      <c r="T233" s="535"/>
      <c r="U233" s="535"/>
      <c r="V233" s="535"/>
      <c r="W233" s="535"/>
      <c r="X233" s="535"/>
      <c r="Y233" s="535"/>
      <c r="Z233" s="535"/>
      <c r="AA233" s="535"/>
      <c r="AB233" s="535"/>
      <c r="AC233" s="535"/>
      <c r="AD233" s="535"/>
      <c r="AE233" s="535"/>
      <c r="AF233" s="535"/>
      <c r="AG233" s="535"/>
      <c r="AH233" s="535"/>
      <c r="AI233" s="535"/>
      <c r="AJ233" s="535"/>
      <c r="AK233" s="495" t="s">
        <v>693</v>
      </c>
      <c r="AL233" s="495"/>
      <c r="AM233" s="495"/>
      <c r="AN233" s="495"/>
      <c r="AO233" s="495"/>
      <c r="AP233" s="495"/>
      <c r="AQ233" s="232"/>
      <c r="AR233" s="232"/>
      <c r="AS233" s="232"/>
      <c r="AT233" s="232"/>
      <c r="AU233" s="232"/>
      <c r="AV233" s="232"/>
      <c r="AW233" s="232"/>
      <c r="AX233" s="232"/>
      <c r="AY233" s="231"/>
      <c r="AZ233" s="231"/>
      <c r="BA233" s="231"/>
      <c r="BB233" s="231"/>
      <c r="BC233" s="231"/>
      <c r="BD233" s="231"/>
      <c r="BE233" s="231"/>
      <c r="BF233" s="231"/>
      <c r="BG233" s="231"/>
      <c r="BH233" s="231"/>
      <c r="BI233" s="231"/>
      <c r="BJ233" s="231"/>
      <c r="BK233" s="231"/>
      <c r="BL233" s="231"/>
      <c r="BM233" s="231"/>
      <c r="BN233" s="231"/>
      <c r="BO233" s="231"/>
      <c r="BP233" s="231"/>
      <c r="BQ233" s="231"/>
      <c r="BR233" s="232"/>
      <c r="BS233" s="232"/>
      <c r="BT233" s="232"/>
      <c r="BU233" s="232"/>
      <c r="BV233" s="232"/>
      <c r="BW233" s="232"/>
      <c r="BX233" s="232"/>
      <c r="BY233" s="231"/>
      <c r="BZ233" s="231"/>
      <c r="CA233" s="231"/>
      <c r="CB233" s="231"/>
      <c r="CC233" s="231"/>
      <c r="CD233" s="231"/>
      <c r="CE233" s="231"/>
      <c r="CF233" s="231"/>
      <c r="CG233" s="231"/>
      <c r="CH233" s="231"/>
      <c r="CI233" s="231"/>
      <c r="CJ233" s="231"/>
      <c r="CK233" s="231"/>
      <c r="CL233" s="231"/>
      <c r="CM233" s="231"/>
      <c r="CN233" s="231"/>
      <c r="CO233" s="231"/>
      <c r="CP233" s="231"/>
      <c r="CQ233" s="231"/>
      <c r="CR233" s="231"/>
      <c r="CS233" s="231"/>
      <c r="CT233" s="231"/>
      <c r="CU233" s="231"/>
      <c r="CV233" s="231"/>
      <c r="CW233" s="231"/>
      <c r="CX233" s="231"/>
      <c r="CY233" s="231"/>
      <c r="CZ233" s="231"/>
      <c r="DA233" s="231"/>
      <c r="DB233" s="231"/>
      <c r="DC233" s="231"/>
      <c r="DD233" s="231"/>
      <c r="DE233" s="231"/>
      <c r="DF233" s="231"/>
      <c r="DG233" s="231"/>
      <c r="DH233" s="231"/>
      <c r="DI233" s="231"/>
      <c r="DJ233" s="231"/>
      <c r="DK233" s="231"/>
      <c r="DL233" s="231"/>
      <c r="DM233" s="231"/>
      <c r="DN233" s="231"/>
      <c r="DO233" s="231"/>
      <c r="DP233" s="231"/>
      <c r="DQ233" s="231"/>
      <c r="DR233" s="231"/>
      <c r="DS233" s="231"/>
      <c r="DT233" s="231"/>
      <c r="DU233" s="231"/>
      <c r="DV233" s="231"/>
      <c r="DW233" s="231"/>
      <c r="DX233" s="231"/>
      <c r="DY233" s="231"/>
      <c r="DZ233" s="231"/>
      <c r="EA233" s="232"/>
      <c r="EB233" s="232"/>
      <c r="EC233" s="232"/>
      <c r="ED233" s="232"/>
      <c r="EE233" s="232"/>
      <c r="EF233" s="232"/>
      <c r="EG233" s="232"/>
      <c r="EH233" s="232"/>
      <c r="EI233" s="231"/>
      <c r="EJ233" s="231"/>
      <c r="EK233" s="231"/>
      <c r="EL233" s="231"/>
      <c r="EM233" s="231"/>
      <c r="EN233" s="231"/>
      <c r="EO233" s="231"/>
      <c r="EP233" s="231"/>
      <c r="EQ233" s="231"/>
      <c r="ER233" s="231"/>
      <c r="ES233" s="231"/>
      <c r="ET233" s="231"/>
      <c r="EU233" s="231"/>
      <c r="EV233" s="231"/>
      <c r="EW233" s="231"/>
      <c r="EX233" s="231"/>
      <c r="EY233" s="231"/>
      <c r="EZ233" s="231"/>
      <c r="FA233" s="231"/>
      <c r="FB233" s="231"/>
      <c r="FC233" s="231"/>
      <c r="FD233" s="231"/>
      <c r="FE233" s="231"/>
      <c r="FF233" s="231"/>
      <c r="FG233" s="231"/>
      <c r="FH233" s="231"/>
      <c r="FI233" s="231"/>
      <c r="FJ233" s="231"/>
      <c r="FK233" s="231"/>
    </row>
    <row r="234" spans="1:167" x14ac:dyDescent="0.25">
      <c r="A234" s="535" t="s">
        <v>694</v>
      </c>
      <c r="B234" s="535"/>
      <c r="C234" s="535"/>
      <c r="D234" s="535"/>
      <c r="E234" s="535"/>
      <c r="F234" s="535"/>
      <c r="G234" s="535"/>
      <c r="H234" s="535"/>
      <c r="I234" s="535"/>
      <c r="J234" s="535"/>
      <c r="K234" s="535"/>
      <c r="L234" s="535"/>
      <c r="M234" s="535"/>
      <c r="N234" s="535"/>
      <c r="O234" s="535"/>
      <c r="P234" s="535"/>
      <c r="Q234" s="535"/>
      <c r="R234" s="535"/>
      <c r="S234" s="535"/>
      <c r="T234" s="535"/>
      <c r="U234" s="535"/>
      <c r="V234" s="535"/>
      <c r="W234" s="535"/>
      <c r="X234" s="535"/>
      <c r="Y234" s="535"/>
      <c r="Z234" s="535"/>
      <c r="AA234" s="535"/>
      <c r="AB234" s="535"/>
      <c r="AC234" s="535"/>
      <c r="AD234" s="535"/>
      <c r="AE234" s="535"/>
      <c r="AF234" s="535"/>
      <c r="AG234" s="535"/>
      <c r="AH234" s="535"/>
      <c r="AI234" s="535"/>
      <c r="AJ234" s="535"/>
      <c r="AK234" s="495" t="s">
        <v>695</v>
      </c>
      <c r="AL234" s="495"/>
      <c r="AM234" s="495"/>
      <c r="AN234" s="495"/>
      <c r="AO234" s="495"/>
      <c r="AP234" s="495"/>
      <c r="AQ234" s="232">
        <f>AY234+BH234+BR234+BY234+CI234+CU234+DH234+DR234+EA234+EI234+ER234+FA234</f>
        <v>0</v>
      </c>
      <c r="AR234" s="232"/>
      <c r="AS234" s="232"/>
      <c r="AT234" s="232"/>
      <c r="AU234" s="232"/>
      <c r="AV234" s="232"/>
      <c r="AW234" s="232"/>
      <c r="AX234" s="232"/>
      <c r="AY234" s="87"/>
      <c r="AZ234" s="87"/>
      <c r="BA234" s="87"/>
      <c r="BB234" s="87"/>
      <c r="BC234" s="87"/>
      <c r="BD234" s="87"/>
      <c r="BE234" s="87"/>
      <c r="BF234" s="87"/>
      <c r="BG234" s="87"/>
      <c r="BH234" s="87"/>
      <c r="BI234" s="87"/>
      <c r="BJ234" s="87"/>
      <c r="BK234" s="87"/>
      <c r="BL234" s="87"/>
      <c r="BM234" s="87"/>
      <c r="BN234" s="87"/>
      <c r="BO234" s="87"/>
      <c r="BP234" s="87"/>
      <c r="BQ234" s="87"/>
      <c r="BR234" s="218"/>
      <c r="BS234" s="218"/>
      <c r="BT234" s="218"/>
      <c r="BU234" s="218"/>
      <c r="BV234" s="218"/>
      <c r="BW234" s="218"/>
      <c r="BX234" s="218"/>
      <c r="BY234" s="87"/>
      <c r="BZ234" s="87"/>
      <c r="CA234" s="87"/>
      <c r="CB234" s="87"/>
      <c r="CC234" s="87"/>
      <c r="CD234" s="87"/>
      <c r="CE234" s="87"/>
      <c r="CF234" s="87"/>
      <c r="CG234" s="87"/>
      <c r="CH234" s="87"/>
      <c r="CI234" s="87"/>
      <c r="CJ234" s="87"/>
      <c r="CK234" s="87"/>
      <c r="CL234" s="87"/>
      <c r="CM234" s="87"/>
      <c r="CN234" s="87"/>
      <c r="CO234" s="87"/>
      <c r="CP234" s="87"/>
      <c r="CQ234" s="87"/>
      <c r="CR234" s="87"/>
      <c r="CS234" s="87"/>
      <c r="CT234" s="87"/>
      <c r="CU234" s="87"/>
      <c r="CV234" s="87"/>
      <c r="CW234" s="87"/>
      <c r="CX234" s="87"/>
      <c r="CY234" s="87"/>
      <c r="CZ234" s="87"/>
      <c r="DA234" s="87"/>
      <c r="DB234" s="87"/>
      <c r="DC234" s="87"/>
      <c r="DD234" s="87"/>
      <c r="DE234" s="87"/>
      <c r="DF234" s="87"/>
      <c r="DG234" s="87"/>
      <c r="DH234" s="87"/>
      <c r="DI234" s="87"/>
      <c r="DJ234" s="87"/>
      <c r="DK234" s="87"/>
      <c r="DL234" s="87"/>
      <c r="DM234" s="87"/>
      <c r="DN234" s="87"/>
      <c r="DO234" s="87"/>
      <c r="DP234" s="87"/>
      <c r="DQ234" s="87"/>
      <c r="DR234" s="87"/>
      <c r="DS234" s="87"/>
      <c r="DT234" s="87"/>
      <c r="DU234" s="87"/>
      <c r="DV234" s="87"/>
      <c r="DW234" s="87"/>
      <c r="DX234" s="87"/>
      <c r="DY234" s="87"/>
      <c r="DZ234" s="87"/>
      <c r="EA234" s="218"/>
      <c r="EB234" s="218"/>
      <c r="EC234" s="218"/>
      <c r="ED234" s="218"/>
      <c r="EE234" s="218"/>
      <c r="EF234" s="218"/>
      <c r="EG234" s="218"/>
      <c r="EH234" s="218"/>
      <c r="EI234" s="87"/>
      <c r="EJ234" s="87"/>
      <c r="EK234" s="87"/>
      <c r="EL234" s="87"/>
      <c r="EM234" s="87"/>
      <c r="EN234" s="87"/>
      <c r="EO234" s="87"/>
      <c r="EP234" s="87"/>
      <c r="EQ234" s="87"/>
      <c r="ER234" s="87"/>
      <c r="ES234" s="87"/>
      <c r="ET234" s="87"/>
      <c r="EU234" s="87"/>
      <c r="EV234" s="87"/>
      <c r="EW234" s="87"/>
      <c r="EX234" s="87"/>
      <c r="EY234" s="87"/>
      <c r="EZ234" s="87"/>
      <c r="FA234" s="87"/>
      <c r="FB234" s="87"/>
      <c r="FC234" s="87"/>
      <c r="FD234" s="87"/>
      <c r="FE234" s="87"/>
      <c r="FF234" s="87"/>
      <c r="FG234" s="87"/>
      <c r="FH234" s="87"/>
      <c r="FI234" s="87"/>
      <c r="FJ234" s="87"/>
      <c r="FK234" s="87"/>
    </row>
    <row r="235" spans="1:167" x14ac:dyDescent="0.25">
      <c r="A235" s="200" t="s">
        <v>228</v>
      </c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200"/>
      <c r="O235" s="200"/>
      <c r="P235" s="200"/>
      <c r="Q235" s="200"/>
      <c r="R235" s="200"/>
      <c r="S235" s="200"/>
      <c r="T235" s="200"/>
      <c r="U235" s="200"/>
      <c r="V235" s="200"/>
      <c r="W235" s="200"/>
      <c r="X235" s="200"/>
      <c r="Y235" s="200"/>
      <c r="Z235" s="200"/>
      <c r="AA235" s="200"/>
      <c r="AB235" s="200"/>
      <c r="AC235" s="200"/>
      <c r="AD235" s="200"/>
      <c r="AE235" s="200"/>
      <c r="AF235" s="200"/>
      <c r="AG235" s="200"/>
      <c r="AH235" s="200"/>
      <c r="AI235" s="200"/>
      <c r="AJ235" s="200"/>
      <c r="AK235" s="502" t="s">
        <v>132</v>
      </c>
      <c r="AL235" s="502"/>
      <c r="AM235" s="502"/>
      <c r="AN235" s="502"/>
      <c r="AO235" s="502"/>
      <c r="AP235" s="502"/>
      <c r="AQ235" s="232">
        <f>AY235+BH235+BR235+BY235+CI235+CU235+DH235+DR235+EA235+EI235+ER235+FA235</f>
        <v>0</v>
      </c>
      <c r="AR235" s="232"/>
      <c r="AS235" s="232"/>
      <c r="AT235" s="232"/>
      <c r="AU235" s="232"/>
      <c r="AV235" s="232"/>
      <c r="AW235" s="232"/>
      <c r="AX235" s="232"/>
      <c r="AY235" s="494">
        <f>0+AY187+AY225</f>
        <v>0</v>
      </c>
      <c r="AZ235" s="494"/>
      <c r="BA235" s="494"/>
      <c r="BB235" s="494"/>
      <c r="BC235" s="494"/>
      <c r="BD235" s="494"/>
      <c r="BE235" s="494"/>
      <c r="BF235" s="494"/>
      <c r="BG235" s="494"/>
      <c r="BH235" s="494">
        <f>0+BH187+BH225</f>
        <v>0</v>
      </c>
      <c r="BI235" s="494"/>
      <c r="BJ235" s="494"/>
      <c r="BK235" s="494"/>
      <c r="BL235" s="494"/>
      <c r="BM235" s="494"/>
      <c r="BN235" s="494"/>
      <c r="BO235" s="494"/>
      <c r="BP235" s="494"/>
      <c r="BQ235" s="494"/>
      <c r="BR235" s="529">
        <f>0+BR187+BR225</f>
        <v>0</v>
      </c>
      <c r="BS235" s="529"/>
      <c r="BT235" s="529"/>
      <c r="BU235" s="529"/>
      <c r="BV235" s="529"/>
      <c r="BW235" s="529"/>
      <c r="BX235" s="529"/>
      <c r="BY235" s="494">
        <f>0+BY187+BY225</f>
        <v>0</v>
      </c>
      <c r="BZ235" s="494"/>
      <c r="CA235" s="494"/>
      <c r="CB235" s="494"/>
      <c r="CC235" s="494"/>
      <c r="CD235" s="494"/>
      <c r="CE235" s="494"/>
      <c r="CF235" s="494"/>
      <c r="CG235" s="494"/>
      <c r="CH235" s="494"/>
      <c r="CI235" s="494">
        <f>0+CI187+CI225</f>
        <v>0</v>
      </c>
      <c r="CJ235" s="494"/>
      <c r="CK235" s="494"/>
      <c r="CL235" s="494"/>
      <c r="CM235" s="494"/>
      <c r="CN235" s="494"/>
      <c r="CO235" s="494"/>
      <c r="CP235" s="494"/>
      <c r="CQ235" s="494"/>
      <c r="CR235" s="494"/>
      <c r="CS235" s="494"/>
      <c r="CT235" s="494"/>
      <c r="CU235" s="494">
        <f>0+CU187+CU225</f>
        <v>0</v>
      </c>
      <c r="CV235" s="494"/>
      <c r="CW235" s="494"/>
      <c r="CX235" s="494"/>
      <c r="CY235" s="494"/>
      <c r="CZ235" s="494"/>
      <c r="DA235" s="494"/>
      <c r="DB235" s="494"/>
      <c r="DC235" s="494"/>
      <c r="DD235" s="494"/>
      <c r="DE235" s="494"/>
      <c r="DF235" s="494"/>
      <c r="DG235" s="494"/>
      <c r="DH235" s="494">
        <f>0+DH187+DH225</f>
        <v>0</v>
      </c>
      <c r="DI235" s="494"/>
      <c r="DJ235" s="494"/>
      <c r="DK235" s="494"/>
      <c r="DL235" s="494"/>
      <c r="DM235" s="494"/>
      <c r="DN235" s="494"/>
      <c r="DO235" s="494"/>
      <c r="DP235" s="494"/>
      <c r="DQ235" s="494"/>
      <c r="DR235" s="494">
        <f>0+DR187+DR225</f>
        <v>0</v>
      </c>
      <c r="DS235" s="494"/>
      <c r="DT235" s="494"/>
      <c r="DU235" s="494"/>
      <c r="DV235" s="494"/>
      <c r="DW235" s="494"/>
      <c r="DX235" s="494"/>
      <c r="DY235" s="494"/>
      <c r="DZ235" s="494"/>
      <c r="EA235" s="529">
        <f>0+EA187+EA225</f>
        <v>0</v>
      </c>
      <c r="EB235" s="529"/>
      <c r="EC235" s="529"/>
      <c r="ED235" s="529"/>
      <c r="EE235" s="529"/>
      <c r="EF235" s="529"/>
      <c r="EG235" s="529"/>
      <c r="EH235" s="529"/>
      <c r="EI235" s="494">
        <f>0+EI187+EI225</f>
        <v>0</v>
      </c>
      <c r="EJ235" s="494"/>
      <c r="EK235" s="494"/>
      <c r="EL235" s="494"/>
      <c r="EM235" s="494"/>
      <c r="EN235" s="494"/>
      <c r="EO235" s="494"/>
      <c r="EP235" s="494"/>
      <c r="EQ235" s="494"/>
      <c r="ER235" s="494">
        <f>0+ER187+ER225</f>
        <v>0</v>
      </c>
      <c r="ES235" s="494"/>
      <c r="ET235" s="494"/>
      <c r="EU235" s="494"/>
      <c r="EV235" s="494"/>
      <c r="EW235" s="494"/>
      <c r="EX235" s="494"/>
      <c r="EY235" s="494"/>
      <c r="EZ235" s="494"/>
      <c r="FA235" s="494">
        <f>0+FA187+FA225</f>
        <v>0</v>
      </c>
      <c r="FB235" s="494"/>
      <c r="FC235" s="494"/>
      <c r="FD235" s="494"/>
      <c r="FE235" s="494"/>
      <c r="FF235" s="494"/>
      <c r="FG235" s="494"/>
      <c r="FH235" s="494"/>
      <c r="FI235" s="494"/>
      <c r="FJ235" s="494"/>
      <c r="FK235" s="494"/>
    </row>
    <row r="236" spans="1:167" x14ac:dyDescent="0.25">
      <c r="A236" s="225"/>
      <c r="B236" s="225"/>
      <c r="C236" s="225"/>
      <c r="D236" s="225"/>
      <c r="E236" s="225"/>
      <c r="F236" s="225"/>
      <c r="G236" s="225"/>
      <c r="H236" s="225"/>
      <c r="I236" s="225"/>
      <c r="J236" s="225"/>
      <c r="K236" s="225"/>
      <c r="L236" s="225"/>
      <c r="M236" s="225"/>
      <c r="N236" s="225"/>
      <c r="O236" s="225"/>
      <c r="P236" s="225"/>
      <c r="Q236" s="225"/>
      <c r="R236" s="225"/>
      <c r="S236" s="225"/>
      <c r="T236" s="225"/>
      <c r="U236" s="225"/>
      <c r="V236" s="225"/>
      <c r="W236" s="225"/>
      <c r="X236" s="225"/>
      <c r="Y236" s="225"/>
      <c r="Z236" s="225"/>
      <c r="AA236" s="225"/>
      <c r="AB236" s="225"/>
      <c r="AC236" s="225"/>
      <c r="AD236" s="225"/>
      <c r="AE236" s="225"/>
      <c r="AF236" s="225"/>
      <c r="AG236" s="225"/>
      <c r="AH236" s="225"/>
      <c r="AI236" s="225"/>
      <c r="AJ236" s="225"/>
      <c r="AK236" s="225"/>
      <c r="AL236" s="225"/>
      <c r="AM236" s="225"/>
      <c r="AN236" s="225"/>
      <c r="AO236" s="225"/>
      <c r="AP236" s="225"/>
      <c r="AQ236" s="225"/>
      <c r="AR236" s="225"/>
      <c r="AS236" s="225"/>
      <c r="AT236" s="225"/>
      <c r="AU236" s="225"/>
      <c r="AV236" s="225"/>
      <c r="AW236" s="225"/>
      <c r="AX236" s="225"/>
      <c r="AY236" s="225"/>
      <c r="AZ236" s="225"/>
      <c r="BA236" s="225"/>
      <c r="BB236" s="225"/>
      <c r="BC236" s="225"/>
      <c r="BD236" s="225"/>
      <c r="BE236" s="225"/>
      <c r="BF236" s="225"/>
      <c r="BG236" s="225"/>
      <c r="BH236" s="225"/>
      <c r="BI236" s="225"/>
      <c r="BJ236" s="225"/>
      <c r="BK236" s="225"/>
      <c r="BL236" s="225"/>
      <c r="BM236" s="225"/>
      <c r="BN236" s="225"/>
      <c r="BO236" s="225"/>
      <c r="BP236" s="225"/>
      <c r="BQ236" s="225"/>
      <c r="BR236" s="225"/>
      <c r="BS236" s="225"/>
      <c r="BT236" s="225"/>
      <c r="BU236" s="225"/>
      <c r="BV236" s="225"/>
      <c r="BW236" s="225"/>
      <c r="BX236" s="225"/>
      <c r="BY236" s="225"/>
      <c r="BZ236" s="225"/>
      <c r="CA236" s="225"/>
      <c r="CB236" s="225"/>
      <c r="CC236" s="225"/>
      <c r="CD236" s="225"/>
      <c r="CE236" s="225"/>
      <c r="CF236" s="225"/>
      <c r="CG236" s="225"/>
      <c r="CH236" s="225"/>
      <c r="CI236" s="225"/>
      <c r="CJ236" s="225"/>
      <c r="CK236" s="225"/>
      <c r="CL236" s="225"/>
      <c r="CM236" s="225"/>
      <c r="CN236" s="225"/>
      <c r="CO236" s="225"/>
      <c r="CP236" s="225"/>
      <c r="CQ236" s="225"/>
      <c r="CR236" s="225"/>
      <c r="CS236" s="225"/>
      <c r="CT236" s="225"/>
      <c r="CU236" s="225"/>
      <c r="CV236" s="225"/>
      <c r="CW236" s="225"/>
      <c r="CX236" s="225"/>
      <c r="CY236" s="225"/>
      <c r="CZ236" s="225"/>
      <c r="DA236" s="225"/>
      <c r="DB236" s="225"/>
      <c r="DC236" s="225"/>
      <c r="DD236" s="225"/>
      <c r="DE236" s="225"/>
      <c r="DF236" s="225"/>
      <c r="DG236" s="225"/>
      <c r="DH236" s="225"/>
      <c r="DI236" s="225"/>
      <c r="DJ236" s="225"/>
      <c r="DK236" s="225"/>
      <c r="DL236" s="225"/>
      <c r="DM236" s="225"/>
      <c r="DN236" s="225"/>
      <c r="DO236" s="225"/>
      <c r="DP236" s="225"/>
      <c r="DQ236" s="225"/>
      <c r="DR236" s="225"/>
      <c r="DS236" s="225"/>
      <c r="DT236" s="225"/>
      <c r="DU236" s="225"/>
      <c r="DV236" s="225"/>
      <c r="DW236" s="225"/>
      <c r="DX236" s="225"/>
      <c r="DY236" s="225"/>
      <c r="DZ236" s="225"/>
      <c r="EA236" s="225"/>
      <c r="EB236" s="225"/>
      <c r="EC236" s="225"/>
      <c r="ED236" s="225"/>
      <c r="EE236" s="225"/>
      <c r="EF236" s="225"/>
      <c r="EG236" s="225"/>
      <c r="EH236" s="225"/>
      <c r="EI236" s="225"/>
      <c r="EJ236" s="225"/>
      <c r="EK236" s="225"/>
      <c r="EL236" s="225"/>
      <c r="EM236" s="225"/>
      <c r="EN236" s="225"/>
      <c r="EO236" s="225"/>
      <c r="EP236" s="225"/>
      <c r="EQ236" s="225"/>
      <c r="ER236" s="225"/>
      <c r="ES236" s="225"/>
      <c r="ET236" s="225"/>
      <c r="EU236" s="225"/>
      <c r="EV236" s="225"/>
      <c r="EW236" s="225"/>
      <c r="EX236" s="225"/>
      <c r="EY236" s="225"/>
      <c r="EZ236" s="225"/>
      <c r="FA236" s="225"/>
      <c r="FB236" s="225"/>
      <c r="FC236" s="225"/>
      <c r="FD236" s="225"/>
      <c r="FE236" s="225"/>
      <c r="FF236" s="225"/>
      <c r="FG236" s="225"/>
      <c r="FH236" s="225"/>
      <c r="FI236" s="225"/>
      <c r="FJ236" s="225"/>
      <c r="FK236" s="225"/>
    </row>
  </sheetData>
  <sheetProtection password="DB66" sheet="1"/>
  <mergeCells count="2987">
    <mergeCell ref="FA235:FK235"/>
    <mergeCell ref="CU235:DG235"/>
    <mergeCell ref="DH235:DQ235"/>
    <mergeCell ref="DR235:DZ235"/>
    <mergeCell ref="EA235:EH235"/>
    <mergeCell ref="EI235:EQ235"/>
    <mergeCell ref="ER235:EZ235"/>
    <mergeCell ref="ER234:EZ234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CI235:CT235"/>
    <mergeCell ref="CI234:CT234"/>
    <mergeCell ref="CU234:DG234"/>
    <mergeCell ref="DH234:DQ234"/>
    <mergeCell ref="DR234:DZ234"/>
    <mergeCell ref="EA234:EH234"/>
    <mergeCell ref="EI234:EQ234"/>
    <mergeCell ref="EI233:EQ233"/>
    <mergeCell ref="ER233:EZ233"/>
    <mergeCell ref="FA233:FK233"/>
    <mergeCell ref="A234:AJ234"/>
    <mergeCell ref="AK234:AP234"/>
    <mergeCell ref="AQ234:AX234"/>
    <mergeCell ref="AY234:BG234"/>
    <mergeCell ref="BH234:BQ234"/>
    <mergeCell ref="BR234:BX234"/>
    <mergeCell ref="BY234:CH234"/>
    <mergeCell ref="BY233:CH233"/>
    <mergeCell ref="CI233:CT233"/>
    <mergeCell ref="CU233:DG233"/>
    <mergeCell ref="DH233:DQ233"/>
    <mergeCell ref="DR233:DZ233"/>
    <mergeCell ref="EA233:EH233"/>
    <mergeCell ref="A233:AJ233"/>
    <mergeCell ref="AK233:AP233"/>
    <mergeCell ref="AQ233:AX233"/>
    <mergeCell ref="AY233:BG233"/>
    <mergeCell ref="BH233:BQ233"/>
    <mergeCell ref="BR233:BX233"/>
    <mergeCell ref="DH232:DQ232"/>
    <mergeCell ref="DR232:DZ232"/>
    <mergeCell ref="EA232:EH232"/>
    <mergeCell ref="EI232:EQ232"/>
    <mergeCell ref="ER232:EZ232"/>
    <mergeCell ref="FA232:FK232"/>
    <mergeCell ref="FA231:FK231"/>
    <mergeCell ref="A232:AJ232"/>
    <mergeCell ref="AK232:AP232"/>
    <mergeCell ref="AQ232:AX232"/>
    <mergeCell ref="AY232:BG232"/>
    <mergeCell ref="BH232:BQ232"/>
    <mergeCell ref="BR232:BX232"/>
    <mergeCell ref="BY232:CH232"/>
    <mergeCell ref="CI232:CT232"/>
    <mergeCell ref="CU232:DG232"/>
    <mergeCell ref="CU231:DG231"/>
    <mergeCell ref="DH231:DQ231"/>
    <mergeCell ref="DR231:DZ231"/>
    <mergeCell ref="EA231:EH231"/>
    <mergeCell ref="EI231:EQ231"/>
    <mergeCell ref="ER231:EZ231"/>
    <mergeCell ref="ER230:EZ230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CI231:CT231"/>
    <mergeCell ref="CI230:CT230"/>
    <mergeCell ref="CU230:DG230"/>
    <mergeCell ref="DH230:DQ230"/>
    <mergeCell ref="DR230:DZ230"/>
    <mergeCell ref="EA230:EH230"/>
    <mergeCell ref="EI230:EQ230"/>
    <mergeCell ref="EI229:EQ229"/>
    <mergeCell ref="ER229:EZ229"/>
    <mergeCell ref="FA229:FK229"/>
    <mergeCell ref="A230:AJ230"/>
    <mergeCell ref="AK230:AP230"/>
    <mergeCell ref="AQ230:AX230"/>
    <mergeCell ref="AY230:BG230"/>
    <mergeCell ref="BH230:BQ230"/>
    <mergeCell ref="BR230:BX230"/>
    <mergeCell ref="BY230:CH230"/>
    <mergeCell ref="BY229:CH229"/>
    <mergeCell ref="CI229:CT229"/>
    <mergeCell ref="CU229:DG229"/>
    <mergeCell ref="DH229:DQ229"/>
    <mergeCell ref="DR229:DZ229"/>
    <mergeCell ref="EA229:EH229"/>
    <mergeCell ref="A229:AJ229"/>
    <mergeCell ref="AK229:AP229"/>
    <mergeCell ref="AQ229:AX229"/>
    <mergeCell ref="AY229:BG229"/>
    <mergeCell ref="BH229:BQ229"/>
    <mergeCell ref="BR229:BX229"/>
    <mergeCell ref="DH228:DQ228"/>
    <mergeCell ref="DR228:DZ228"/>
    <mergeCell ref="EA228:EH228"/>
    <mergeCell ref="EI228:EQ228"/>
    <mergeCell ref="ER228:EZ228"/>
    <mergeCell ref="FA228:FK228"/>
    <mergeCell ref="FA227:FK227"/>
    <mergeCell ref="A228:AJ228"/>
    <mergeCell ref="AK228:AP228"/>
    <mergeCell ref="AQ228:AX228"/>
    <mergeCell ref="AY228:BG228"/>
    <mergeCell ref="BH228:BQ228"/>
    <mergeCell ref="BR228:BX228"/>
    <mergeCell ref="BY228:CH228"/>
    <mergeCell ref="CI228:CT228"/>
    <mergeCell ref="CU228:DG228"/>
    <mergeCell ref="CU227:DG227"/>
    <mergeCell ref="DH227:DQ227"/>
    <mergeCell ref="DR227:DZ227"/>
    <mergeCell ref="EA227:EH227"/>
    <mergeCell ref="EI227:EQ227"/>
    <mergeCell ref="ER227:EZ227"/>
    <mergeCell ref="ER226:EZ226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CI227:CT227"/>
    <mergeCell ref="CI226:CT226"/>
    <mergeCell ref="CU226:DG226"/>
    <mergeCell ref="DH226:DQ226"/>
    <mergeCell ref="DR226:DZ226"/>
    <mergeCell ref="EA226:EH226"/>
    <mergeCell ref="EI226:EQ226"/>
    <mergeCell ref="EI225:EQ225"/>
    <mergeCell ref="ER225:EZ225"/>
    <mergeCell ref="FA225:FK225"/>
    <mergeCell ref="A226:AJ226"/>
    <mergeCell ref="AK226:AP226"/>
    <mergeCell ref="AQ226:AX226"/>
    <mergeCell ref="AY226:BG226"/>
    <mergeCell ref="BH226:BQ226"/>
    <mergeCell ref="BR226:BX226"/>
    <mergeCell ref="BY226:CH226"/>
    <mergeCell ref="BY225:CH225"/>
    <mergeCell ref="CI225:CT225"/>
    <mergeCell ref="CU225:DG225"/>
    <mergeCell ref="DH225:DQ225"/>
    <mergeCell ref="DR225:DZ225"/>
    <mergeCell ref="EA225:EH225"/>
    <mergeCell ref="A225:AJ225"/>
    <mergeCell ref="AK225:AP225"/>
    <mergeCell ref="AQ225:AX225"/>
    <mergeCell ref="AY225:BG225"/>
    <mergeCell ref="BH225:BQ225"/>
    <mergeCell ref="BR225:BX225"/>
    <mergeCell ref="DH224:DQ224"/>
    <mergeCell ref="DR224:DZ224"/>
    <mergeCell ref="EA224:EH224"/>
    <mergeCell ref="EI224:EQ224"/>
    <mergeCell ref="ER224:EZ224"/>
    <mergeCell ref="FA224:FK224"/>
    <mergeCell ref="FA223:FK223"/>
    <mergeCell ref="A224:AJ224"/>
    <mergeCell ref="AK224:AP224"/>
    <mergeCell ref="AQ224:AX224"/>
    <mergeCell ref="AY224:BG224"/>
    <mergeCell ref="BH224:BQ224"/>
    <mergeCell ref="BR224:BX224"/>
    <mergeCell ref="BY224:CH224"/>
    <mergeCell ref="CI224:CT224"/>
    <mergeCell ref="CU224:DG224"/>
    <mergeCell ref="CU223:DG223"/>
    <mergeCell ref="DH223:DQ223"/>
    <mergeCell ref="DR223:DZ223"/>
    <mergeCell ref="EA223:EH223"/>
    <mergeCell ref="EI223:EQ223"/>
    <mergeCell ref="ER223:EZ223"/>
    <mergeCell ref="ER222:EZ222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CI223:CT223"/>
    <mergeCell ref="CI222:CT222"/>
    <mergeCell ref="CU222:DG222"/>
    <mergeCell ref="DH222:DQ222"/>
    <mergeCell ref="DR222:DZ222"/>
    <mergeCell ref="EA222:EH222"/>
    <mergeCell ref="EI222:EQ222"/>
    <mergeCell ref="EI221:EQ221"/>
    <mergeCell ref="ER221:EZ221"/>
    <mergeCell ref="FA221:FK221"/>
    <mergeCell ref="A222:AJ222"/>
    <mergeCell ref="AK222:AP222"/>
    <mergeCell ref="AQ222:AX222"/>
    <mergeCell ref="AY222:BG222"/>
    <mergeCell ref="BH222:BQ222"/>
    <mergeCell ref="BR222:BX222"/>
    <mergeCell ref="BY222:CH222"/>
    <mergeCell ref="BY221:CH221"/>
    <mergeCell ref="CI221:CT221"/>
    <mergeCell ref="CU221:DG221"/>
    <mergeCell ref="DH221:DQ221"/>
    <mergeCell ref="DR221:DZ221"/>
    <mergeCell ref="EA221:EH221"/>
    <mergeCell ref="A221:AJ221"/>
    <mergeCell ref="AK221:AP221"/>
    <mergeCell ref="AQ221:AX221"/>
    <mergeCell ref="AY221:BG221"/>
    <mergeCell ref="BH221:BQ221"/>
    <mergeCell ref="BR221:BX221"/>
    <mergeCell ref="DH220:DQ220"/>
    <mergeCell ref="DR220:DZ220"/>
    <mergeCell ref="EA220:EH220"/>
    <mergeCell ref="EI220:EQ220"/>
    <mergeCell ref="ER220:EZ220"/>
    <mergeCell ref="FA220:FK220"/>
    <mergeCell ref="FA219:FK219"/>
    <mergeCell ref="A220:AJ220"/>
    <mergeCell ref="AK220:AP220"/>
    <mergeCell ref="AQ220:AX220"/>
    <mergeCell ref="AY220:BG220"/>
    <mergeCell ref="BH220:BQ220"/>
    <mergeCell ref="BR220:BX220"/>
    <mergeCell ref="BY220:CH220"/>
    <mergeCell ref="CI220:CT220"/>
    <mergeCell ref="CU220:DG220"/>
    <mergeCell ref="CU219:DG219"/>
    <mergeCell ref="DH219:DQ219"/>
    <mergeCell ref="DR219:DZ219"/>
    <mergeCell ref="EA219:EH219"/>
    <mergeCell ref="EI219:EQ219"/>
    <mergeCell ref="ER219:EZ219"/>
    <mergeCell ref="ER218:EZ218"/>
    <mergeCell ref="FA218:FK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CI218:CT218"/>
    <mergeCell ref="CU218:DG218"/>
    <mergeCell ref="DH218:DQ218"/>
    <mergeCell ref="DR218:DZ218"/>
    <mergeCell ref="EA218:EH218"/>
    <mergeCell ref="EI218:EQ218"/>
    <mergeCell ref="EI217:EQ217"/>
    <mergeCell ref="ER217:EZ217"/>
    <mergeCell ref="FA217:FK217"/>
    <mergeCell ref="A218:AJ218"/>
    <mergeCell ref="AK218:AP218"/>
    <mergeCell ref="AQ218:AX218"/>
    <mergeCell ref="AY218:BG218"/>
    <mergeCell ref="BH218:BQ218"/>
    <mergeCell ref="BR218:BX218"/>
    <mergeCell ref="BY218:CH218"/>
    <mergeCell ref="BY217:CH217"/>
    <mergeCell ref="CI217:CT217"/>
    <mergeCell ref="CU217:DG217"/>
    <mergeCell ref="DH217:DQ217"/>
    <mergeCell ref="DR217:DZ217"/>
    <mergeCell ref="EA217:EH217"/>
    <mergeCell ref="A217:AJ217"/>
    <mergeCell ref="AK217:AP217"/>
    <mergeCell ref="AQ217:AX217"/>
    <mergeCell ref="AY217:BG217"/>
    <mergeCell ref="BH217:BQ217"/>
    <mergeCell ref="BR217:BX217"/>
    <mergeCell ref="DH216:DQ216"/>
    <mergeCell ref="DR216:DZ216"/>
    <mergeCell ref="EA216:EH216"/>
    <mergeCell ref="EI216:EQ216"/>
    <mergeCell ref="ER216:EZ216"/>
    <mergeCell ref="FA216:FK216"/>
    <mergeCell ref="FA215:FK215"/>
    <mergeCell ref="A216:AJ216"/>
    <mergeCell ref="AK216:AP216"/>
    <mergeCell ref="AQ216:AX216"/>
    <mergeCell ref="AY216:BG216"/>
    <mergeCell ref="BH216:BQ216"/>
    <mergeCell ref="BR216:BX216"/>
    <mergeCell ref="BY216:CH216"/>
    <mergeCell ref="CI216:CT216"/>
    <mergeCell ref="CU216:DG216"/>
    <mergeCell ref="CU215:DG215"/>
    <mergeCell ref="DH215:DQ215"/>
    <mergeCell ref="DR215:DZ215"/>
    <mergeCell ref="EA215:EH215"/>
    <mergeCell ref="EI215:EQ215"/>
    <mergeCell ref="ER215:EZ215"/>
    <mergeCell ref="ER214:EZ214"/>
    <mergeCell ref="FA214:FK214"/>
    <mergeCell ref="A215:AJ215"/>
    <mergeCell ref="AK215:AP215"/>
    <mergeCell ref="AQ215:AX215"/>
    <mergeCell ref="AY215:BG215"/>
    <mergeCell ref="BH215:BQ215"/>
    <mergeCell ref="BR215:BX215"/>
    <mergeCell ref="BY215:CH215"/>
    <mergeCell ref="CI215:CT215"/>
    <mergeCell ref="CI214:CT214"/>
    <mergeCell ref="CU214:DG214"/>
    <mergeCell ref="DH214:DQ214"/>
    <mergeCell ref="DR214:DZ214"/>
    <mergeCell ref="EA214:EH214"/>
    <mergeCell ref="EI214:EQ214"/>
    <mergeCell ref="EI213:EQ213"/>
    <mergeCell ref="ER213:EZ213"/>
    <mergeCell ref="FA213:FK213"/>
    <mergeCell ref="A214:AJ214"/>
    <mergeCell ref="AK214:AP214"/>
    <mergeCell ref="AQ214:AX214"/>
    <mergeCell ref="AY214:BG214"/>
    <mergeCell ref="BH214:BQ214"/>
    <mergeCell ref="BR214:BX214"/>
    <mergeCell ref="BY214:CH214"/>
    <mergeCell ref="BY213:CH213"/>
    <mergeCell ref="CI213:CT213"/>
    <mergeCell ref="CU213:DG213"/>
    <mergeCell ref="DH213:DQ213"/>
    <mergeCell ref="DR213:DZ213"/>
    <mergeCell ref="EA213:EH213"/>
    <mergeCell ref="A213:AJ213"/>
    <mergeCell ref="AK213:AP213"/>
    <mergeCell ref="AQ213:AX213"/>
    <mergeCell ref="AY213:BG213"/>
    <mergeCell ref="BH213:BQ213"/>
    <mergeCell ref="BR213:BX213"/>
    <mergeCell ref="DH212:DQ212"/>
    <mergeCell ref="DR212:DZ212"/>
    <mergeCell ref="EA212:EH212"/>
    <mergeCell ref="EI212:EQ212"/>
    <mergeCell ref="ER212:EZ212"/>
    <mergeCell ref="FA212:FK212"/>
    <mergeCell ref="FA211:FK211"/>
    <mergeCell ref="A212:AJ212"/>
    <mergeCell ref="AK212:AP212"/>
    <mergeCell ref="AQ212:AX212"/>
    <mergeCell ref="AY212:BG212"/>
    <mergeCell ref="BH212:BQ212"/>
    <mergeCell ref="BR212:BX212"/>
    <mergeCell ref="BY212:CH212"/>
    <mergeCell ref="CI212:CT212"/>
    <mergeCell ref="CU212:DG212"/>
    <mergeCell ref="CU211:DG211"/>
    <mergeCell ref="DH211:DQ211"/>
    <mergeCell ref="DR211:DZ211"/>
    <mergeCell ref="EA211:EH211"/>
    <mergeCell ref="EI211:EQ211"/>
    <mergeCell ref="ER211:EZ211"/>
    <mergeCell ref="ER210:EZ210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CI211:CT211"/>
    <mergeCell ref="CI210:CT210"/>
    <mergeCell ref="CU210:DG210"/>
    <mergeCell ref="DH210:DQ210"/>
    <mergeCell ref="DR210:DZ210"/>
    <mergeCell ref="EA210:EH210"/>
    <mergeCell ref="EI210:EQ210"/>
    <mergeCell ref="EA209:EH209"/>
    <mergeCell ref="EI209:EQ209"/>
    <mergeCell ref="ER209:EZ209"/>
    <mergeCell ref="A210:AJ210"/>
    <mergeCell ref="AK210:AP210"/>
    <mergeCell ref="AQ210:AX210"/>
    <mergeCell ref="AY210:BG210"/>
    <mergeCell ref="BH210:BQ210"/>
    <mergeCell ref="BR210:BX210"/>
    <mergeCell ref="BY210:CH210"/>
    <mergeCell ref="EA208:EZ208"/>
    <mergeCell ref="FA208:FK209"/>
    <mergeCell ref="AY209:BG209"/>
    <mergeCell ref="BH209:BQ209"/>
    <mergeCell ref="BR209:BX209"/>
    <mergeCell ref="BY209:CH209"/>
    <mergeCell ref="CI209:CT209"/>
    <mergeCell ref="CU209:DG209"/>
    <mergeCell ref="DH209:DQ209"/>
    <mergeCell ref="DR209:DZ209"/>
    <mergeCell ref="EI204:EQ204"/>
    <mergeCell ref="ER204:EZ204"/>
    <mergeCell ref="FA204:FK204"/>
    <mergeCell ref="A206:AJ209"/>
    <mergeCell ref="AK206:AP209"/>
    <mergeCell ref="AQ206:FK206"/>
    <mergeCell ref="AQ207:AX209"/>
    <mergeCell ref="AY207:FK207"/>
    <mergeCell ref="AY208:DG208"/>
    <mergeCell ref="DH208:DZ208"/>
    <mergeCell ref="BY204:CH204"/>
    <mergeCell ref="CI204:CT204"/>
    <mergeCell ref="CU204:DG204"/>
    <mergeCell ref="DH204:DQ204"/>
    <mergeCell ref="DR204:DZ204"/>
    <mergeCell ref="EA204:EH204"/>
    <mergeCell ref="A204:AJ204"/>
    <mergeCell ref="AK204:AP204"/>
    <mergeCell ref="AQ204:AX204"/>
    <mergeCell ref="AY204:BG204"/>
    <mergeCell ref="BH204:BQ204"/>
    <mergeCell ref="BR204:BX204"/>
    <mergeCell ref="DH203:DQ203"/>
    <mergeCell ref="DR203:DZ203"/>
    <mergeCell ref="EA203:EH203"/>
    <mergeCell ref="EI203:EQ203"/>
    <mergeCell ref="ER203:EZ203"/>
    <mergeCell ref="FA203:FK203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CI203:CT203"/>
    <mergeCell ref="CU203:DG203"/>
    <mergeCell ref="CU202:DG202"/>
    <mergeCell ref="DH202:DQ202"/>
    <mergeCell ref="DR202:DZ202"/>
    <mergeCell ref="EA202:EH202"/>
    <mergeCell ref="EI202:EQ202"/>
    <mergeCell ref="ER202:EZ202"/>
    <mergeCell ref="ER201:EZ201"/>
    <mergeCell ref="FA201:FK201"/>
    <mergeCell ref="A202:AJ202"/>
    <mergeCell ref="AK202:AP202"/>
    <mergeCell ref="AQ202:AX202"/>
    <mergeCell ref="AY202:BG202"/>
    <mergeCell ref="BH202:BQ202"/>
    <mergeCell ref="BR202:BX202"/>
    <mergeCell ref="BY202:CH202"/>
    <mergeCell ref="CI202:CT202"/>
    <mergeCell ref="CI201:CT201"/>
    <mergeCell ref="CU201:DG201"/>
    <mergeCell ref="DH201:DQ201"/>
    <mergeCell ref="DR201:DZ201"/>
    <mergeCell ref="EA201:EH201"/>
    <mergeCell ref="EI201:EQ201"/>
    <mergeCell ref="EI200:EQ200"/>
    <mergeCell ref="ER200:EZ200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BY200:CH200"/>
    <mergeCell ref="CI200:CT200"/>
    <mergeCell ref="CU200:DG200"/>
    <mergeCell ref="DH200:DQ200"/>
    <mergeCell ref="DR200:DZ200"/>
    <mergeCell ref="EA200:EH200"/>
    <mergeCell ref="A200:AJ200"/>
    <mergeCell ref="AK200:AP200"/>
    <mergeCell ref="AQ200:AX200"/>
    <mergeCell ref="AY200:BG200"/>
    <mergeCell ref="BH200:BQ200"/>
    <mergeCell ref="BR200:BX200"/>
    <mergeCell ref="DH199:DQ199"/>
    <mergeCell ref="DR199:DZ199"/>
    <mergeCell ref="EA199:EH199"/>
    <mergeCell ref="EI199:EQ199"/>
    <mergeCell ref="ER199:EZ199"/>
    <mergeCell ref="FA199:FK199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CI199:CT199"/>
    <mergeCell ref="CU199:DG199"/>
    <mergeCell ref="CU198:DG198"/>
    <mergeCell ref="DH198:DQ198"/>
    <mergeCell ref="DR198:DZ198"/>
    <mergeCell ref="EA198:EH198"/>
    <mergeCell ref="EI198:EQ198"/>
    <mergeCell ref="ER198:EZ198"/>
    <mergeCell ref="ER197:EZ197"/>
    <mergeCell ref="FA197:FK197"/>
    <mergeCell ref="A198:AJ198"/>
    <mergeCell ref="AK198:AP198"/>
    <mergeCell ref="AQ198:AX198"/>
    <mergeCell ref="AY198:BG198"/>
    <mergeCell ref="BH198:BQ198"/>
    <mergeCell ref="BR198:BX198"/>
    <mergeCell ref="BY198:CH198"/>
    <mergeCell ref="CI198:CT198"/>
    <mergeCell ref="CI197:CT197"/>
    <mergeCell ref="CU197:DG197"/>
    <mergeCell ref="DH197:DQ197"/>
    <mergeCell ref="DR197:DZ197"/>
    <mergeCell ref="EA197:EH197"/>
    <mergeCell ref="EI197:EQ197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BY196:CH196"/>
    <mergeCell ref="CI196:CT196"/>
    <mergeCell ref="CU196:DG196"/>
    <mergeCell ref="DH196:DQ196"/>
    <mergeCell ref="DR196:DZ196"/>
    <mergeCell ref="EA196:EH196"/>
    <mergeCell ref="A196:AJ196"/>
    <mergeCell ref="AK196:AP196"/>
    <mergeCell ref="AQ196:AX196"/>
    <mergeCell ref="AY196:BG196"/>
    <mergeCell ref="BH196:BQ196"/>
    <mergeCell ref="BR196:BX196"/>
    <mergeCell ref="DH195:DQ195"/>
    <mergeCell ref="DR195:DZ195"/>
    <mergeCell ref="EA195:EH195"/>
    <mergeCell ref="EI195:EQ195"/>
    <mergeCell ref="ER195:EZ195"/>
    <mergeCell ref="FA195:FK195"/>
    <mergeCell ref="FA194:FK194"/>
    <mergeCell ref="A195:AJ195"/>
    <mergeCell ref="AK195:AP195"/>
    <mergeCell ref="AQ195:AX195"/>
    <mergeCell ref="AY195:BG195"/>
    <mergeCell ref="BH195:BQ195"/>
    <mergeCell ref="BR195:BX195"/>
    <mergeCell ref="BY195:CH195"/>
    <mergeCell ref="CI195:CT195"/>
    <mergeCell ref="CU195:DG195"/>
    <mergeCell ref="CU194:DG194"/>
    <mergeCell ref="DH194:DQ194"/>
    <mergeCell ref="DR194:DZ194"/>
    <mergeCell ref="EA194:EH194"/>
    <mergeCell ref="EI194:EQ194"/>
    <mergeCell ref="ER194:EZ194"/>
    <mergeCell ref="ER193:EZ193"/>
    <mergeCell ref="FA193:FK193"/>
    <mergeCell ref="A194:AJ194"/>
    <mergeCell ref="AK194:AP194"/>
    <mergeCell ref="AQ194:AX194"/>
    <mergeCell ref="AY194:BG194"/>
    <mergeCell ref="BH194:BQ194"/>
    <mergeCell ref="BR194:BX194"/>
    <mergeCell ref="BY194:CH194"/>
    <mergeCell ref="CI194:CT194"/>
    <mergeCell ref="CI193:CT193"/>
    <mergeCell ref="CU193:DG193"/>
    <mergeCell ref="DH193:DQ193"/>
    <mergeCell ref="DR193:DZ193"/>
    <mergeCell ref="EA193:EH193"/>
    <mergeCell ref="EI193:EQ193"/>
    <mergeCell ref="EI192:EQ192"/>
    <mergeCell ref="ER192:EZ192"/>
    <mergeCell ref="FA192:FK192"/>
    <mergeCell ref="A193:AJ193"/>
    <mergeCell ref="AK193:AP193"/>
    <mergeCell ref="AQ193:AX193"/>
    <mergeCell ref="AY193:BG193"/>
    <mergeCell ref="BH193:BQ193"/>
    <mergeCell ref="BR193:BX193"/>
    <mergeCell ref="BY193:CH193"/>
    <mergeCell ref="BY192:CH192"/>
    <mergeCell ref="CI192:CT192"/>
    <mergeCell ref="CU192:DG192"/>
    <mergeCell ref="DH192:DQ192"/>
    <mergeCell ref="DR192:DZ192"/>
    <mergeCell ref="EA192:EH192"/>
    <mergeCell ref="A192:AJ192"/>
    <mergeCell ref="AK192:AP192"/>
    <mergeCell ref="AQ192:AX192"/>
    <mergeCell ref="AY192:BG192"/>
    <mergeCell ref="BH192:BQ192"/>
    <mergeCell ref="BR192:BX192"/>
    <mergeCell ref="DH191:DQ191"/>
    <mergeCell ref="DR191:DZ191"/>
    <mergeCell ref="EA191:EH191"/>
    <mergeCell ref="EI191:EQ191"/>
    <mergeCell ref="ER191:EZ191"/>
    <mergeCell ref="FA191:FK191"/>
    <mergeCell ref="FA190:FK190"/>
    <mergeCell ref="A191:AJ191"/>
    <mergeCell ref="AK191:AP191"/>
    <mergeCell ref="AQ191:AX191"/>
    <mergeCell ref="AY191:BG191"/>
    <mergeCell ref="BH191:BQ191"/>
    <mergeCell ref="BR191:BX191"/>
    <mergeCell ref="BY191:CH191"/>
    <mergeCell ref="CI191:CT191"/>
    <mergeCell ref="CU191:DG191"/>
    <mergeCell ref="CU190:DG190"/>
    <mergeCell ref="DH190:DQ190"/>
    <mergeCell ref="DR190:DZ190"/>
    <mergeCell ref="EA190:EH190"/>
    <mergeCell ref="EI190:EQ190"/>
    <mergeCell ref="ER190:EZ190"/>
    <mergeCell ref="ER189:EZ189"/>
    <mergeCell ref="FA189:FK189"/>
    <mergeCell ref="A190:AJ190"/>
    <mergeCell ref="AK190:AP190"/>
    <mergeCell ref="AQ190:AX190"/>
    <mergeCell ref="AY190:BG190"/>
    <mergeCell ref="BH190:BQ190"/>
    <mergeCell ref="BR190:BX190"/>
    <mergeCell ref="BY190:CH190"/>
    <mergeCell ref="CI190:CT190"/>
    <mergeCell ref="CI189:CT189"/>
    <mergeCell ref="CU189:DG189"/>
    <mergeCell ref="DH189:DQ189"/>
    <mergeCell ref="DR189:DZ189"/>
    <mergeCell ref="EA189:EH189"/>
    <mergeCell ref="EI189:EQ189"/>
    <mergeCell ref="EI188:EQ188"/>
    <mergeCell ref="ER188:EZ188"/>
    <mergeCell ref="FA188:FK188"/>
    <mergeCell ref="A189:AJ189"/>
    <mergeCell ref="AK189:AP189"/>
    <mergeCell ref="AQ189:AX189"/>
    <mergeCell ref="AY189:BG189"/>
    <mergeCell ref="BH189:BQ189"/>
    <mergeCell ref="BR189:BX189"/>
    <mergeCell ref="BY189:CH189"/>
    <mergeCell ref="BY188:CH188"/>
    <mergeCell ref="CI188:CT188"/>
    <mergeCell ref="CU188:DG188"/>
    <mergeCell ref="DH188:DQ188"/>
    <mergeCell ref="DR188:DZ188"/>
    <mergeCell ref="EA188:EH188"/>
    <mergeCell ref="A188:AJ188"/>
    <mergeCell ref="AK188:AP188"/>
    <mergeCell ref="AQ188:AX188"/>
    <mergeCell ref="AY188:BG188"/>
    <mergeCell ref="BH188:BQ188"/>
    <mergeCell ref="BR188:BX188"/>
    <mergeCell ref="DH187:DQ187"/>
    <mergeCell ref="DR187:DZ187"/>
    <mergeCell ref="EA187:EH187"/>
    <mergeCell ref="EI187:EQ187"/>
    <mergeCell ref="ER187:EZ187"/>
    <mergeCell ref="FA187:FK187"/>
    <mergeCell ref="FA186:FK186"/>
    <mergeCell ref="A187:AJ187"/>
    <mergeCell ref="AK187:AP187"/>
    <mergeCell ref="AQ187:AX187"/>
    <mergeCell ref="AY187:BG187"/>
    <mergeCell ref="BH187:BQ187"/>
    <mergeCell ref="BR187:BX187"/>
    <mergeCell ref="BY187:CH187"/>
    <mergeCell ref="CI187:CT187"/>
    <mergeCell ref="CU187:DG187"/>
    <mergeCell ref="CU186:DG186"/>
    <mergeCell ref="DH186:DQ186"/>
    <mergeCell ref="DR186:DZ186"/>
    <mergeCell ref="EA186:EH186"/>
    <mergeCell ref="EI186:EQ186"/>
    <mergeCell ref="ER186:EZ186"/>
    <mergeCell ref="EI185:EQ185"/>
    <mergeCell ref="ER185:EZ185"/>
    <mergeCell ref="A186:AJ186"/>
    <mergeCell ref="AK186:AP186"/>
    <mergeCell ref="AQ186:AX186"/>
    <mergeCell ref="AY186:BG186"/>
    <mergeCell ref="BH186:BQ186"/>
    <mergeCell ref="BR186:BX186"/>
    <mergeCell ref="BY186:CH186"/>
    <mergeCell ref="CI186:CT186"/>
    <mergeCell ref="FA184:FK185"/>
    <mergeCell ref="AY185:BG185"/>
    <mergeCell ref="BH185:BQ185"/>
    <mergeCell ref="BR185:BX185"/>
    <mergeCell ref="BY185:CH185"/>
    <mergeCell ref="CI185:CT185"/>
    <mergeCell ref="CU185:DG185"/>
    <mergeCell ref="DH185:DQ185"/>
    <mergeCell ref="DR185:DZ185"/>
    <mergeCell ref="EA185:EH185"/>
    <mergeCell ref="FF176:FK176"/>
    <mergeCell ref="B180:FJ180"/>
    <mergeCell ref="A182:AJ185"/>
    <mergeCell ref="AK182:AP185"/>
    <mergeCell ref="AQ182:FK182"/>
    <mergeCell ref="AQ183:AX185"/>
    <mergeCell ref="AY183:FK183"/>
    <mergeCell ref="AY184:DG184"/>
    <mergeCell ref="DH184:DZ184"/>
    <mergeCell ref="EA184:EZ184"/>
    <mergeCell ref="DW176:EB176"/>
    <mergeCell ref="EC176:EH176"/>
    <mergeCell ref="EI176:EM176"/>
    <mergeCell ref="EN176:ES176"/>
    <mergeCell ref="ET176:EY176"/>
    <mergeCell ref="EZ176:FE176"/>
    <mergeCell ref="CO176:CS176"/>
    <mergeCell ref="CT176:CY176"/>
    <mergeCell ref="CZ176:DE176"/>
    <mergeCell ref="DF176:DK176"/>
    <mergeCell ref="DL176:DP176"/>
    <mergeCell ref="DQ176:DV176"/>
    <mergeCell ref="BF176:BK176"/>
    <mergeCell ref="BL176:BQ176"/>
    <mergeCell ref="BR176:BV176"/>
    <mergeCell ref="BW176:CB176"/>
    <mergeCell ref="CC176:CH176"/>
    <mergeCell ref="CI176:CN176"/>
    <mergeCell ref="ET175:EY175"/>
    <mergeCell ref="EZ175:FE175"/>
    <mergeCell ref="FF175:FK175"/>
    <mergeCell ref="A176:X176"/>
    <mergeCell ref="Y176:AC176"/>
    <mergeCell ref="AD176:AI176"/>
    <mergeCell ref="AJ176:AN176"/>
    <mergeCell ref="AO176:AT176"/>
    <mergeCell ref="AU176:AY176"/>
    <mergeCell ref="AZ176:BE176"/>
    <mergeCell ref="DL175:DP175"/>
    <mergeCell ref="DQ175:DV175"/>
    <mergeCell ref="DW175:EB175"/>
    <mergeCell ref="EC175:EH175"/>
    <mergeCell ref="EI175:EM175"/>
    <mergeCell ref="EN175:ES175"/>
    <mergeCell ref="CC175:CH175"/>
    <mergeCell ref="CI175:CN175"/>
    <mergeCell ref="CO175:CS175"/>
    <mergeCell ref="CT175:CY175"/>
    <mergeCell ref="CZ175:DE175"/>
    <mergeCell ref="DF175:DK175"/>
    <mergeCell ref="AU175:AY175"/>
    <mergeCell ref="AZ175:BE175"/>
    <mergeCell ref="BF175:BK175"/>
    <mergeCell ref="BL175:BQ175"/>
    <mergeCell ref="BR175:BV175"/>
    <mergeCell ref="BW175:CB175"/>
    <mergeCell ref="EI174:EM174"/>
    <mergeCell ref="EN174:ES174"/>
    <mergeCell ref="ET174:EY174"/>
    <mergeCell ref="EZ174:FE174"/>
    <mergeCell ref="FF174:FK174"/>
    <mergeCell ref="A175:X175"/>
    <mergeCell ref="Y175:AC175"/>
    <mergeCell ref="AD175:AI175"/>
    <mergeCell ref="AJ175:AN175"/>
    <mergeCell ref="AO175:AT175"/>
    <mergeCell ref="CZ174:DE174"/>
    <mergeCell ref="DF174:DK174"/>
    <mergeCell ref="DL174:DP174"/>
    <mergeCell ref="DQ174:DV174"/>
    <mergeCell ref="DW174:EB174"/>
    <mergeCell ref="EC174:EH174"/>
    <mergeCell ref="BR174:BV174"/>
    <mergeCell ref="BW174:CB174"/>
    <mergeCell ref="CC174:CH174"/>
    <mergeCell ref="CI174:CN174"/>
    <mergeCell ref="CO174:CS174"/>
    <mergeCell ref="CT174:CY174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BF174:BK174"/>
    <mergeCell ref="BL174:BQ174"/>
    <mergeCell ref="DW173:EB173"/>
    <mergeCell ref="EC173:EH173"/>
    <mergeCell ref="EI173:EM173"/>
    <mergeCell ref="EN173:ES173"/>
    <mergeCell ref="ET173:EY173"/>
    <mergeCell ref="EZ173:FE173"/>
    <mergeCell ref="CO173:CS173"/>
    <mergeCell ref="CT173:CY173"/>
    <mergeCell ref="CZ173:DE173"/>
    <mergeCell ref="DF173:DK173"/>
    <mergeCell ref="DL173:DP173"/>
    <mergeCell ref="DQ173:DV173"/>
    <mergeCell ref="BF173:BK173"/>
    <mergeCell ref="BL173:BQ173"/>
    <mergeCell ref="BR173:BV173"/>
    <mergeCell ref="BW173:CB173"/>
    <mergeCell ref="CC173:CH173"/>
    <mergeCell ref="CI173:CN173"/>
    <mergeCell ref="ET172:EY172"/>
    <mergeCell ref="EZ172:FE172"/>
    <mergeCell ref="FF172:FK172"/>
    <mergeCell ref="A173:X173"/>
    <mergeCell ref="Y173:AC173"/>
    <mergeCell ref="AD173:AI173"/>
    <mergeCell ref="AJ173:AN173"/>
    <mergeCell ref="AO173:AT173"/>
    <mergeCell ref="AU173:AY173"/>
    <mergeCell ref="AZ173:BE173"/>
    <mergeCell ref="DL172:DP172"/>
    <mergeCell ref="DQ172:DV172"/>
    <mergeCell ref="DW172:EB172"/>
    <mergeCell ref="EC172:EH172"/>
    <mergeCell ref="EI172:EM172"/>
    <mergeCell ref="EN172:ES172"/>
    <mergeCell ref="CC172:CH172"/>
    <mergeCell ref="CI172:CN172"/>
    <mergeCell ref="CO172:CS172"/>
    <mergeCell ref="CT172:CY172"/>
    <mergeCell ref="CZ172:DE172"/>
    <mergeCell ref="DF172:DK172"/>
    <mergeCell ref="AU172:AY172"/>
    <mergeCell ref="AZ172:BE172"/>
    <mergeCell ref="BF172:BK172"/>
    <mergeCell ref="BL172:BQ172"/>
    <mergeCell ref="BR172:BV172"/>
    <mergeCell ref="BW172:CB172"/>
    <mergeCell ref="EI171:EM171"/>
    <mergeCell ref="EN171:ES171"/>
    <mergeCell ref="ET171:EY171"/>
    <mergeCell ref="EZ171:FE171"/>
    <mergeCell ref="FF171:FK171"/>
    <mergeCell ref="A172:X172"/>
    <mergeCell ref="Y172:AC172"/>
    <mergeCell ref="AD172:AI172"/>
    <mergeCell ref="AJ172:AN172"/>
    <mergeCell ref="AO172:AT172"/>
    <mergeCell ref="CZ171:DE171"/>
    <mergeCell ref="DF171:DK171"/>
    <mergeCell ref="DL171:DP171"/>
    <mergeCell ref="DQ171:DV171"/>
    <mergeCell ref="DW171:EB171"/>
    <mergeCell ref="EC171:EH171"/>
    <mergeCell ref="BR171:BV171"/>
    <mergeCell ref="BW171:CB171"/>
    <mergeCell ref="CC171:CH171"/>
    <mergeCell ref="CI171:CN171"/>
    <mergeCell ref="CO171:CS171"/>
    <mergeCell ref="CT171:CY171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BF171:BK171"/>
    <mergeCell ref="BL171:BQ171"/>
    <mergeCell ref="DW170:EB170"/>
    <mergeCell ref="EC170:EH170"/>
    <mergeCell ref="EI170:EM170"/>
    <mergeCell ref="EN170:ES170"/>
    <mergeCell ref="ET170:EY170"/>
    <mergeCell ref="EZ170:FE170"/>
    <mergeCell ref="CO170:CS170"/>
    <mergeCell ref="CT170:CY170"/>
    <mergeCell ref="CZ170:DE170"/>
    <mergeCell ref="DF170:DK170"/>
    <mergeCell ref="DL170:DP170"/>
    <mergeCell ref="DQ170:DV170"/>
    <mergeCell ref="BF170:BK170"/>
    <mergeCell ref="BL170:BQ170"/>
    <mergeCell ref="BR170:BV170"/>
    <mergeCell ref="BW170:CB170"/>
    <mergeCell ref="CC170:CH170"/>
    <mergeCell ref="CI170:CN170"/>
    <mergeCell ref="ET169:EY169"/>
    <mergeCell ref="EZ169:FE169"/>
    <mergeCell ref="FF169:FK169"/>
    <mergeCell ref="A170:X170"/>
    <mergeCell ref="Y170:AC170"/>
    <mergeCell ref="AD170:AI170"/>
    <mergeCell ref="AJ170:AN170"/>
    <mergeCell ref="AO170:AT170"/>
    <mergeCell ref="AU170:AY170"/>
    <mergeCell ref="AZ170:BE170"/>
    <mergeCell ref="DL169:DP169"/>
    <mergeCell ref="DQ169:DV169"/>
    <mergeCell ref="DW169:EB169"/>
    <mergeCell ref="EC169:EH169"/>
    <mergeCell ref="EI169:EM169"/>
    <mergeCell ref="EN169:ES169"/>
    <mergeCell ref="CC169:CH169"/>
    <mergeCell ref="CI169:CN169"/>
    <mergeCell ref="CO169:CS169"/>
    <mergeCell ref="CT169:CY169"/>
    <mergeCell ref="CZ169:DE169"/>
    <mergeCell ref="DF169:DK169"/>
    <mergeCell ref="AU169:AY169"/>
    <mergeCell ref="AZ169:BE169"/>
    <mergeCell ref="BF169:BK169"/>
    <mergeCell ref="BL169:BQ169"/>
    <mergeCell ref="BR169:BV169"/>
    <mergeCell ref="BW169:CB169"/>
    <mergeCell ref="EI168:EM168"/>
    <mergeCell ref="EN168:ES168"/>
    <mergeCell ref="ET168:EY168"/>
    <mergeCell ref="EZ168:FE168"/>
    <mergeCell ref="FF168:FK168"/>
    <mergeCell ref="A169:X169"/>
    <mergeCell ref="Y169:AC169"/>
    <mergeCell ref="AD169:AI169"/>
    <mergeCell ref="AJ169:AN169"/>
    <mergeCell ref="AO169:AT169"/>
    <mergeCell ref="CZ168:DE168"/>
    <mergeCell ref="DF168:DK168"/>
    <mergeCell ref="DL168:DP168"/>
    <mergeCell ref="DQ168:DV168"/>
    <mergeCell ref="DW168:EB168"/>
    <mergeCell ref="EC168:EH168"/>
    <mergeCell ref="BR168:BV168"/>
    <mergeCell ref="BW168:CB168"/>
    <mergeCell ref="CC168:CH168"/>
    <mergeCell ref="CI168:CN168"/>
    <mergeCell ref="CO168:CS168"/>
    <mergeCell ref="CT168:CY168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BF168:BK168"/>
    <mergeCell ref="BL168:BQ168"/>
    <mergeCell ref="DW167:EB167"/>
    <mergeCell ref="EC167:EH167"/>
    <mergeCell ref="EI167:EM167"/>
    <mergeCell ref="EN167:ES167"/>
    <mergeCell ref="ET167:EY167"/>
    <mergeCell ref="EZ167:FE167"/>
    <mergeCell ref="CO167:CS167"/>
    <mergeCell ref="CT167:CY167"/>
    <mergeCell ref="CZ167:DE167"/>
    <mergeCell ref="DF167:DK167"/>
    <mergeCell ref="DL167:DP167"/>
    <mergeCell ref="DQ167:DV167"/>
    <mergeCell ref="BF167:BK167"/>
    <mergeCell ref="BL167:BQ167"/>
    <mergeCell ref="BR167:BV167"/>
    <mergeCell ref="BW167:CB167"/>
    <mergeCell ref="CC167:CH167"/>
    <mergeCell ref="CI167:CN167"/>
    <mergeCell ref="ET166:EY166"/>
    <mergeCell ref="EZ166:FE166"/>
    <mergeCell ref="FF166:FK166"/>
    <mergeCell ref="A167:X167"/>
    <mergeCell ref="Y167:AC167"/>
    <mergeCell ref="AD167:AI167"/>
    <mergeCell ref="AJ167:AN167"/>
    <mergeCell ref="AO167:AT167"/>
    <mergeCell ref="AU167:AY167"/>
    <mergeCell ref="AZ167:BE167"/>
    <mergeCell ref="DL166:DP166"/>
    <mergeCell ref="DQ166:DV166"/>
    <mergeCell ref="DW166:EB166"/>
    <mergeCell ref="EC166:EH166"/>
    <mergeCell ref="EI166:EM166"/>
    <mergeCell ref="EN166:ES166"/>
    <mergeCell ref="CC166:CH166"/>
    <mergeCell ref="CI166:CN166"/>
    <mergeCell ref="CO166:CS166"/>
    <mergeCell ref="CT166:CY166"/>
    <mergeCell ref="CZ166:DE166"/>
    <mergeCell ref="DF166:DK166"/>
    <mergeCell ref="AU166:AY166"/>
    <mergeCell ref="AZ166:BE166"/>
    <mergeCell ref="BF166:BK166"/>
    <mergeCell ref="BL166:BQ166"/>
    <mergeCell ref="BR166:BV166"/>
    <mergeCell ref="BW166:CB166"/>
    <mergeCell ref="EI165:EM165"/>
    <mergeCell ref="EN165:ES165"/>
    <mergeCell ref="ET165:EY165"/>
    <mergeCell ref="EZ165:FE165"/>
    <mergeCell ref="FF165:FK165"/>
    <mergeCell ref="A166:X166"/>
    <mergeCell ref="Y166:AC166"/>
    <mergeCell ref="AD166:AI166"/>
    <mergeCell ref="AJ166:AN166"/>
    <mergeCell ref="AO166:AT166"/>
    <mergeCell ref="CZ165:DE165"/>
    <mergeCell ref="DF165:DK165"/>
    <mergeCell ref="DL165:DP165"/>
    <mergeCell ref="DQ165:DV165"/>
    <mergeCell ref="DW165:EB165"/>
    <mergeCell ref="EC165:EH165"/>
    <mergeCell ref="BR165:BV165"/>
    <mergeCell ref="BW165:CB165"/>
    <mergeCell ref="CC165:CH165"/>
    <mergeCell ref="CI165:CN165"/>
    <mergeCell ref="CO165:CS165"/>
    <mergeCell ref="CT165:CY165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BF165:BK165"/>
    <mergeCell ref="BL165:BQ165"/>
    <mergeCell ref="DW164:EB164"/>
    <mergeCell ref="EC164:EH164"/>
    <mergeCell ref="EI164:EM164"/>
    <mergeCell ref="EN164:ES164"/>
    <mergeCell ref="ET164:EY164"/>
    <mergeCell ref="EZ164:FE164"/>
    <mergeCell ref="CO164:CS164"/>
    <mergeCell ref="CT164:CY164"/>
    <mergeCell ref="CZ164:DE164"/>
    <mergeCell ref="DF164:DK164"/>
    <mergeCell ref="DL164:DP164"/>
    <mergeCell ref="DQ164:DV164"/>
    <mergeCell ref="BF164:BK164"/>
    <mergeCell ref="BL164:BQ164"/>
    <mergeCell ref="BR164:BV164"/>
    <mergeCell ref="BW164:CB164"/>
    <mergeCell ref="CC164:CH164"/>
    <mergeCell ref="CI164:CN164"/>
    <mergeCell ref="ET163:EY163"/>
    <mergeCell ref="EZ163:FE163"/>
    <mergeCell ref="FF163:FK163"/>
    <mergeCell ref="A164:X164"/>
    <mergeCell ref="Y164:AC164"/>
    <mergeCell ref="AD164:AI164"/>
    <mergeCell ref="AJ164:AN164"/>
    <mergeCell ref="AO164:AT164"/>
    <mergeCell ref="AU164:AY164"/>
    <mergeCell ref="AZ164:BE164"/>
    <mergeCell ref="DL163:DP163"/>
    <mergeCell ref="DQ163:DV163"/>
    <mergeCell ref="DW163:EB163"/>
    <mergeCell ref="EC163:EH163"/>
    <mergeCell ref="EI163:EM163"/>
    <mergeCell ref="EN163:ES163"/>
    <mergeCell ref="CC163:CH163"/>
    <mergeCell ref="CI163:CN163"/>
    <mergeCell ref="CO163:CS163"/>
    <mergeCell ref="CT163:CY163"/>
    <mergeCell ref="CZ163:DE163"/>
    <mergeCell ref="DF163:DK163"/>
    <mergeCell ref="AU163:AY163"/>
    <mergeCell ref="AZ163:BE163"/>
    <mergeCell ref="BF163:BK163"/>
    <mergeCell ref="BL163:BQ163"/>
    <mergeCell ref="BR163:BV163"/>
    <mergeCell ref="BW163:CB163"/>
    <mergeCell ref="EI162:EM162"/>
    <mergeCell ref="EN162:ES162"/>
    <mergeCell ref="ET162:EY162"/>
    <mergeCell ref="EZ162:FE162"/>
    <mergeCell ref="FF162:FK162"/>
    <mergeCell ref="A163:X163"/>
    <mergeCell ref="Y163:AC163"/>
    <mergeCell ref="AD163:AI163"/>
    <mergeCell ref="AJ163:AN163"/>
    <mergeCell ref="AO163:AT163"/>
    <mergeCell ref="CZ162:DE162"/>
    <mergeCell ref="DF162:DK162"/>
    <mergeCell ref="DL162:DP162"/>
    <mergeCell ref="DQ162:DV162"/>
    <mergeCell ref="DW162:EB162"/>
    <mergeCell ref="EC162:EH162"/>
    <mergeCell ref="BR162:BV162"/>
    <mergeCell ref="BW162:CB162"/>
    <mergeCell ref="CC162:CH162"/>
    <mergeCell ref="CI162:CN162"/>
    <mergeCell ref="CO162:CS162"/>
    <mergeCell ref="CT162:CY162"/>
    <mergeCell ref="FF161:FK161"/>
    <mergeCell ref="A162:X162"/>
    <mergeCell ref="Y162:AC162"/>
    <mergeCell ref="AD162:AI162"/>
    <mergeCell ref="AJ162:AN162"/>
    <mergeCell ref="AO162:AT162"/>
    <mergeCell ref="AU162:AY162"/>
    <mergeCell ref="AZ162:BE162"/>
    <mergeCell ref="BF162:BK162"/>
    <mergeCell ref="BL162:BQ162"/>
    <mergeCell ref="DW161:EB161"/>
    <mergeCell ref="EC161:EH161"/>
    <mergeCell ref="EI161:EM161"/>
    <mergeCell ref="EN161:ES161"/>
    <mergeCell ref="ET161:EY161"/>
    <mergeCell ref="EZ161:FE161"/>
    <mergeCell ref="CO161:CS161"/>
    <mergeCell ref="CT161:CY161"/>
    <mergeCell ref="CZ161:DE161"/>
    <mergeCell ref="DF161:DK161"/>
    <mergeCell ref="DL161:DP161"/>
    <mergeCell ref="DQ161:DV161"/>
    <mergeCell ref="BF161:BK161"/>
    <mergeCell ref="BL161:BQ161"/>
    <mergeCell ref="BR161:BV161"/>
    <mergeCell ref="BW161:CB161"/>
    <mergeCell ref="CC161:CH161"/>
    <mergeCell ref="CI161:CN161"/>
    <mergeCell ref="ET160:EY160"/>
    <mergeCell ref="EZ160:FE160"/>
    <mergeCell ref="FF160:FK160"/>
    <mergeCell ref="A161:X161"/>
    <mergeCell ref="Y161:AC161"/>
    <mergeCell ref="AD161:AI161"/>
    <mergeCell ref="AJ161:AN161"/>
    <mergeCell ref="AO161:AT161"/>
    <mergeCell ref="AU161:AY161"/>
    <mergeCell ref="AZ161:BE161"/>
    <mergeCell ref="DL160:DP160"/>
    <mergeCell ref="DQ160:DV160"/>
    <mergeCell ref="DW160:EB160"/>
    <mergeCell ref="EC160:EH160"/>
    <mergeCell ref="EI160:EM160"/>
    <mergeCell ref="EN160:ES160"/>
    <mergeCell ref="CC160:CH160"/>
    <mergeCell ref="CI160:CN160"/>
    <mergeCell ref="CO160:CS160"/>
    <mergeCell ref="CT160:CY160"/>
    <mergeCell ref="CZ160:DE160"/>
    <mergeCell ref="DF160:DK160"/>
    <mergeCell ref="AU160:AY160"/>
    <mergeCell ref="AZ160:BE160"/>
    <mergeCell ref="BF160:BK160"/>
    <mergeCell ref="BL160:BQ160"/>
    <mergeCell ref="BR160:BV160"/>
    <mergeCell ref="BW160:CB160"/>
    <mergeCell ref="EI159:EM159"/>
    <mergeCell ref="EN159:ES159"/>
    <mergeCell ref="ET159:EY159"/>
    <mergeCell ref="EZ159:FE159"/>
    <mergeCell ref="FF159:FK159"/>
    <mergeCell ref="A160:X160"/>
    <mergeCell ref="Y160:AC160"/>
    <mergeCell ref="AD160:AI160"/>
    <mergeCell ref="AJ160:AN160"/>
    <mergeCell ref="AO160:AT160"/>
    <mergeCell ref="CZ159:DE159"/>
    <mergeCell ref="DF159:DK159"/>
    <mergeCell ref="DL159:DP159"/>
    <mergeCell ref="DQ159:DV159"/>
    <mergeCell ref="DW159:EB159"/>
    <mergeCell ref="EC159:EH159"/>
    <mergeCell ref="BR159:BV159"/>
    <mergeCell ref="BW159:CB159"/>
    <mergeCell ref="CC159:CH159"/>
    <mergeCell ref="CI159:CN159"/>
    <mergeCell ref="CO159:CS159"/>
    <mergeCell ref="CT159:CY159"/>
    <mergeCell ref="FF158:FK158"/>
    <mergeCell ref="A159:X159"/>
    <mergeCell ref="Y159:AC159"/>
    <mergeCell ref="AD159:AI159"/>
    <mergeCell ref="AJ159:AN159"/>
    <mergeCell ref="AO159:AT159"/>
    <mergeCell ref="AU159:AY159"/>
    <mergeCell ref="AZ159:BE159"/>
    <mergeCell ref="BF159:BK159"/>
    <mergeCell ref="BL159:BQ159"/>
    <mergeCell ref="DW158:EB158"/>
    <mergeCell ref="EC158:EH158"/>
    <mergeCell ref="EI158:EM158"/>
    <mergeCell ref="EN158:ES158"/>
    <mergeCell ref="ET158:EY158"/>
    <mergeCell ref="EZ158:FE158"/>
    <mergeCell ref="CO158:CS158"/>
    <mergeCell ref="CT158:CY158"/>
    <mergeCell ref="CZ158:DE158"/>
    <mergeCell ref="DF158:DK158"/>
    <mergeCell ref="DL158:DP158"/>
    <mergeCell ref="DQ158:DV158"/>
    <mergeCell ref="BF158:BK158"/>
    <mergeCell ref="BL158:BQ158"/>
    <mergeCell ref="BR158:BV158"/>
    <mergeCell ref="BW158:CB158"/>
    <mergeCell ref="CC158:CH158"/>
    <mergeCell ref="CI158:CN158"/>
    <mergeCell ref="ET157:EY157"/>
    <mergeCell ref="EZ157:FE157"/>
    <mergeCell ref="FF157:FK157"/>
    <mergeCell ref="A158:X158"/>
    <mergeCell ref="Y158:AC158"/>
    <mergeCell ref="AD158:AI158"/>
    <mergeCell ref="AJ158:AN158"/>
    <mergeCell ref="AO158:AT158"/>
    <mergeCell ref="AU158:AY158"/>
    <mergeCell ref="AZ158:BE158"/>
    <mergeCell ref="DL157:DP157"/>
    <mergeCell ref="DQ157:DV157"/>
    <mergeCell ref="DW157:EB157"/>
    <mergeCell ref="EC157:EH157"/>
    <mergeCell ref="EI157:EM157"/>
    <mergeCell ref="EN157:ES157"/>
    <mergeCell ref="CC157:CH157"/>
    <mergeCell ref="CI157:CN157"/>
    <mergeCell ref="CO157:CS157"/>
    <mergeCell ref="CT157:CY157"/>
    <mergeCell ref="CZ157:DE157"/>
    <mergeCell ref="DF157:DK157"/>
    <mergeCell ref="AU157:AY157"/>
    <mergeCell ref="AZ157:BE157"/>
    <mergeCell ref="BF157:BK157"/>
    <mergeCell ref="BL157:BQ157"/>
    <mergeCell ref="BR157:BV157"/>
    <mergeCell ref="BW157:CB157"/>
    <mergeCell ref="EI156:EM156"/>
    <mergeCell ref="EN156:ES156"/>
    <mergeCell ref="ET156:EY156"/>
    <mergeCell ref="EZ156:FE156"/>
    <mergeCell ref="FF156:FK156"/>
    <mergeCell ref="A157:X157"/>
    <mergeCell ref="Y157:AC157"/>
    <mergeCell ref="AD157:AI157"/>
    <mergeCell ref="AJ157:AN157"/>
    <mergeCell ref="AO157:AT157"/>
    <mergeCell ref="CZ156:DE156"/>
    <mergeCell ref="DF156:DK156"/>
    <mergeCell ref="DL156:DP156"/>
    <mergeCell ref="DQ156:DV156"/>
    <mergeCell ref="DW156:EB156"/>
    <mergeCell ref="EC156:EH156"/>
    <mergeCell ref="BR156:BV156"/>
    <mergeCell ref="BW156:CB156"/>
    <mergeCell ref="CC156:CH156"/>
    <mergeCell ref="CI156:CN156"/>
    <mergeCell ref="CO156:CS156"/>
    <mergeCell ref="CT156:CY156"/>
    <mergeCell ref="FF155:FK155"/>
    <mergeCell ref="A156:X156"/>
    <mergeCell ref="Y156:AC156"/>
    <mergeCell ref="AD156:AI156"/>
    <mergeCell ref="AJ156:AN156"/>
    <mergeCell ref="AO156:AT156"/>
    <mergeCell ref="AU156:AY156"/>
    <mergeCell ref="AZ156:BE156"/>
    <mergeCell ref="BF156:BK156"/>
    <mergeCell ref="BL156:BQ156"/>
    <mergeCell ref="DW155:EB155"/>
    <mergeCell ref="EC155:EH155"/>
    <mergeCell ref="EI155:EM155"/>
    <mergeCell ref="EN155:ES155"/>
    <mergeCell ref="ET155:EY155"/>
    <mergeCell ref="EZ155:FE155"/>
    <mergeCell ref="CO155:CS155"/>
    <mergeCell ref="CT155:CY155"/>
    <mergeCell ref="CZ155:DE155"/>
    <mergeCell ref="DF155:DK155"/>
    <mergeCell ref="DL155:DP155"/>
    <mergeCell ref="DQ155:DV155"/>
    <mergeCell ref="BF155:BK155"/>
    <mergeCell ref="BL155:BQ155"/>
    <mergeCell ref="BR155:BV155"/>
    <mergeCell ref="BW155:CB155"/>
    <mergeCell ref="CC155:CH155"/>
    <mergeCell ref="CI155:CN155"/>
    <mergeCell ref="ET154:EY154"/>
    <mergeCell ref="EZ154:FE154"/>
    <mergeCell ref="FF154:FK154"/>
    <mergeCell ref="A155:X155"/>
    <mergeCell ref="Y155:AC155"/>
    <mergeCell ref="AD155:AI155"/>
    <mergeCell ref="AJ155:AN155"/>
    <mergeCell ref="AO155:AT155"/>
    <mergeCell ref="AU155:AY155"/>
    <mergeCell ref="AZ155:BE155"/>
    <mergeCell ref="DL154:DP154"/>
    <mergeCell ref="DQ154:DV154"/>
    <mergeCell ref="DW154:EB154"/>
    <mergeCell ref="EC154:EH154"/>
    <mergeCell ref="EI154:EM154"/>
    <mergeCell ref="EN154:ES154"/>
    <mergeCell ref="CC154:CH154"/>
    <mergeCell ref="CI154:CN154"/>
    <mergeCell ref="CO154:CS154"/>
    <mergeCell ref="CT154:CY154"/>
    <mergeCell ref="CZ154:DE154"/>
    <mergeCell ref="DF154:DK154"/>
    <mergeCell ref="AU154:AY154"/>
    <mergeCell ref="AZ154:BE154"/>
    <mergeCell ref="BF154:BK154"/>
    <mergeCell ref="BL154:BQ154"/>
    <mergeCell ref="BR154:BV154"/>
    <mergeCell ref="BW154:CB154"/>
    <mergeCell ref="EI153:EM153"/>
    <mergeCell ref="EN153:ES153"/>
    <mergeCell ref="ET153:EY153"/>
    <mergeCell ref="EZ153:FE153"/>
    <mergeCell ref="FF153:FK153"/>
    <mergeCell ref="A154:X154"/>
    <mergeCell ref="Y154:AC154"/>
    <mergeCell ref="AD154:AI154"/>
    <mergeCell ref="AJ154:AN154"/>
    <mergeCell ref="AO154:AT154"/>
    <mergeCell ref="CZ153:DE153"/>
    <mergeCell ref="DF153:DK153"/>
    <mergeCell ref="DL153:DP153"/>
    <mergeCell ref="DQ153:DV153"/>
    <mergeCell ref="DW153:EB153"/>
    <mergeCell ref="EC153:EH153"/>
    <mergeCell ref="BR153:BV153"/>
    <mergeCell ref="BW153:CB153"/>
    <mergeCell ref="CC153:CH153"/>
    <mergeCell ref="CI153:CN153"/>
    <mergeCell ref="CO153:CS153"/>
    <mergeCell ref="CT153:CY153"/>
    <mergeCell ref="FF152:FK152"/>
    <mergeCell ref="A153:X153"/>
    <mergeCell ref="Y153:AC153"/>
    <mergeCell ref="AD153:AI153"/>
    <mergeCell ref="AJ153:AN153"/>
    <mergeCell ref="AO153:AT153"/>
    <mergeCell ref="AU153:AY153"/>
    <mergeCell ref="AZ153:BE153"/>
    <mergeCell ref="BF153:BK153"/>
    <mergeCell ref="BL153:BQ153"/>
    <mergeCell ref="DW152:EB152"/>
    <mergeCell ref="EC152:EH152"/>
    <mergeCell ref="EI152:EM152"/>
    <mergeCell ref="EN152:ES152"/>
    <mergeCell ref="ET152:EY152"/>
    <mergeCell ref="EZ152:FE152"/>
    <mergeCell ref="CO152:CS152"/>
    <mergeCell ref="CT152:CY152"/>
    <mergeCell ref="CZ152:DE152"/>
    <mergeCell ref="DF152:DK152"/>
    <mergeCell ref="DL152:DP152"/>
    <mergeCell ref="DQ152:DV152"/>
    <mergeCell ref="BF152:BK152"/>
    <mergeCell ref="BL152:BQ152"/>
    <mergeCell ref="BR152:BV152"/>
    <mergeCell ref="BW152:CB152"/>
    <mergeCell ref="CC152:CH152"/>
    <mergeCell ref="CI152:CN152"/>
    <mergeCell ref="ET151:EY151"/>
    <mergeCell ref="EZ151:FE151"/>
    <mergeCell ref="FF151:FK151"/>
    <mergeCell ref="A152:X152"/>
    <mergeCell ref="Y152:AC152"/>
    <mergeCell ref="AD152:AI152"/>
    <mergeCell ref="AJ152:AN152"/>
    <mergeCell ref="AO152:AT152"/>
    <mergeCell ref="AU152:AY152"/>
    <mergeCell ref="AZ152:BE152"/>
    <mergeCell ref="DL151:DP151"/>
    <mergeCell ref="DQ151:DV151"/>
    <mergeCell ref="DW151:EB151"/>
    <mergeCell ref="EC151:EH151"/>
    <mergeCell ref="EI151:EM151"/>
    <mergeCell ref="EN151:ES151"/>
    <mergeCell ref="CC151:CH151"/>
    <mergeCell ref="CI151:CN151"/>
    <mergeCell ref="CO151:CS151"/>
    <mergeCell ref="CT151:CY151"/>
    <mergeCell ref="CZ151:DE151"/>
    <mergeCell ref="DF151:DK151"/>
    <mergeCell ref="AU151:AY151"/>
    <mergeCell ref="AZ151:BE151"/>
    <mergeCell ref="BF151:BK151"/>
    <mergeCell ref="BL151:BQ151"/>
    <mergeCell ref="BR151:BV151"/>
    <mergeCell ref="BW151:CB151"/>
    <mergeCell ref="EI150:EM150"/>
    <mergeCell ref="EN150:ES150"/>
    <mergeCell ref="ET150:EY150"/>
    <mergeCell ref="EZ150:FE150"/>
    <mergeCell ref="FF150:FK150"/>
    <mergeCell ref="A151:X151"/>
    <mergeCell ref="Y151:AC151"/>
    <mergeCell ref="AD151:AI151"/>
    <mergeCell ref="AJ151:AN151"/>
    <mergeCell ref="AO151:AT151"/>
    <mergeCell ref="CZ150:DE150"/>
    <mergeCell ref="DF150:DK150"/>
    <mergeCell ref="DL150:DP150"/>
    <mergeCell ref="DQ150:DV150"/>
    <mergeCell ref="DW150:EB150"/>
    <mergeCell ref="EC150:EH150"/>
    <mergeCell ref="BR150:BV150"/>
    <mergeCell ref="BW150:CB150"/>
    <mergeCell ref="CC150:CH150"/>
    <mergeCell ref="CI150:CN150"/>
    <mergeCell ref="CO150:CS150"/>
    <mergeCell ref="CT150:CY150"/>
    <mergeCell ref="EC149:EM149"/>
    <mergeCell ref="EN149:EY149"/>
    <mergeCell ref="EZ149:FK149"/>
    <mergeCell ref="AD150:AI150"/>
    <mergeCell ref="AJ150:AN150"/>
    <mergeCell ref="AO150:AT150"/>
    <mergeCell ref="AU150:AY150"/>
    <mergeCell ref="AZ150:BE150"/>
    <mergeCell ref="BF150:BK150"/>
    <mergeCell ref="BL150:BQ150"/>
    <mergeCell ref="BW148:CH149"/>
    <mergeCell ref="CI148:DP148"/>
    <mergeCell ref="DQ148:EB149"/>
    <mergeCell ref="EC148:FK148"/>
    <mergeCell ref="AO149:AY149"/>
    <mergeCell ref="AZ149:BK149"/>
    <mergeCell ref="BL149:BV149"/>
    <mergeCell ref="CI149:CS149"/>
    <mergeCell ref="CT149:DE149"/>
    <mergeCell ref="DF149:DP149"/>
    <mergeCell ref="EZ144:FE144"/>
    <mergeCell ref="FF144:FK144"/>
    <mergeCell ref="A146:X150"/>
    <mergeCell ref="Y146:AC150"/>
    <mergeCell ref="AD146:BV147"/>
    <mergeCell ref="BW146:FK146"/>
    <mergeCell ref="BW147:DP147"/>
    <mergeCell ref="DQ147:FK147"/>
    <mergeCell ref="AD148:AN149"/>
    <mergeCell ref="AO148:BV148"/>
    <mergeCell ref="DQ144:DV144"/>
    <mergeCell ref="DW144:EB144"/>
    <mergeCell ref="EC144:EH144"/>
    <mergeCell ref="EI144:EM144"/>
    <mergeCell ref="EN144:ES144"/>
    <mergeCell ref="ET144:EY144"/>
    <mergeCell ref="CI144:CN144"/>
    <mergeCell ref="CO144:CS144"/>
    <mergeCell ref="CT144:CY144"/>
    <mergeCell ref="CZ144:DE144"/>
    <mergeCell ref="DF144:DK144"/>
    <mergeCell ref="DL144:DP144"/>
    <mergeCell ref="AZ144:BE144"/>
    <mergeCell ref="BF144:BK144"/>
    <mergeCell ref="BL144:BQ144"/>
    <mergeCell ref="BR144:BV144"/>
    <mergeCell ref="BW144:CB144"/>
    <mergeCell ref="CC144:CH144"/>
    <mergeCell ref="A144:X144"/>
    <mergeCell ref="Y144:AC144"/>
    <mergeCell ref="AD144:AI144"/>
    <mergeCell ref="AJ144:AN144"/>
    <mergeCell ref="AO144:AT144"/>
    <mergeCell ref="AU144:AY144"/>
    <mergeCell ref="EC143:EH143"/>
    <mergeCell ref="EI143:EM143"/>
    <mergeCell ref="EN143:ES143"/>
    <mergeCell ref="ET143:EY143"/>
    <mergeCell ref="EZ143:FE143"/>
    <mergeCell ref="FF143:FK143"/>
    <mergeCell ref="CT143:CY143"/>
    <mergeCell ref="CZ143:DE143"/>
    <mergeCell ref="DF143:DK143"/>
    <mergeCell ref="DL143:DP143"/>
    <mergeCell ref="DQ143:DV143"/>
    <mergeCell ref="DW143:EB143"/>
    <mergeCell ref="BL143:BQ143"/>
    <mergeCell ref="BR143:BV143"/>
    <mergeCell ref="BW143:CB143"/>
    <mergeCell ref="CC143:CH143"/>
    <mergeCell ref="CI143:CN143"/>
    <mergeCell ref="CO143:CS143"/>
    <mergeCell ref="EZ142:FE142"/>
    <mergeCell ref="FF142:FK142"/>
    <mergeCell ref="A143:X143"/>
    <mergeCell ref="Y143:AC143"/>
    <mergeCell ref="AD143:AI143"/>
    <mergeCell ref="AJ143:AN143"/>
    <mergeCell ref="AO143:AT143"/>
    <mergeCell ref="AU143:AY143"/>
    <mergeCell ref="AZ143:BE143"/>
    <mergeCell ref="BF143:BK143"/>
    <mergeCell ref="DQ142:DV142"/>
    <mergeCell ref="DW142:EB142"/>
    <mergeCell ref="EC142:EH142"/>
    <mergeCell ref="EI142:EM142"/>
    <mergeCell ref="EN142:ES142"/>
    <mergeCell ref="ET142:EY142"/>
    <mergeCell ref="CI142:CN142"/>
    <mergeCell ref="CO142:CS142"/>
    <mergeCell ref="CT142:CY142"/>
    <mergeCell ref="CZ142:DE142"/>
    <mergeCell ref="DF142:DK142"/>
    <mergeCell ref="DL142:DP142"/>
    <mergeCell ref="AZ142:BE142"/>
    <mergeCell ref="BF142:BK142"/>
    <mergeCell ref="BL142:BQ142"/>
    <mergeCell ref="BR142:BV142"/>
    <mergeCell ref="BW142:CB142"/>
    <mergeCell ref="CC142:CH142"/>
    <mergeCell ref="A142:X142"/>
    <mergeCell ref="Y142:AC142"/>
    <mergeCell ref="AD142:AI142"/>
    <mergeCell ref="AJ142:AN142"/>
    <mergeCell ref="AO142:AT142"/>
    <mergeCell ref="AU142:AY142"/>
    <mergeCell ref="EC141:EH141"/>
    <mergeCell ref="EI141:EM141"/>
    <mergeCell ref="EN141:ES141"/>
    <mergeCell ref="ET141:EY141"/>
    <mergeCell ref="EZ141:FE141"/>
    <mergeCell ref="FF141:FK141"/>
    <mergeCell ref="CT141:CY141"/>
    <mergeCell ref="CZ141:DE141"/>
    <mergeCell ref="DF141:DK141"/>
    <mergeCell ref="DL141:DP141"/>
    <mergeCell ref="DQ141:DV141"/>
    <mergeCell ref="DW141:EB141"/>
    <mergeCell ref="BL141:BQ141"/>
    <mergeCell ref="BR141:BV141"/>
    <mergeCell ref="BW141:CB141"/>
    <mergeCell ref="CC141:CH141"/>
    <mergeCell ref="CI141:CN141"/>
    <mergeCell ref="CO141:CS141"/>
    <mergeCell ref="EZ140:FE140"/>
    <mergeCell ref="FF140:FK140"/>
    <mergeCell ref="A141:X141"/>
    <mergeCell ref="Y141:AC141"/>
    <mergeCell ref="AD141:AI141"/>
    <mergeCell ref="AJ141:AN141"/>
    <mergeCell ref="AO141:AT141"/>
    <mergeCell ref="AU141:AY141"/>
    <mergeCell ref="AZ141:BE141"/>
    <mergeCell ref="BF141:BK141"/>
    <mergeCell ref="DQ140:DV140"/>
    <mergeCell ref="DW140:EB140"/>
    <mergeCell ref="EC140:EH140"/>
    <mergeCell ref="EI140:EM140"/>
    <mergeCell ref="EN140:ES140"/>
    <mergeCell ref="ET140:EY140"/>
    <mergeCell ref="CI140:CN140"/>
    <mergeCell ref="CO140:CS140"/>
    <mergeCell ref="CT140:CY140"/>
    <mergeCell ref="CZ140:DE140"/>
    <mergeCell ref="DF140:DK140"/>
    <mergeCell ref="DL140:DP140"/>
    <mergeCell ref="AZ140:BE140"/>
    <mergeCell ref="BF140:BK140"/>
    <mergeCell ref="BL140:BQ140"/>
    <mergeCell ref="BR140:BV140"/>
    <mergeCell ref="BW140:CB140"/>
    <mergeCell ref="CC140:CH140"/>
    <mergeCell ref="A140:X140"/>
    <mergeCell ref="Y140:AC140"/>
    <mergeCell ref="AD140:AI140"/>
    <mergeCell ref="AJ140:AN140"/>
    <mergeCell ref="AO140:AT140"/>
    <mergeCell ref="AU140:AY140"/>
    <mergeCell ref="EC139:EH139"/>
    <mergeCell ref="EI139:EM139"/>
    <mergeCell ref="EN139:ES139"/>
    <mergeCell ref="ET139:EY139"/>
    <mergeCell ref="EZ139:FE139"/>
    <mergeCell ref="FF139:FK139"/>
    <mergeCell ref="CT139:CY139"/>
    <mergeCell ref="CZ139:DE139"/>
    <mergeCell ref="DF139:DK139"/>
    <mergeCell ref="DL139:DP139"/>
    <mergeCell ref="DQ139:DV139"/>
    <mergeCell ref="DW139:EB139"/>
    <mergeCell ref="BL139:BQ139"/>
    <mergeCell ref="BR139:BV139"/>
    <mergeCell ref="BW139:CB139"/>
    <mergeCell ref="CC139:CH139"/>
    <mergeCell ref="CI139:CN139"/>
    <mergeCell ref="CO139:CS139"/>
    <mergeCell ref="EZ138:FE138"/>
    <mergeCell ref="FF138:FK138"/>
    <mergeCell ref="A139:X139"/>
    <mergeCell ref="Y139:AC139"/>
    <mergeCell ref="AD139:AI139"/>
    <mergeCell ref="AJ139:AN139"/>
    <mergeCell ref="AO139:AT139"/>
    <mergeCell ref="AU139:AY139"/>
    <mergeCell ref="AZ139:BE139"/>
    <mergeCell ref="BF139:BK139"/>
    <mergeCell ref="DQ138:DV138"/>
    <mergeCell ref="DW138:EB138"/>
    <mergeCell ref="EC138:EH138"/>
    <mergeCell ref="EI138:EM138"/>
    <mergeCell ref="EN138:ES138"/>
    <mergeCell ref="ET138:EY138"/>
    <mergeCell ref="CI138:CN138"/>
    <mergeCell ref="CO138:CS138"/>
    <mergeCell ref="CT138:CY138"/>
    <mergeCell ref="CZ138:DE138"/>
    <mergeCell ref="DF138:DK138"/>
    <mergeCell ref="DL138:DP138"/>
    <mergeCell ref="AZ138:BE138"/>
    <mergeCell ref="BF138:BK138"/>
    <mergeCell ref="BL138:BQ138"/>
    <mergeCell ref="BR138:BV138"/>
    <mergeCell ref="BW138:CB138"/>
    <mergeCell ref="CC138:CH138"/>
    <mergeCell ref="A138:X138"/>
    <mergeCell ref="Y138:AC138"/>
    <mergeCell ref="AD138:AI138"/>
    <mergeCell ref="AJ138:AN138"/>
    <mergeCell ref="AO138:AT138"/>
    <mergeCell ref="AU138:AY138"/>
    <mergeCell ref="EC137:EH137"/>
    <mergeCell ref="EI137:EM137"/>
    <mergeCell ref="EN137:ES137"/>
    <mergeCell ref="ET137:EY137"/>
    <mergeCell ref="EZ137:FE137"/>
    <mergeCell ref="FF137:FK137"/>
    <mergeCell ref="CT137:CY137"/>
    <mergeCell ref="CZ137:DE137"/>
    <mergeCell ref="DF137:DK137"/>
    <mergeCell ref="DL137:DP137"/>
    <mergeCell ref="DQ137:DV137"/>
    <mergeCell ref="DW137:EB137"/>
    <mergeCell ref="BL137:BQ137"/>
    <mergeCell ref="BR137:BV137"/>
    <mergeCell ref="BW137:CB137"/>
    <mergeCell ref="CC137:CH137"/>
    <mergeCell ref="CI137:CN137"/>
    <mergeCell ref="CO137:CS137"/>
    <mergeCell ref="EZ136:FE136"/>
    <mergeCell ref="FF136:FK136"/>
    <mergeCell ref="A137:X137"/>
    <mergeCell ref="Y137:AC137"/>
    <mergeCell ref="AD137:AI137"/>
    <mergeCell ref="AJ137:AN137"/>
    <mergeCell ref="AO137:AT137"/>
    <mergeCell ref="AU137:AY137"/>
    <mergeCell ref="AZ137:BE137"/>
    <mergeCell ref="BF137:BK137"/>
    <mergeCell ref="DQ136:DV136"/>
    <mergeCell ref="DW136:EB136"/>
    <mergeCell ref="EC136:EH136"/>
    <mergeCell ref="EI136:EM136"/>
    <mergeCell ref="EN136:ES136"/>
    <mergeCell ref="ET136:EY136"/>
    <mergeCell ref="CI136:CN136"/>
    <mergeCell ref="CO136:CS136"/>
    <mergeCell ref="CT136:CY136"/>
    <mergeCell ref="CZ136:DE136"/>
    <mergeCell ref="DF136:DK136"/>
    <mergeCell ref="DL136:DP136"/>
    <mergeCell ref="AZ136:BE136"/>
    <mergeCell ref="BF136:BK136"/>
    <mergeCell ref="BL136:BQ136"/>
    <mergeCell ref="BR136:BV136"/>
    <mergeCell ref="BW136:CB136"/>
    <mergeCell ref="CC136:CH136"/>
    <mergeCell ref="A136:X136"/>
    <mergeCell ref="Y136:AC136"/>
    <mergeCell ref="AD136:AI136"/>
    <mergeCell ref="AJ136:AN136"/>
    <mergeCell ref="AO136:AT136"/>
    <mergeCell ref="AU136:AY136"/>
    <mergeCell ref="EC135:EH135"/>
    <mergeCell ref="EI135:EM135"/>
    <mergeCell ref="EN135:ES135"/>
    <mergeCell ref="ET135:EY135"/>
    <mergeCell ref="EZ135:FE135"/>
    <mergeCell ref="FF135:FK135"/>
    <mergeCell ref="CT135:CY135"/>
    <mergeCell ref="CZ135:DE135"/>
    <mergeCell ref="DF135:DK135"/>
    <mergeCell ref="DL135:DP135"/>
    <mergeCell ref="DQ135:DV135"/>
    <mergeCell ref="DW135:EB135"/>
    <mergeCell ref="BL135:BQ135"/>
    <mergeCell ref="BR135:BV135"/>
    <mergeCell ref="BW135:CB135"/>
    <mergeCell ref="CC135:CH135"/>
    <mergeCell ref="CI135:CN135"/>
    <mergeCell ref="CO135:CS135"/>
    <mergeCell ref="EZ134:FE134"/>
    <mergeCell ref="FF134:FK134"/>
    <mergeCell ref="A135:X135"/>
    <mergeCell ref="Y135:AC135"/>
    <mergeCell ref="AD135:AI135"/>
    <mergeCell ref="AJ135:AN135"/>
    <mergeCell ref="AO135:AT135"/>
    <mergeCell ref="AU135:AY135"/>
    <mergeCell ref="AZ135:BE135"/>
    <mergeCell ref="BF135:BK135"/>
    <mergeCell ref="DQ134:DV134"/>
    <mergeCell ref="DW134:EB134"/>
    <mergeCell ref="EC134:EH134"/>
    <mergeCell ref="EI134:EM134"/>
    <mergeCell ref="EN134:ES134"/>
    <mergeCell ref="ET134:EY134"/>
    <mergeCell ref="CI134:CN134"/>
    <mergeCell ref="CO134:CS134"/>
    <mergeCell ref="CT134:CY134"/>
    <mergeCell ref="CZ134:DE134"/>
    <mergeCell ref="DF134:DK134"/>
    <mergeCell ref="DL134:DP134"/>
    <mergeCell ref="AZ134:BE134"/>
    <mergeCell ref="BF134:BK134"/>
    <mergeCell ref="BL134:BQ134"/>
    <mergeCell ref="BR134:BV134"/>
    <mergeCell ref="BW134:CB134"/>
    <mergeCell ref="CC134:CH134"/>
    <mergeCell ref="A134:X134"/>
    <mergeCell ref="Y134:AC134"/>
    <mergeCell ref="AD134:AI134"/>
    <mergeCell ref="AJ134:AN134"/>
    <mergeCell ref="AO134:AT134"/>
    <mergeCell ref="AU134:AY134"/>
    <mergeCell ref="EC133:EH133"/>
    <mergeCell ref="EI133:EM133"/>
    <mergeCell ref="EN133:ES133"/>
    <mergeCell ref="ET133:EY133"/>
    <mergeCell ref="EZ133:FE133"/>
    <mergeCell ref="FF133:FK133"/>
    <mergeCell ref="CT133:CY133"/>
    <mergeCell ref="CZ133:DE133"/>
    <mergeCell ref="DF133:DK133"/>
    <mergeCell ref="DL133:DP133"/>
    <mergeCell ref="DQ133:DV133"/>
    <mergeCell ref="DW133:EB133"/>
    <mergeCell ref="BL133:BQ133"/>
    <mergeCell ref="BR133:BV133"/>
    <mergeCell ref="BW133:CB133"/>
    <mergeCell ref="CC133:CH133"/>
    <mergeCell ref="CI133:CN133"/>
    <mergeCell ref="CO133:CS133"/>
    <mergeCell ref="EZ132:FE132"/>
    <mergeCell ref="FF132:FK132"/>
    <mergeCell ref="A133:X133"/>
    <mergeCell ref="Y133:AC133"/>
    <mergeCell ref="AD133:AI133"/>
    <mergeCell ref="AJ133:AN133"/>
    <mergeCell ref="AO133:AT133"/>
    <mergeCell ref="AU133:AY133"/>
    <mergeCell ref="AZ133:BE133"/>
    <mergeCell ref="BF133:BK133"/>
    <mergeCell ref="DQ132:DV132"/>
    <mergeCell ref="DW132:EB132"/>
    <mergeCell ref="EC132:EH132"/>
    <mergeCell ref="EI132:EM132"/>
    <mergeCell ref="EN132:ES132"/>
    <mergeCell ref="ET132:EY132"/>
    <mergeCell ref="CI132:CN132"/>
    <mergeCell ref="CO132:CS132"/>
    <mergeCell ref="CT132:CY132"/>
    <mergeCell ref="CZ132:DE132"/>
    <mergeCell ref="DF132:DK132"/>
    <mergeCell ref="DL132:DP132"/>
    <mergeCell ref="AZ132:BE132"/>
    <mergeCell ref="BF132:BK132"/>
    <mergeCell ref="BL132:BQ132"/>
    <mergeCell ref="BR132:BV132"/>
    <mergeCell ref="BW132:CB132"/>
    <mergeCell ref="CC132:CH132"/>
    <mergeCell ref="A132:X132"/>
    <mergeCell ref="Y132:AC132"/>
    <mergeCell ref="AD132:AI132"/>
    <mergeCell ref="AJ132:AN132"/>
    <mergeCell ref="AO132:AT132"/>
    <mergeCell ref="AU132:AY132"/>
    <mergeCell ref="EC131:EH131"/>
    <mergeCell ref="EI131:EM131"/>
    <mergeCell ref="EN131:ES131"/>
    <mergeCell ref="ET131:EY131"/>
    <mergeCell ref="EZ131:FE131"/>
    <mergeCell ref="FF131:FK131"/>
    <mergeCell ref="CT131:CY131"/>
    <mergeCell ref="CZ131:DE131"/>
    <mergeCell ref="DF131:DK131"/>
    <mergeCell ref="DL131:DP131"/>
    <mergeCell ref="DQ131:DV131"/>
    <mergeCell ref="DW131:EB131"/>
    <mergeCell ref="BL131:BQ131"/>
    <mergeCell ref="BR131:BV131"/>
    <mergeCell ref="BW131:CB131"/>
    <mergeCell ref="CC131:CH131"/>
    <mergeCell ref="CI131:CN131"/>
    <mergeCell ref="CO131:CS131"/>
    <mergeCell ref="EZ130:FE130"/>
    <mergeCell ref="FF130:FK130"/>
    <mergeCell ref="A131:X131"/>
    <mergeCell ref="Y131:AC131"/>
    <mergeCell ref="AD131:AI131"/>
    <mergeCell ref="AJ131:AN131"/>
    <mergeCell ref="AO131:AT131"/>
    <mergeCell ref="AU131:AY131"/>
    <mergeCell ref="AZ131:BE131"/>
    <mergeCell ref="BF131:BK131"/>
    <mergeCell ref="DQ130:DV130"/>
    <mergeCell ref="DW130:EB130"/>
    <mergeCell ref="EC130:EH130"/>
    <mergeCell ref="EI130:EM130"/>
    <mergeCell ref="EN130:ES130"/>
    <mergeCell ref="ET130:EY130"/>
    <mergeCell ref="CI130:CN130"/>
    <mergeCell ref="CO130:CS130"/>
    <mergeCell ref="CT130:CY130"/>
    <mergeCell ref="CZ130:DE130"/>
    <mergeCell ref="DF130:DK130"/>
    <mergeCell ref="DL130:DP130"/>
    <mergeCell ref="AZ130:BE130"/>
    <mergeCell ref="BF130:BK130"/>
    <mergeCell ref="BL130:BQ130"/>
    <mergeCell ref="BR130:BV130"/>
    <mergeCell ref="BW130:CB130"/>
    <mergeCell ref="CC130:CH130"/>
    <mergeCell ref="A130:X130"/>
    <mergeCell ref="Y130:AC130"/>
    <mergeCell ref="AD130:AI130"/>
    <mergeCell ref="AJ130:AN130"/>
    <mergeCell ref="AO130:AT130"/>
    <mergeCell ref="AU130:AY130"/>
    <mergeCell ref="EC129:EH129"/>
    <mergeCell ref="EI129:EM129"/>
    <mergeCell ref="EN129:ES129"/>
    <mergeCell ref="ET129:EY129"/>
    <mergeCell ref="EZ129:FE129"/>
    <mergeCell ref="FF129:FK129"/>
    <mergeCell ref="CT129:CY129"/>
    <mergeCell ref="CZ129:DE129"/>
    <mergeCell ref="DF129:DK129"/>
    <mergeCell ref="DL129:DP129"/>
    <mergeCell ref="DQ129:DV129"/>
    <mergeCell ref="DW129:EB129"/>
    <mergeCell ref="BL129:BQ129"/>
    <mergeCell ref="BR129:BV129"/>
    <mergeCell ref="BW129:CB129"/>
    <mergeCell ref="CC129:CH129"/>
    <mergeCell ref="CI129:CN129"/>
    <mergeCell ref="CO129:CS129"/>
    <mergeCell ref="EZ128:FE128"/>
    <mergeCell ref="FF128:FK128"/>
    <mergeCell ref="A129:X129"/>
    <mergeCell ref="Y129:AC129"/>
    <mergeCell ref="AD129:AI129"/>
    <mergeCell ref="AJ129:AN129"/>
    <mergeCell ref="AO129:AT129"/>
    <mergeCell ref="AU129:AY129"/>
    <mergeCell ref="AZ129:BE129"/>
    <mergeCell ref="BF129:BK129"/>
    <mergeCell ref="DQ128:DV128"/>
    <mergeCell ref="DW128:EB128"/>
    <mergeCell ref="EC128:EH128"/>
    <mergeCell ref="EI128:EM128"/>
    <mergeCell ref="EN128:ES128"/>
    <mergeCell ref="ET128:EY128"/>
    <mergeCell ref="CI128:CN128"/>
    <mergeCell ref="CO128:CS128"/>
    <mergeCell ref="CT128:CY128"/>
    <mergeCell ref="CZ128:DE128"/>
    <mergeCell ref="DF128:DK128"/>
    <mergeCell ref="DL128:DP128"/>
    <mergeCell ref="AZ128:BE128"/>
    <mergeCell ref="BF128:BK128"/>
    <mergeCell ref="BL128:BQ128"/>
    <mergeCell ref="BR128:BV128"/>
    <mergeCell ref="BW128:CB128"/>
    <mergeCell ref="CC128:CH128"/>
    <mergeCell ref="A128:X128"/>
    <mergeCell ref="Y128:AC128"/>
    <mergeCell ref="AD128:AI128"/>
    <mergeCell ref="AJ128:AN128"/>
    <mergeCell ref="AO128:AT128"/>
    <mergeCell ref="AU128:AY128"/>
    <mergeCell ref="EC127:EH127"/>
    <mergeCell ref="EI127:EM127"/>
    <mergeCell ref="EN127:ES127"/>
    <mergeCell ref="ET127:EY127"/>
    <mergeCell ref="EZ127:FE127"/>
    <mergeCell ref="FF127:FK127"/>
    <mergeCell ref="CT127:CY127"/>
    <mergeCell ref="CZ127:DE127"/>
    <mergeCell ref="DF127:DK127"/>
    <mergeCell ref="DL127:DP127"/>
    <mergeCell ref="DQ127:DV127"/>
    <mergeCell ref="DW127:EB127"/>
    <mergeCell ref="BL127:BQ127"/>
    <mergeCell ref="BR127:BV127"/>
    <mergeCell ref="BW127:CB127"/>
    <mergeCell ref="CC127:CH127"/>
    <mergeCell ref="CI127:CN127"/>
    <mergeCell ref="CO127:CS127"/>
    <mergeCell ref="EZ126:FE126"/>
    <mergeCell ref="FF126:FK126"/>
    <mergeCell ref="A127:X127"/>
    <mergeCell ref="Y127:AC127"/>
    <mergeCell ref="AD127:AI127"/>
    <mergeCell ref="AJ127:AN127"/>
    <mergeCell ref="AO127:AT127"/>
    <mergeCell ref="AU127:AY127"/>
    <mergeCell ref="AZ127:BE127"/>
    <mergeCell ref="BF127:BK127"/>
    <mergeCell ref="DQ126:DV126"/>
    <mergeCell ref="DW126:EB126"/>
    <mergeCell ref="EC126:EH126"/>
    <mergeCell ref="EI126:EM126"/>
    <mergeCell ref="EN126:ES126"/>
    <mergeCell ref="ET126:EY126"/>
    <mergeCell ref="CI126:CN126"/>
    <mergeCell ref="CO126:CS126"/>
    <mergeCell ref="CT126:CY126"/>
    <mergeCell ref="CZ126:DE126"/>
    <mergeCell ref="DF126:DK126"/>
    <mergeCell ref="DL126:DP126"/>
    <mergeCell ref="AZ126:BE126"/>
    <mergeCell ref="BF126:BK126"/>
    <mergeCell ref="BL126:BQ126"/>
    <mergeCell ref="BR126:BV126"/>
    <mergeCell ref="BW126:CB126"/>
    <mergeCell ref="CC126:CH126"/>
    <mergeCell ref="EN125:ES125"/>
    <mergeCell ref="ET125:EY125"/>
    <mergeCell ref="EZ125:FE125"/>
    <mergeCell ref="FF125:FK125"/>
    <mergeCell ref="A126:X126"/>
    <mergeCell ref="Y126:AC126"/>
    <mergeCell ref="AD126:AI126"/>
    <mergeCell ref="AJ126:AN126"/>
    <mergeCell ref="AO126:AT126"/>
    <mergeCell ref="AU126:AY126"/>
    <mergeCell ref="DF125:DK125"/>
    <mergeCell ref="DL125:DP125"/>
    <mergeCell ref="DQ125:DV125"/>
    <mergeCell ref="DW125:EB125"/>
    <mergeCell ref="EC125:EH125"/>
    <mergeCell ref="EI125:EM125"/>
    <mergeCell ref="BW125:CB125"/>
    <mergeCell ref="CC125:CH125"/>
    <mergeCell ref="CI125:CN125"/>
    <mergeCell ref="CO125:CS125"/>
    <mergeCell ref="CT125:CY125"/>
    <mergeCell ref="CZ125:DE125"/>
    <mergeCell ref="EN124:EY124"/>
    <mergeCell ref="EZ124:FK124"/>
    <mergeCell ref="AD125:AI125"/>
    <mergeCell ref="AJ125:AN125"/>
    <mergeCell ref="AO125:AT125"/>
    <mergeCell ref="AU125:AY125"/>
    <mergeCell ref="AZ125:BE125"/>
    <mergeCell ref="BF125:BK125"/>
    <mergeCell ref="BL125:BQ125"/>
    <mergeCell ref="BR125:BV125"/>
    <mergeCell ref="CI123:DP123"/>
    <mergeCell ref="DQ123:EB124"/>
    <mergeCell ref="EC123:FK123"/>
    <mergeCell ref="AO124:AY124"/>
    <mergeCell ref="AZ124:BK124"/>
    <mergeCell ref="BL124:BV124"/>
    <mergeCell ref="CI124:CS124"/>
    <mergeCell ref="CT124:DE124"/>
    <mergeCell ref="DF124:DP124"/>
    <mergeCell ref="EC124:EM124"/>
    <mergeCell ref="B119:FJ119"/>
    <mergeCell ref="A121:X125"/>
    <mergeCell ref="Y121:AC125"/>
    <mergeCell ref="AD121:BV122"/>
    <mergeCell ref="BW121:FK121"/>
    <mergeCell ref="BW122:DP122"/>
    <mergeCell ref="DQ122:FK122"/>
    <mergeCell ref="AD123:AN124"/>
    <mergeCell ref="AO123:BV123"/>
    <mergeCell ref="BW123:CH124"/>
    <mergeCell ref="CB114:CP114"/>
    <mergeCell ref="CQ114:CZ114"/>
    <mergeCell ref="DA114:DP114"/>
    <mergeCell ref="DQ114:EF114"/>
    <mergeCell ref="EG114:EV114"/>
    <mergeCell ref="EW114:FK114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A113:AJ113"/>
    <mergeCell ref="AK113:AP113"/>
    <mergeCell ref="AQ113:AW113"/>
    <mergeCell ref="AX113:BL113"/>
    <mergeCell ref="BM113:CA113"/>
    <mergeCell ref="CB113:CP113"/>
    <mergeCell ref="CB112:CP112"/>
    <mergeCell ref="CQ112:CZ112"/>
    <mergeCell ref="DA112:DP112"/>
    <mergeCell ref="DQ112:EF112"/>
    <mergeCell ref="EG112:EV112"/>
    <mergeCell ref="EW112:FK112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A111:AJ111"/>
    <mergeCell ref="AK111:AP111"/>
    <mergeCell ref="AQ111:AW111"/>
    <mergeCell ref="AX111:BL111"/>
    <mergeCell ref="BM111:CA111"/>
    <mergeCell ref="CB111:CP111"/>
    <mergeCell ref="CB110:CP110"/>
    <mergeCell ref="CQ110:CZ110"/>
    <mergeCell ref="DA110:DP110"/>
    <mergeCell ref="DQ110:EF110"/>
    <mergeCell ref="EG110:EV110"/>
    <mergeCell ref="EW110:FK110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A109:AJ109"/>
    <mergeCell ref="AK109:AP109"/>
    <mergeCell ref="AQ109:AW109"/>
    <mergeCell ref="AX109:BL109"/>
    <mergeCell ref="BM109:CA109"/>
    <mergeCell ref="CB109:CP109"/>
    <mergeCell ref="CB108:CP108"/>
    <mergeCell ref="CQ108:CZ108"/>
    <mergeCell ref="DA108:DP108"/>
    <mergeCell ref="DQ108:EF108"/>
    <mergeCell ref="EG108:EV108"/>
    <mergeCell ref="EW108:FK108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A107:AJ107"/>
    <mergeCell ref="AK107:AP107"/>
    <mergeCell ref="AQ107:AW107"/>
    <mergeCell ref="AX107:BL107"/>
    <mergeCell ref="BM107:CA107"/>
    <mergeCell ref="CB107:CP107"/>
    <mergeCell ref="CB106:CP106"/>
    <mergeCell ref="CQ106:CZ106"/>
    <mergeCell ref="DA106:DP106"/>
    <mergeCell ref="DQ106:EF106"/>
    <mergeCell ref="EG106:EV106"/>
    <mergeCell ref="EW106:FK106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A105:AJ105"/>
    <mergeCell ref="AK105:AP105"/>
    <mergeCell ref="AQ105:AW105"/>
    <mergeCell ref="AX105:BL105"/>
    <mergeCell ref="BM105:CA105"/>
    <mergeCell ref="CB105:CP105"/>
    <mergeCell ref="CB104:CP104"/>
    <mergeCell ref="CQ104:CZ104"/>
    <mergeCell ref="DA104:DP104"/>
    <mergeCell ref="DQ104:EF104"/>
    <mergeCell ref="EG104:EV104"/>
    <mergeCell ref="EW104:FK104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A103:AJ103"/>
    <mergeCell ref="AK103:AP103"/>
    <mergeCell ref="AQ103:AW103"/>
    <mergeCell ref="AX103:BL103"/>
    <mergeCell ref="BM103:CA103"/>
    <mergeCell ref="CB103:CP103"/>
    <mergeCell ref="CB102:CP102"/>
    <mergeCell ref="CQ102:CZ102"/>
    <mergeCell ref="DA102:DP102"/>
    <mergeCell ref="DQ102:EF102"/>
    <mergeCell ref="EG102:EV102"/>
    <mergeCell ref="EW102:FK102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A101:AJ101"/>
    <mergeCell ref="AK101:AP101"/>
    <mergeCell ref="AQ101:AW101"/>
    <mergeCell ref="AX101:BL101"/>
    <mergeCell ref="BM101:CA101"/>
    <mergeCell ref="CB101:CP101"/>
    <mergeCell ref="CB100:CP100"/>
    <mergeCell ref="CQ100:CZ100"/>
    <mergeCell ref="DA100:DP100"/>
    <mergeCell ref="DQ100:EF100"/>
    <mergeCell ref="EG100:EV100"/>
    <mergeCell ref="EW100:FK100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A99:AJ99"/>
    <mergeCell ref="AK99:AP99"/>
    <mergeCell ref="AQ99:AW99"/>
    <mergeCell ref="AX99:BL99"/>
    <mergeCell ref="BM99:CA99"/>
    <mergeCell ref="CB99:CP99"/>
    <mergeCell ref="CB98:CP98"/>
    <mergeCell ref="CQ98:CZ98"/>
    <mergeCell ref="DA98:DP98"/>
    <mergeCell ref="DQ98:EF98"/>
    <mergeCell ref="EG98:EV98"/>
    <mergeCell ref="EW98:FK98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A97:AJ97"/>
    <mergeCell ref="AK97:AP97"/>
    <mergeCell ref="AQ97:AW97"/>
    <mergeCell ref="AX97:BL97"/>
    <mergeCell ref="BM97:CA97"/>
    <mergeCell ref="CB97:CP97"/>
    <mergeCell ref="CB96:CP96"/>
    <mergeCell ref="CQ96:CZ96"/>
    <mergeCell ref="DA96:DP96"/>
    <mergeCell ref="DQ96:EF96"/>
    <mergeCell ref="EG96:EV96"/>
    <mergeCell ref="EW96:FK96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A95:AJ95"/>
    <mergeCell ref="AK95:AP95"/>
    <mergeCell ref="AQ95:AW95"/>
    <mergeCell ref="AX95:BL95"/>
    <mergeCell ref="BM95:CA95"/>
    <mergeCell ref="CB95:CP95"/>
    <mergeCell ref="CB94:CP94"/>
    <mergeCell ref="CQ94:CZ94"/>
    <mergeCell ref="DA94:DP94"/>
    <mergeCell ref="DQ94:EF94"/>
    <mergeCell ref="EG94:EV94"/>
    <mergeCell ref="EW94:FK94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A93:AJ93"/>
    <mergeCell ref="AK93:AP93"/>
    <mergeCell ref="AQ93:AW93"/>
    <mergeCell ref="AX93:BL93"/>
    <mergeCell ref="BM93:CA93"/>
    <mergeCell ref="CB93:CP93"/>
    <mergeCell ref="CB92:CP92"/>
    <mergeCell ref="CQ92:CZ92"/>
    <mergeCell ref="DA92:DP92"/>
    <mergeCell ref="DQ92:EF92"/>
    <mergeCell ref="EG92:EV92"/>
    <mergeCell ref="EW92:FK92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A91:AJ91"/>
    <mergeCell ref="AK91:AP91"/>
    <mergeCell ref="AQ91:AW91"/>
    <mergeCell ref="AX91:BL91"/>
    <mergeCell ref="BM91:CA91"/>
    <mergeCell ref="CB91:CP91"/>
    <mergeCell ref="CB90:CP90"/>
    <mergeCell ref="CQ90:CZ90"/>
    <mergeCell ref="DA90:DP90"/>
    <mergeCell ref="DQ90:EF90"/>
    <mergeCell ref="EG90:EV90"/>
    <mergeCell ref="EW90:FK90"/>
    <mergeCell ref="CQ89:CZ89"/>
    <mergeCell ref="DA89:DP89"/>
    <mergeCell ref="DQ89:EF89"/>
    <mergeCell ref="EG89:EV89"/>
    <mergeCell ref="EW89:FK89"/>
    <mergeCell ref="A90:AJ90"/>
    <mergeCell ref="AK90:AP90"/>
    <mergeCell ref="AQ90:AW90"/>
    <mergeCell ref="AX90:BL90"/>
    <mergeCell ref="BM90:CA90"/>
    <mergeCell ref="A89:AJ89"/>
    <mergeCell ref="AK89:AP89"/>
    <mergeCell ref="AQ89:AW89"/>
    <mergeCell ref="AX89:BL89"/>
    <mergeCell ref="BM89:CA89"/>
    <mergeCell ref="CB89:CP89"/>
    <mergeCell ref="AX87:CP87"/>
    <mergeCell ref="CQ87:CZ88"/>
    <mergeCell ref="DA87:FK87"/>
    <mergeCell ref="AX88:BL88"/>
    <mergeCell ref="BM88:CA88"/>
    <mergeCell ref="CB88:CP88"/>
    <mergeCell ref="DA88:DP88"/>
    <mergeCell ref="DQ88:EF88"/>
    <mergeCell ref="EG88:EV88"/>
    <mergeCell ref="EW88:FK88"/>
    <mergeCell ref="CQ84:CZ84"/>
    <mergeCell ref="DA84:DP84"/>
    <mergeCell ref="DQ84:EF84"/>
    <mergeCell ref="EG84:EV84"/>
    <mergeCell ref="EW84:FK84"/>
    <mergeCell ref="A86:AJ88"/>
    <mergeCell ref="AK86:AP88"/>
    <mergeCell ref="AQ86:CP86"/>
    <mergeCell ref="CQ86:FK86"/>
    <mergeCell ref="AQ87:AW88"/>
    <mergeCell ref="A84:AJ84"/>
    <mergeCell ref="AK84:AP84"/>
    <mergeCell ref="AQ84:AW84"/>
    <mergeCell ref="AX84:BL84"/>
    <mergeCell ref="BM84:CA84"/>
    <mergeCell ref="CB84:CP84"/>
    <mergeCell ref="CB83:CP83"/>
    <mergeCell ref="CQ83:CZ83"/>
    <mergeCell ref="DA83:DP83"/>
    <mergeCell ref="DQ83:EF83"/>
    <mergeCell ref="EG83:EV83"/>
    <mergeCell ref="EW83:FK83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A82:AJ82"/>
    <mergeCell ref="AK82:AP82"/>
    <mergeCell ref="AQ82:AW82"/>
    <mergeCell ref="AX82:BL82"/>
    <mergeCell ref="BM82:CA82"/>
    <mergeCell ref="CB82:CP82"/>
    <mergeCell ref="CB81:CP81"/>
    <mergeCell ref="CQ81:CZ81"/>
    <mergeCell ref="DA81:DP81"/>
    <mergeCell ref="DQ81:EF81"/>
    <mergeCell ref="EG81:EV81"/>
    <mergeCell ref="EW81:FK81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A80:AJ80"/>
    <mergeCell ref="AK80:AP80"/>
    <mergeCell ref="AQ80:AW80"/>
    <mergeCell ref="AX80:BL80"/>
    <mergeCell ref="BM80:CA80"/>
    <mergeCell ref="CB80:CP80"/>
    <mergeCell ref="CB79:CP79"/>
    <mergeCell ref="CQ79:CZ79"/>
    <mergeCell ref="DA79:DP79"/>
    <mergeCell ref="DQ79:EF79"/>
    <mergeCell ref="EG79:EV79"/>
    <mergeCell ref="EW79:FK79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A78:AJ78"/>
    <mergeCell ref="AK78:AP78"/>
    <mergeCell ref="AQ78:AW78"/>
    <mergeCell ref="AX78:BL78"/>
    <mergeCell ref="BM78:CA78"/>
    <mergeCell ref="CB78:CP78"/>
    <mergeCell ref="CB77:CP77"/>
    <mergeCell ref="CQ77:CZ77"/>
    <mergeCell ref="DA77:DP77"/>
    <mergeCell ref="DQ77:EF77"/>
    <mergeCell ref="EG77:EV77"/>
    <mergeCell ref="EW77:FK77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A76:AJ76"/>
    <mergeCell ref="AK76:AP76"/>
    <mergeCell ref="AQ76:AW76"/>
    <mergeCell ref="AX76:BL76"/>
    <mergeCell ref="BM76:CA76"/>
    <mergeCell ref="CB76:CP76"/>
    <mergeCell ref="CB75:CP75"/>
    <mergeCell ref="CQ75:CZ75"/>
    <mergeCell ref="DA75:DP75"/>
    <mergeCell ref="DQ75:EF75"/>
    <mergeCell ref="EG75:EV75"/>
    <mergeCell ref="EW75:FK75"/>
    <mergeCell ref="CQ74:CZ74"/>
    <mergeCell ref="DA74:DP74"/>
    <mergeCell ref="DQ74:EF74"/>
    <mergeCell ref="EG74:EV74"/>
    <mergeCell ref="EW74:FK74"/>
    <mergeCell ref="A75:AJ75"/>
    <mergeCell ref="AK75:AP75"/>
    <mergeCell ref="AQ75:AW75"/>
    <mergeCell ref="AX75:BL75"/>
    <mergeCell ref="BM75:CA75"/>
    <mergeCell ref="A74:AJ74"/>
    <mergeCell ref="AK74:AP74"/>
    <mergeCell ref="AQ74:AW74"/>
    <mergeCell ref="AX74:BL74"/>
    <mergeCell ref="BM74:CA74"/>
    <mergeCell ref="CB74:CP74"/>
    <mergeCell ref="CB73:CP73"/>
    <mergeCell ref="CQ73:CZ73"/>
    <mergeCell ref="DA73:DP73"/>
    <mergeCell ref="DQ73:EF73"/>
    <mergeCell ref="EG73:EV73"/>
    <mergeCell ref="EW73:FK73"/>
    <mergeCell ref="CQ72:CZ72"/>
    <mergeCell ref="DA72:DP72"/>
    <mergeCell ref="DQ72:EF72"/>
    <mergeCell ref="EG72:EV72"/>
    <mergeCell ref="EW72:FK72"/>
    <mergeCell ref="A73:AJ73"/>
    <mergeCell ref="AK73:AP73"/>
    <mergeCell ref="AQ73:AW73"/>
    <mergeCell ref="AX73:BL73"/>
    <mergeCell ref="BM73:CA73"/>
    <mergeCell ref="A72:AJ72"/>
    <mergeCell ref="AK72:AP72"/>
    <mergeCell ref="AQ72:AW72"/>
    <mergeCell ref="AX72:BL72"/>
    <mergeCell ref="BM72:CA72"/>
    <mergeCell ref="CB72:CP72"/>
    <mergeCell ref="CB71:CP71"/>
    <mergeCell ref="CQ71:CZ71"/>
    <mergeCell ref="DA71:DP71"/>
    <mergeCell ref="DQ71:EF71"/>
    <mergeCell ref="EG71:EV71"/>
    <mergeCell ref="EW71:FK71"/>
    <mergeCell ref="CQ70:CZ70"/>
    <mergeCell ref="DA70:DP70"/>
    <mergeCell ref="DQ70:EF70"/>
    <mergeCell ref="EG70:EV70"/>
    <mergeCell ref="EW70:FK70"/>
    <mergeCell ref="A71:AJ71"/>
    <mergeCell ref="AK71:AP71"/>
    <mergeCell ref="AQ71:AW71"/>
    <mergeCell ref="AX71:BL71"/>
    <mergeCell ref="BM71:CA71"/>
    <mergeCell ref="A70:AJ70"/>
    <mergeCell ref="AK70:AP70"/>
    <mergeCell ref="AQ70:AW70"/>
    <mergeCell ref="AX70:BL70"/>
    <mergeCell ref="BM70:CA70"/>
    <mergeCell ref="CB70:CP70"/>
    <mergeCell ref="CB69:CP69"/>
    <mergeCell ref="CQ69:CZ69"/>
    <mergeCell ref="DA69:DP69"/>
    <mergeCell ref="DQ69:EF69"/>
    <mergeCell ref="EG69:EV69"/>
    <mergeCell ref="EW69:FK69"/>
    <mergeCell ref="CQ68:CZ68"/>
    <mergeCell ref="DA68:DP68"/>
    <mergeCell ref="DQ68:EF68"/>
    <mergeCell ref="EG68:EV68"/>
    <mergeCell ref="EW68:FK68"/>
    <mergeCell ref="A69:AJ69"/>
    <mergeCell ref="AK69:AP69"/>
    <mergeCell ref="AQ69:AW69"/>
    <mergeCell ref="AX69:BL69"/>
    <mergeCell ref="BM69:CA69"/>
    <mergeCell ref="A68:AJ68"/>
    <mergeCell ref="AK68:AP68"/>
    <mergeCell ref="AQ68:AW68"/>
    <mergeCell ref="AX68:BL68"/>
    <mergeCell ref="BM68:CA68"/>
    <mergeCell ref="CB68:CP68"/>
    <mergeCell ref="CB67:CP67"/>
    <mergeCell ref="CQ67:CZ67"/>
    <mergeCell ref="DA67:DP67"/>
    <mergeCell ref="DQ67:EF67"/>
    <mergeCell ref="EG67:EV67"/>
    <mergeCell ref="EW67:FK67"/>
    <mergeCell ref="CQ66:CZ66"/>
    <mergeCell ref="DA66:DP66"/>
    <mergeCell ref="DQ66:EF66"/>
    <mergeCell ref="EG66:EV66"/>
    <mergeCell ref="EW66:FK66"/>
    <mergeCell ref="A67:AJ67"/>
    <mergeCell ref="AK67:AP67"/>
    <mergeCell ref="AQ67:AW67"/>
    <mergeCell ref="AX67:BL67"/>
    <mergeCell ref="BM67:CA67"/>
    <mergeCell ref="A66:AJ66"/>
    <mergeCell ref="AK66:AP66"/>
    <mergeCell ref="AQ66:AW66"/>
    <mergeCell ref="AX66:BL66"/>
    <mergeCell ref="BM66:CA66"/>
    <mergeCell ref="CB66:CP66"/>
    <mergeCell ref="DA64:FK64"/>
    <mergeCell ref="AX65:BL65"/>
    <mergeCell ref="BM65:CA65"/>
    <mergeCell ref="CB65:CP65"/>
    <mergeCell ref="DA65:DP65"/>
    <mergeCell ref="DQ65:EF65"/>
    <mergeCell ref="EG65:EV65"/>
    <mergeCell ref="EW65:FK65"/>
    <mergeCell ref="EG57:EV57"/>
    <mergeCell ref="EW57:FK57"/>
    <mergeCell ref="B61:FJ61"/>
    <mergeCell ref="A63:AJ65"/>
    <mergeCell ref="AK63:AP65"/>
    <mergeCell ref="AQ63:CP63"/>
    <mergeCell ref="CQ63:FK63"/>
    <mergeCell ref="AQ64:AW65"/>
    <mergeCell ref="AX64:CP64"/>
    <mergeCell ref="CQ64:CZ65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39:EV39"/>
    <mergeCell ref="EW39:FK39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7:EV37"/>
    <mergeCell ref="EW37:FK37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6:EV36"/>
    <mergeCell ref="EW36:FK36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5:EV35"/>
    <mergeCell ref="EW35:FK35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AQ31:BE31"/>
    <mergeCell ref="BF31:BT31"/>
    <mergeCell ref="BU31:CJ31"/>
    <mergeCell ref="CK31:CZ31"/>
    <mergeCell ref="DA31:DP31"/>
    <mergeCell ref="DQ31:EF31"/>
    <mergeCell ref="EG26:EV26"/>
    <mergeCell ref="EW26:FK26"/>
    <mergeCell ref="A28:AJ31"/>
    <mergeCell ref="AK28:AP31"/>
    <mergeCell ref="AQ28:FK28"/>
    <mergeCell ref="AQ29:BT30"/>
    <mergeCell ref="BU29:FK29"/>
    <mergeCell ref="BU30:CZ30"/>
    <mergeCell ref="DA30:EF30"/>
    <mergeCell ref="EG30:FK30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6:EV16"/>
    <mergeCell ref="EW16:FK16"/>
    <mergeCell ref="A17:AJ17"/>
    <mergeCell ref="AK17:AP17"/>
    <mergeCell ref="AQ17:BE17"/>
    <mergeCell ref="BF17:BT17"/>
    <mergeCell ref="BU17:CJ17"/>
    <mergeCell ref="CK17:CZ17"/>
    <mergeCell ref="DA17:DP17"/>
    <mergeCell ref="DQ17:EF17"/>
    <mergeCell ref="EG15:EV15"/>
    <mergeCell ref="EW15:FK15"/>
    <mergeCell ref="A16:AJ16"/>
    <mergeCell ref="AK16:AP16"/>
    <mergeCell ref="AQ16:BE16"/>
    <mergeCell ref="BF16:BT16"/>
    <mergeCell ref="BU16:CJ16"/>
    <mergeCell ref="CK16:CZ16"/>
    <mergeCell ref="DA16:DP16"/>
    <mergeCell ref="DQ16:EF16"/>
    <mergeCell ref="EG14:EV14"/>
    <mergeCell ref="EW14:FK14"/>
    <mergeCell ref="A15:AJ15"/>
    <mergeCell ref="AK15:AP15"/>
    <mergeCell ref="AQ15:BE15"/>
    <mergeCell ref="BF15:BT15"/>
    <mergeCell ref="BU15:CJ15"/>
    <mergeCell ref="CK15:CZ15"/>
    <mergeCell ref="DA15:DP15"/>
    <mergeCell ref="DQ15:EF15"/>
    <mergeCell ref="EG13:EV13"/>
    <mergeCell ref="EW13:FK13"/>
    <mergeCell ref="A14:AJ14"/>
    <mergeCell ref="AK14:AP14"/>
    <mergeCell ref="AQ14:BE14"/>
    <mergeCell ref="BF14:BT14"/>
    <mergeCell ref="BU14:CJ14"/>
    <mergeCell ref="CK14:CZ14"/>
    <mergeCell ref="DA14:DP14"/>
    <mergeCell ref="DQ14:EF14"/>
    <mergeCell ref="EG12:EV12"/>
    <mergeCell ref="EW12:FK12"/>
    <mergeCell ref="A13:AJ13"/>
    <mergeCell ref="AK13:AP13"/>
    <mergeCell ref="AQ13:BE13"/>
    <mergeCell ref="BF13:BT13"/>
    <mergeCell ref="BU13:CJ13"/>
    <mergeCell ref="CK13:CZ13"/>
    <mergeCell ref="DA13:DP13"/>
    <mergeCell ref="DQ13:EF13"/>
    <mergeCell ref="EG11:EV11"/>
    <mergeCell ref="EW11:FK11"/>
    <mergeCell ref="A12:AJ12"/>
    <mergeCell ref="AK12:AP12"/>
    <mergeCell ref="AQ12:BE12"/>
    <mergeCell ref="BF12:BT12"/>
    <mergeCell ref="BU12:CJ12"/>
    <mergeCell ref="CK12:CZ12"/>
    <mergeCell ref="DA12:DP12"/>
    <mergeCell ref="DQ12:EF12"/>
    <mergeCell ref="EG10:EV10"/>
    <mergeCell ref="EW10:FK10"/>
    <mergeCell ref="A11:AJ11"/>
    <mergeCell ref="AK11:AP11"/>
    <mergeCell ref="AQ11:BE11"/>
    <mergeCell ref="BF11:BT11"/>
    <mergeCell ref="BU11:CJ11"/>
    <mergeCell ref="CK11:CZ11"/>
    <mergeCell ref="DA11:DP11"/>
    <mergeCell ref="DQ11:EF11"/>
    <mergeCell ref="EG9:EV9"/>
    <mergeCell ref="EW9:FK9"/>
    <mergeCell ref="A10:AJ10"/>
    <mergeCell ref="AK10:AP10"/>
    <mergeCell ref="AQ10:BE10"/>
    <mergeCell ref="BF10:BT10"/>
    <mergeCell ref="BU10:CJ10"/>
    <mergeCell ref="CK10:CZ10"/>
    <mergeCell ref="DA10:DP10"/>
    <mergeCell ref="DQ10:EF10"/>
    <mergeCell ref="EG8:EV8"/>
    <mergeCell ref="EW8:FK8"/>
    <mergeCell ref="A9:AJ9"/>
    <mergeCell ref="AK9:AP9"/>
    <mergeCell ref="AQ9:BE9"/>
    <mergeCell ref="BF9:BT9"/>
    <mergeCell ref="BU9:CJ9"/>
    <mergeCell ref="CK9:CZ9"/>
    <mergeCell ref="DA9:DP9"/>
    <mergeCell ref="DQ9:EF9"/>
    <mergeCell ref="EG7:EV7"/>
    <mergeCell ref="EW7:FK7"/>
    <mergeCell ref="A8:AJ8"/>
    <mergeCell ref="AK8:AP8"/>
    <mergeCell ref="AQ8:BE8"/>
    <mergeCell ref="BF8:BT8"/>
    <mergeCell ref="BU8:CJ8"/>
    <mergeCell ref="CK8:CZ8"/>
    <mergeCell ref="DA8:DP8"/>
    <mergeCell ref="DQ8:EF8"/>
    <mergeCell ref="AQ7:BE7"/>
    <mergeCell ref="BF7:BT7"/>
    <mergeCell ref="BU7:CJ7"/>
    <mergeCell ref="CK7:CZ7"/>
    <mergeCell ref="DA7:DP7"/>
    <mergeCell ref="DQ7:EF7"/>
    <mergeCell ref="B1:FJ1"/>
    <mergeCell ref="A3:FK3"/>
    <mergeCell ref="A4:AJ7"/>
    <mergeCell ref="AK4:AP7"/>
    <mergeCell ref="AQ4:FK4"/>
    <mergeCell ref="AQ5:BT6"/>
    <mergeCell ref="BU5:FK5"/>
    <mergeCell ref="BU6:CZ6"/>
    <mergeCell ref="DA6:EF6"/>
    <mergeCell ref="EG6:FK6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verticalDpi="300" r:id="rId1"/>
  <rowBreaks count="7" manualBreakCount="7">
    <brk id="26" max="16383" man="1"/>
    <brk id="60" max="16383" man="1"/>
    <brk id="85" max="16383" man="1"/>
    <brk id="118" max="16383" man="1"/>
    <brk id="145" max="16383" man="1"/>
    <brk id="179" max="16383" man="1"/>
    <brk id="205" max="16383" man="1"/>
  </row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8">
    <pageSetUpPr fitToPage="1"/>
  </sheetPr>
  <dimension ref="A1:EY36"/>
  <sheetViews>
    <sheetView workbookViewId="0"/>
  </sheetViews>
  <sheetFormatPr defaultRowHeight="15" x14ac:dyDescent="0.25"/>
  <cols>
    <col min="1" max="26" width="1.28515625" customWidth="1"/>
    <col min="27" max="43" width="1.7109375" customWidth="1"/>
    <col min="44" max="155" width="1.28515625" customWidth="1"/>
    <col min="257" max="282" width="1.28515625" customWidth="1"/>
    <col min="283" max="299" width="1.7109375" customWidth="1"/>
    <col min="300" max="411" width="1.28515625" customWidth="1"/>
    <col min="513" max="538" width="1.28515625" customWidth="1"/>
    <col min="539" max="555" width="1.7109375" customWidth="1"/>
    <col min="556" max="667" width="1.28515625" customWidth="1"/>
    <col min="769" max="794" width="1.28515625" customWidth="1"/>
    <col min="795" max="811" width="1.7109375" customWidth="1"/>
    <col min="812" max="923" width="1.28515625" customWidth="1"/>
    <col min="1025" max="1050" width="1.28515625" customWidth="1"/>
    <col min="1051" max="1067" width="1.7109375" customWidth="1"/>
    <col min="1068" max="1179" width="1.28515625" customWidth="1"/>
    <col min="1281" max="1306" width="1.28515625" customWidth="1"/>
    <col min="1307" max="1323" width="1.7109375" customWidth="1"/>
    <col min="1324" max="1435" width="1.28515625" customWidth="1"/>
    <col min="1537" max="1562" width="1.28515625" customWidth="1"/>
    <col min="1563" max="1579" width="1.7109375" customWidth="1"/>
    <col min="1580" max="1691" width="1.28515625" customWidth="1"/>
    <col min="1793" max="1818" width="1.28515625" customWidth="1"/>
    <col min="1819" max="1835" width="1.7109375" customWidth="1"/>
    <col min="1836" max="1947" width="1.28515625" customWidth="1"/>
    <col min="2049" max="2074" width="1.28515625" customWidth="1"/>
    <col min="2075" max="2091" width="1.7109375" customWidth="1"/>
    <col min="2092" max="2203" width="1.28515625" customWidth="1"/>
    <col min="2305" max="2330" width="1.28515625" customWidth="1"/>
    <col min="2331" max="2347" width="1.7109375" customWidth="1"/>
    <col min="2348" max="2459" width="1.28515625" customWidth="1"/>
    <col min="2561" max="2586" width="1.28515625" customWidth="1"/>
    <col min="2587" max="2603" width="1.7109375" customWidth="1"/>
    <col min="2604" max="2715" width="1.28515625" customWidth="1"/>
    <col min="2817" max="2842" width="1.28515625" customWidth="1"/>
    <col min="2843" max="2859" width="1.7109375" customWidth="1"/>
    <col min="2860" max="2971" width="1.28515625" customWidth="1"/>
    <col min="3073" max="3098" width="1.28515625" customWidth="1"/>
    <col min="3099" max="3115" width="1.7109375" customWidth="1"/>
    <col min="3116" max="3227" width="1.28515625" customWidth="1"/>
    <col min="3329" max="3354" width="1.28515625" customWidth="1"/>
    <col min="3355" max="3371" width="1.7109375" customWidth="1"/>
    <col min="3372" max="3483" width="1.28515625" customWidth="1"/>
    <col min="3585" max="3610" width="1.28515625" customWidth="1"/>
    <col min="3611" max="3627" width="1.7109375" customWidth="1"/>
    <col min="3628" max="3739" width="1.28515625" customWidth="1"/>
    <col min="3841" max="3866" width="1.28515625" customWidth="1"/>
    <col min="3867" max="3883" width="1.7109375" customWidth="1"/>
    <col min="3884" max="3995" width="1.28515625" customWidth="1"/>
    <col min="4097" max="4122" width="1.28515625" customWidth="1"/>
    <col min="4123" max="4139" width="1.7109375" customWidth="1"/>
    <col min="4140" max="4251" width="1.28515625" customWidth="1"/>
    <col min="4353" max="4378" width="1.28515625" customWidth="1"/>
    <col min="4379" max="4395" width="1.7109375" customWidth="1"/>
    <col min="4396" max="4507" width="1.28515625" customWidth="1"/>
    <col min="4609" max="4634" width="1.28515625" customWidth="1"/>
    <col min="4635" max="4651" width="1.7109375" customWidth="1"/>
    <col min="4652" max="4763" width="1.28515625" customWidth="1"/>
    <col min="4865" max="4890" width="1.28515625" customWidth="1"/>
    <col min="4891" max="4907" width="1.7109375" customWidth="1"/>
    <col min="4908" max="5019" width="1.28515625" customWidth="1"/>
    <col min="5121" max="5146" width="1.28515625" customWidth="1"/>
    <col min="5147" max="5163" width="1.7109375" customWidth="1"/>
    <col min="5164" max="5275" width="1.28515625" customWidth="1"/>
    <col min="5377" max="5402" width="1.28515625" customWidth="1"/>
    <col min="5403" max="5419" width="1.7109375" customWidth="1"/>
    <col min="5420" max="5531" width="1.28515625" customWidth="1"/>
    <col min="5633" max="5658" width="1.28515625" customWidth="1"/>
    <col min="5659" max="5675" width="1.7109375" customWidth="1"/>
    <col min="5676" max="5787" width="1.28515625" customWidth="1"/>
    <col min="5889" max="5914" width="1.28515625" customWidth="1"/>
    <col min="5915" max="5931" width="1.7109375" customWidth="1"/>
    <col min="5932" max="6043" width="1.28515625" customWidth="1"/>
    <col min="6145" max="6170" width="1.28515625" customWidth="1"/>
    <col min="6171" max="6187" width="1.7109375" customWidth="1"/>
    <col min="6188" max="6299" width="1.28515625" customWidth="1"/>
    <col min="6401" max="6426" width="1.28515625" customWidth="1"/>
    <col min="6427" max="6443" width="1.7109375" customWidth="1"/>
    <col min="6444" max="6555" width="1.28515625" customWidth="1"/>
    <col min="6657" max="6682" width="1.28515625" customWidth="1"/>
    <col min="6683" max="6699" width="1.7109375" customWidth="1"/>
    <col min="6700" max="6811" width="1.28515625" customWidth="1"/>
    <col min="6913" max="6938" width="1.28515625" customWidth="1"/>
    <col min="6939" max="6955" width="1.7109375" customWidth="1"/>
    <col min="6956" max="7067" width="1.28515625" customWidth="1"/>
    <col min="7169" max="7194" width="1.28515625" customWidth="1"/>
    <col min="7195" max="7211" width="1.7109375" customWidth="1"/>
    <col min="7212" max="7323" width="1.28515625" customWidth="1"/>
    <col min="7425" max="7450" width="1.28515625" customWidth="1"/>
    <col min="7451" max="7467" width="1.7109375" customWidth="1"/>
    <col min="7468" max="7579" width="1.28515625" customWidth="1"/>
    <col min="7681" max="7706" width="1.28515625" customWidth="1"/>
    <col min="7707" max="7723" width="1.7109375" customWidth="1"/>
    <col min="7724" max="7835" width="1.28515625" customWidth="1"/>
    <col min="7937" max="7962" width="1.28515625" customWidth="1"/>
    <col min="7963" max="7979" width="1.7109375" customWidth="1"/>
    <col min="7980" max="8091" width="1.28515625" customWidth="1"/>
    <col min="8193" max="8218" width="1.28515625" customWidth="1"/>
    <col min="8219" max="8235" width="1.7109375" customWidth="1"/>
    <col min="8236" max="8347" width="1.28515625" customWidth="1"/>
    <col min="8449" max="8474" width="1.28515625" customWidth="1"/>
    <col min="8475" max="8491" width="1.7109375" customWidth="1"/>
    <col min="8492" max="8603" width="1.28515625" customWidth="1"/>
    <col min="8705" max="8730" width="1.28515625" customWidth="1"/>
    <col min="8731" max="8747" width="1.7109375" customWidth="1"/>
    <col min="8748" max="8859" width="1.28515625" customWidth="1"/>
    <col min="8961" max="8986" width="1.28515625" customWidth="1"/>
    <col min="8987" max="9003" width="1.7109375" customWidth="1"/>
    <col min="9004" max="9115" width="1.28515625" customWidth="1"/>
    <col min="9217" max="9242" width="1.28515625" customWidth="1"/>
    <col min="9243" max="9259" width="1.7109375" customWidth="1"/>
    <col min="9260" max="9371" width="1.28515625" customWidth="1"/>
    <col min="9473" max="9498" width="1.28515625" customWidth="1"/>
    <col min="9499" max="9515" width="1.7109375" customWidth="1"/>
    <col min="9516" max="9627" width="1.28515625" customWidth="1"/>
    <col min="9729" max="9754" width="1.28515625" customWidth="1"/>
    <col min="9755" max="9771" width="1.7109375" customWidth="1"/>
    <col min="9772" max="9883" width="1.28515625" customWidth="1"/>
    <col min="9985" max="10010" width="1.28515625" customWidth="1"/>
    <col min="10011" max="10027" width="1.7109375" customWidth="1"/>
    <col min="10028" max="10139" width="1.28515625" customWidth="1"/>
    <col min="10241" max="10266" width="1.28515625" customWidth="1"/>
    <col min="10267" max="10283" width="1.7109375" customWidth="1"/>
    <col min="10284" max="10395" width="1.28515625" customWidth="1"/>
    <col min="10497" max="10522" width="1.28515625" customWidth="1"/>
    <col min="10523" max="10539" width="1.7109375" customWidth="1"/>
    <col min="10540" max="10651" width="1.28515625" customWidth="1"/>
    <col min="10753" max="10778" width="1.28515625" customWidth="1"/>
    <col min="10779" max="10795" width="1.7109375" customWidth="1"/>
    <col min="10796" max="10907" width="1.28515625" customWidth="1"/>
    <col min="11009" max="11034" width="1.28515625" customWidth="1"/>
    <col min="11035" max="11051" width="1.7109375" customWidth="1"/>
    <col min="11052" max="11163" width="1.28515625" customWidth="1"/>
    <col min="11265" max="11290" width="1.28515625" customWidth="1"/>
    <col min="11291" max="11307" width="1.7109375" customWidth="1"/>
    <col min="11308" max="11419" width="1.28515625" customWidth="1"/>
    <col min="11521" max="11546" width="1.28515625" customWidth="1"/>
    <col min="11547" max="11563" width="1.7109375" customWidth="1"/>
    <col min="11564" max="11675" width="1.28515625" customWidth="1"/>
    <col min="11777" max="11802" width="1.28515625" customWidth="1"/>
    <col min="11803" max="11819" width="1.7109375" customWidth="1"/>
    <col min="11820" max="11931" width="1.28515625" customWidth="1"/>
    <col min="12033" max="12058" width="1.28515625" customWidth="1"/>
    <col min="12059" max="12075" width="1.7109375" customWidth="1"/>
    <col min="12076" max="12187" width="1.28515625" customWidth="1"/>
    <col min="12289" max="12314" width="1.28515625" customWidth="1"/>
    <col min="12315" max="12331" width="1.7109375" customWidth="1"/>
    <col min="12332" max="12443" width="1.28515625" customWidth="1"/>
    <col min="12545" max="12570" width="1.28515625" customWidth="1"/>
    <col min="12571" max="12587" width="1.7109375" customWidth="1"/>
    <col min="12588" max="12699" width="1.28515625" customWidth="1"/>
    <col min="12801" max="12826" width="1.28515625" customWidth="1"/>
    <col min="12827" max="12843" width="1.7109375" customWidth="1"/>
    <col min="12844" max="12955" width="1.28515625" customWidth="1"/>
    <col min="13057" max="13082" width="1.28515625" customWidth="1"/>
    <col min="13083" max="13099" width="1.7109375" customWidth="1"/>
    <col min="13100" max="13211" width="1.28515625" customWidth="1"/>
    <col min="13313" max="13338" width="1.28515625" customWidth="1"/>
    <col min="13339" max="13355" width="1.7109375" customWidth="1"/>
    <col min="13356" max="13467" width="1.28515625" customWidth="1"/>
    <col min="13569" max="13594" width="1.28515625" customWidth="1"/>
    <col min="13595" max="13611" width="1.7109375" customWidth="1"/>
    <col min="13612" max="13723" width="1.28515625" customWidth="1"/>
    <col min="13825" max="13850" width="1.28515625" customWidth="1"/>
    <col min="13851" max="13867" width="1.7109375" customWidth="1"/>
    <col min="13868" max="13979" width="1.28515625" customWidth="1"/>
    <col min="14081" max="14106" width="1.28515625" customWidth="1"/>
    <col min="14107" max="14123" width="1.7109375" customWidth="1"/>
    <col min="14124" max="14235" width="1.28515625" customWidth="1"/>
    <col min="14337" max="14362" width="1.28515625" customWidth="1"/>
    <col min="14363" max="14379" width="1.7109375" customWidth="1"/>
    <col min="14380" max="14491" width="1.28515625" customWidth="1"/>
    <col min="14593" max="14618" width="1.28515625" customWidth="1"/>
    <col min="14619" max="14635" width="1.7109375" customWidth="1"/>
    <col min="14636" max="14747" width="1.28515625" customWidth="1"/>
    <col min="14849" max="14874" width="1.28515625" customWidth="1"/>
    <col min="14875" max="14891" width="1.7109375" customWidth="1"/>
    <col min="14892" max="15003" width="1.28515625" customWidth="1"/>
    <col min="15105" max="15130" width="1.28515625" customWidth="1"/>
    <col min="15131" max="15147" width="1.7109375" customWidth="1"/>
    <col min="15148" max="15259" width="1.28515625" customWidth="1"/>
    <col min="15361" max="15386" width="1.28515625" customWidth="1"/>
    <col min="15387" max="15403" width="1.7109375" customWidth="1"/>
    <col min="15404" max="15515" width="1.28515625" customWidth="1"/>
    <col min="15617" max="15642" width="1.28515625" customWidth="1"/>
    <col min="15643" max="15659" width="1.7109375" customWidth="1"/>
    <col min="15660" max="15771" width="1.28515625" customWidth="1"/>
    <col min="15873" max="15898" width="1.28515625" customWidth="1"/>
    <col min="15899" max="15915" width="1.7109375" customWidth="1"/>
    <col min="15916" max="16027" width="1.28515625" customWidth="1"/>
    <col min="16129" max="16154" width="1.28515625" customWidth="1"/>
    <col min="16155" max="16171" width="1.7109375" customWidth="1"/>
    <col min="16172" max="16283" width="1.28515625" customWidth="1"/>
  </cols>
  <sheetData>
    <row r="1" spans="1:155" x14ac:dyDescent="0.25">
      <c r="A1" s="537"/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  <c r="O1" s="537"/>
      <c r="P1" s="537"/>
      <c r="Q1" s="537"/>
      <c r="R1" s="537"/>
      <c r="S1" s="537"/>
      <c r="T1" s="537"/>
      <c r="U1" s="537"/>
      <c r="V1" s="537"/>
      <c r="W1" s="537"/>
      <c r="X1" s="537"/>
      <c r="Y1" s="537"/>
      <c r="Z1" s="537"/>
      <c r="AA1" s="537"/>
      <c r="AB1" s="537"/>
      <c r="AC1" s="537"/>
      <c r="AD1" s="537"/>
      <c r="AE1" s="537"/>
      <c r="AF1" s="537"/>
      <c r="AG1" s="537"/>
      <c r="AH1" s="537"/>
      <c r="AI1" s="537"/>
      <c r="AJ1" s="537"/>
      <c r="AK1" s="537"/>
      <c r="AL1" s="537"/>
      <c r="AM1" s="537"/>
      <c r="AN1" s="537"/>
      <c r="AO1" s="537"/>
      <c r="AP1" s="537"/>
      <c r="AQ1" s="537"/>
      <c r="AR1" s="537"/>
      <c r="AS1" s="537"/>
      <c r="AT1" s="537"/>
      <c r="AU1" s="537"/>
      <c r="AV1" s="537"/>
      <c r="AW1" s="537"/>
      <c r="AX1" s="537"/>
      <c r="AY1" s="537"/>
      <c r="AZ1" s="537"/>
      <c r="BA1" s="537"/>
      <c r="BB1" s="537"/>
      <c r="BC1" s="537"/>
      <c r="BD1" s="537"/>
      <c r="BE1" s="537"/>
      <c r="BF1" s="537"/>
      <c r="BG1" s="537"/>
      <c r="BH1" s="537"/>
      <c r="BI1" s="537"/>
      <c r="BJ1" s="537"/>
      <c r="BK1" s="537"/>
      <c r="BL1" s="537"/>
      <c r="BM1" s="537"/>
      <c r="BN1" s="537"/>
      <c r="BO1" s="537"/>
      <c r="BP1" s="537"/>
      <c r="BQ1" s="537"/>
      <c r="BR1" s="537"/>
      <c r="BS1" s="537"/>
      <c r="BT1" s="537"/>
      <c r="BU1" s="537"/>
      <c r="BV1" s="537"/>
      <c r="BW1" s="537"/>
      <c r="BX1" s="537"/>
      <c r="BY1" s="537"/>
      <c r="BZ1" s="537"/>
      <c r="CA1" s="537"/>
      <c r="CB1" s="537"/>
      <c r="CC1" s="537"/>
      <c r="CD1" s="537"/>
      <c r="CE1" s="537"/>
      <c r="CF1" s="537"/>
      <c r="CG1" s="537"/>
      <c r="CH1" s="537"/>
      <c r="CI1" s="537"/>
      <c r="CJ1" s="537"/>
      <c r="CK1" s="537"/>
      <c r="CL1" s="537"/>
      <c r="CM1" s="537"/>
      <c r="CN1" s="537"/>
      <c r="CO1" s="537"/>
      <c r="CP1" s="537"/>
      <c r="CQ1" s="537"/>
      <c r="CR1" s="537"/>
      <c r="CS1" s="537"/>
      <c r="CT1" s="537"/>
      <c r="CU1" s="537"/>
      <c r="CV1" s="537"/>
      <c r="CW1" s="537"/>
      <c r="CX1" s="537"/>
      <c r="CY1" s="537"/>
      <c r="CZ1" s="537"/>
      <c r="DA1" s="537"/>
      <c r="DB1" s="537"/>
      <c r="DC1" s="537"/>
      <c r="DD1" s="537"/>
      <c r="DE1" s="537"/>
      <c r="DF1" s="537"/>
      <c r="DG1" s="537"/>
      <c r="DH1" s="537"/>
      <c r="DI1" s="537"/>
      <c r="DJ1" s="537"/>
      <c r="DK1" s="537"/>
      <c r="DL1" s="537"/>
      <c r="DM1" s="537"/>
      <c r="DN1" s="537"/>
      <c r="DO1" s="537"/>
      <c r="DP1" s="537"/>
      <c r="DQ1" s="537"/>
      <c r="DR1" s="537"/>
      <c r="DS1" s="537"/>
      <c r="DT1" s="537"/>
      <c r="DU1" s="537"/>
      <c r="DV1" s="537"/>
      <c r="DW1" s="537"/>
      <c r="DX1" s="537"/>
      <c r="DY1" s="537"/>
      <c r="DZ1" s="537"/>
      <c r="EA1" s="537"/>
      <c r="EB1" s="537"/>
      <c r="EC1" s="537"/>
      <c r="ED1" s="537"/>
      <c r="EE1" s="537"/>
      <c r="EF1" s="537"/>
      <c r="EG1" s="537"/>
      <c r="EH1" s="537"/>
      <c r="EI1" s="537"/>
      <c r="EJ1" s="537"/>
      <c r="EK1" s="537"/>
      <c r="EL1" s="537"/>
      <c r="EM1" s="537"/>
      <c r="EN1" s="537"/>
      <c r="EO1" s="537"/>
      <c r="EP1" s="537"/>
      <c r="EQ1" s="537"/>
      <c r="ER1" s="537"/>
      <c r="ES1" s="537"/>
      <c r="ET1" s="537"/>
      <c r="EU1" s="537"/>
      <c r="EV1" s="537"/>
      <c r="EW1" s="537"/>
      <c r="EX1" s="537"/>
      <c r="EY1" s="538"/>
    </row>
    <row r="2" spans="1:155" ht="15.75" x14ac:dyDescent="0.25">
      <c r="A2" s="539" t="s">
        <v>744</v>
      </c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39"/>
      <c r="AB2" s="539"/>
      <c r="AC2" s="539"/>
      <c r="AD2" s="539"/>
      <c r="AE2" s="539"/>
      <c r="AF2" s="539"/>
      <c r="AG2" s="539"/>
      <c r="AH2" s="539"/>
      <c r="AI2" s="539"/>
      <c r="AJ2" s="539"/>
      <c r="AK2" s="539"/>
      <c r="AL2" s="539"/>
      <c r="AM2" s="539"/>
      <c r="AN2" s="539"/>
      <c r="AO2" s="539"/>
      <c r="AP2" s="539"/>
      <c r="AQ2" s="539"/>
      <c r="AR2" s="539"/>
      <c r="AS2" s="539"/>
      <c r="AT2" s="539"/>
      <c r="AU2" s="539"/>
      <c r="AV2" s="539"/>
      <c r="AW2" s="539"/>
      <c r="AX2" s="539"/>
      <c r="AY2" s="539"/>
      <c r="AZ2" s="539"/>
      <c r="BA2" s="539"/>
      <c r="BB2" s="539"/>
      <c r="BC2" s="539"/>
      <c r="BD2" s="539"/>
      <c r="BE2" s="539"/>
      <c r="BF2" s="539"/>
      <c r="BG2" s="539"/>
      <c r="BH2" s="539"/>
      <c r="BI2" s="539"/>
      <c r="BJ2" s="539"/>
      <c r="BK2" s="539"/>
      <c r="BL2" s="539"/>
      <c r="BM2" s="539"/>
      <c r="BN2" s="539"/>
      <c r="BO2" s="539"/>
      <c r="BP2" s="539"/>
      <c r="BQ2" s="539"/>
      <c r="BR2" s="539"/>
      <c r="BS2" s="539"/>
      <c r="BT2" s="539"/>
      <c r="BU2" s="539"/>
      <c r="BV2" s="539"/>
      <c r="BW2" s="539"/>
      <c r="BX2" s="539"/>
      <c r="BY2" s="539"/>
      <c r="BZ2" s="539"/>
      <c r="CA2" s="539"/>
      <c r="CB2" s="539"/>
      <c r="CC2" s="539"/>
      <c r="CD2" s="539"/>
      <c r="CE2" s="539"/>
      <c r="CF2" s="539"/>
      <c r="CG2" s="539"/>
      <c r="CH2" s="539"/>
      <c r="CI2" s="539"/>
      <c r="CJ2" s="539"/>
      <c r="CK2" s="539"/>
      <c r="CL2" s="539"/>
      <c r="CM2" s="539"/>
      <c r="CN2" s="539"/>
      <c r="CO2" s="539"/>
      <c r="CP2" s="539"/>
      <c r="CQ2" s="539"/>
      <c r="CR2" s="539"/>
      <c r="CS2" s="539"/>
      <c r="CT2" s="539"/>
      <c r="CU2" s="539"/>
      <c r="CV2" s="539"/>
      <c r="CW2" s="539"/>
      <c r="CX2" s="539"/>
      <c r="CY2" s="539"/>
      <c r="CZ2" s="539"/>
      <c r="DA2" s="539"/>
      <c r="DB2" s="539"/>
      <c r="DC2" s="539"/>
      <c r="DD2" s="539"/>
      <c r="DE2" s="539"/>
      <c r="DF2" s="539"/>
      <c r="DG2" s="539"/>
      <c r="DH2" s="539"/>
      <c r="DI2" s="539"/>
      <c r="DJ2" s="539"/>
      <c r="DK2" s="539"/>
      <c r="DL2" s="539"/>
      <c r="DM2" s="539"/>
      <c r="DN2" s="539"/>
      <c r="DO2" s="539"/>
      <c r="DP2" s="539"/>
      <c r="DQ2" s="539"/>
      <c r="DR2" s="539"/>
      <c r="DS2" s="539"/>
      <c r="DT2" s="539"/>
      <c r="DU2" s="539"/>
      <c r="DV2" s="539"/>
      <c r="DW2" s="539"/>
      <c r="DX2" s="539"/>
      <c r="DY2" s="539"/>
      <c r="DZ2" s="539"/>
      <c r="EA2" s="539"/>
      <c r="EB2" s="539"/>
      <c r="EC2" s="539"/>
      <c r="ED2" s="539"/>
      <c r="EE2" s="539"/>
      <c r="EF2" s="539"/>
      <c r="EG2" s="539"/>
      <c r="EH2" s="539"/>
      <c r="EI2" s="539"/>
      <c r="EJ2" s="539"/>
      <c r="EK2" s="539"/>
      <c r="EL2" s="539"/>
      <c r="EM2" s="539"/>
      <c r="EN2" s="539"/>
      <c r="EO2" s="539"/>
      <c r="EP2" s="539"/>
      <c r="EQ2" s="539"/>
      <c r="ER2" s="539"/>
      <c r="ES2" s="539"/>
      <c r="ET2" s="539"/>
      <c r="EU2" s="539"/>
      <c r="EV2" s="539"/>
      <c r="EW2" s="539"/>
      <c r="EX2" s="539"/>
      <c r="EY2" s="539"/>
    </row>
    <row r="3" spans="1:155" x14ac:dyDescent="0.25">
      <c r="A3" s="162"/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0"/>
      <c r="AZ3" s="210"/>
      <c r="BA3" s="210"/>
      <c r="BB3" s="210"/>
      <c r="BC3" s="210"/>
      <c r="BD3" s="210"/>
      <c r="BE3" s="210"/>
      <c r="BF3" s="210"/>
      <c r="BG3" s="210"/>
      <c r="BH3" s="210"/>
      <c r="BI3" s="210"/>
      <c r="BJ3" s="210"/>
      <c r="BK3" s="210"/>
      <c r="BL3" s="210"/>
      <c r="BM3" s="210"/>
      <c r="BN3" s="210"/>
      <c r="BO3" s="210"/>
      <c r="BP3" s="210"/>
      <c r="BQ3" s="210"/>
      <c r="BR3" s="210"/>
      <c r="BS3" s="210"/>
      <c r="BT3" s="210"/>
      <c r="BU3" s="210"/>
      <c r="BV3" s="210"/>
      <c r="BW3" s="210"/>
      <c r="BX3" s="210"/>
      <c r="BY3" s="210"/>
      <c r="BZ3" s="210"/>
      <c r="CA3" s="210"/>
      <c r="CB3" s="210"/>
      <c r="CC3" s="210"/>
      <c r="CD3" s="210"/>
      <c r="CE3" s="210"/>
      <c r="CF3" s="210"/>
      <c r="CG3" s="210"/>
      <c r="CH3" s="210"/>
      <c r="CI3" s="210"/>
      <c r="CJ3" s="210"/>
      <c r="CK3" s="210"/>
      <c r="CL3" s="210"/>
      <c r="CM3" s="210"/>
      <c r="CN3" s="210"/>
      <c r="CO3" s="210"/>
      <c r="CP3" s="210"/>
      <c r="CQ3" s="210"/>
      <c r="CR3" s="210"/>
      <c r="CS3" s="210"/>
      <c r="CT3" s="210"/>
      <c r="CU3" s="210"/>
      <c r="CV3" s="210"/>
      <c r="CW3" s="210"/>
      <c r="CX3" s="210"/>
      <c r="CY3" s="210"/>
      <c r="CZ3" s="210"/>
      <c r="DA3" s="210"/>
      <c r="DB3" s="210"/>
      <c r="DC3" s="210"/>
      <c r="DD3" s="210"/>
      <c r="DE3" s="210"/>
      <c r="DF3" s="210"/>
      <c r="DG3" s="210"/>
      <c r="DH3" s="210"/>
      <c r="DI3" s="210"/>
      <c r="DJ3" s="210"/>
      <c r="DK3" s="210"/>
      <c r="DL3" s="210"/>
      <c r="DM3" s="210"/>
      <c r="DN3" s="210"/>
      <c r="DO3" s="210"/>
      <c r="DP3" s="210"/>
      <c r="DQ3" s="210"/>
      <c r="DR3" s="210"/>
      <c r="DS3" s="210"/>
      <c r="DT3" s="210"/>
      <c r="DU3" s="210"/>
      <c r="DV3" s="210"/>
      <c r="DW3" s="210"/>
      <c r="DX3" s="210"/>
      <c r="DY3" s="210"/>
      <c r="DZ3" s="210"/>
      <c r="EA3" s="210"/>
      <c r="EB3" s="210"/>
      <c r="EC3" s="210"/>
      <c r="ED3" s="210"/>
      <c r="EE3" s="210"/>
      <c r="EF3" s="210"/>
      <c r="EG3" s="210"/>
      <c r="EH3" s="210"/>
      <c r="EI3" s="210"/>
      <c r="EJ3" s="210"/>
      <c r="EK3" s="210"/>
      <c r="EL3" s="210"/>
      <c r="EM3" s="210"/>
      <c r="EN3" s="210"/>
      <c r="EO3" s="210"/>
      <c r="EP3" s="210"/>
      <c r="EQ3" s="210"/>
      <c r="ER3" s="210"/>
      <c r="ES3" s="210"/>
      <c r="ET3" s="210"/>
      <c r="EU3" s="210"/>
      <c r="EV3" s="210"/>
      <c r="EW3" s="210"/>
      <c r="EX3" s="210"/>
      <c r="EY3" s="210"/>
    </row>
    <row r="4" spans="1:155" x14ac:dyDescent="0.25">
      <c r="A4" s="165"/>
      <c r="B4" s="166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</row>
    <row r="5" spans="1:155" x14ac:dyDescent="0.25">
      <c r="A5" s="540"/>
      <c r="B5" s="540"/>
      <c r="C5" s="540"/>
      <c r="D5" s="540"/>
      <c r="E5" s="540"/>
      <c r="F5" s="540"/>
      <c r="G5" s="540"/>
      <c r="H5" s="540"/>
      <c r="I5" s="540"/>
      <c r="J5" s="540"/>
      <c r="K5" s="540"/>
      <c r="L5" s="540"/>
      <c r="M5" s="540"/>
      <c r="N5" s="540"/>
      <c r="O5" s="540"/>
      <c r="P5" s="540"/>
      <c r="Q5" s="540"/>
      <c r="R5" s="540"/>
      <c r="S5" s="540"/>
      <c r="T5" s="540"/>
      <c r="U5" s="540"/>
      <c r="V5" s="540"/>
      <c r="W5" s="540"/>
      <c r="X5" s="540"/>
      <c r="Y5" s="540"/>
      <c r="Z5" s="540"/>
      <c r="AA5" s="540"/>
      <c r="AB5" s="540"/>
      <c r="AC5" s="540"/>
      <c r="AD5" s="540"/>
      <c r="AE5" s="540"/>
      <c r="AF5" s="540"/>
      <c r="AG5" s="540"/>
      <c r="AH5" s="540"/>
      <c r="AI5" s="540"/>
      <c r="AJ5" s="540"/>
      <c r="AK5" s="540"/>
      <c r="AL5" s="540"/>
      <c r="AM5" s="540"/>
      <c r="AN5" s="540"/>
      <c r="AO5" s="540"/>
      <c r="AP5" s="540"/>
      <c r="AQ5" s="540"/>
      <c r="AR5" s="540"/>
      <c r="AS5" s="540"/>
      <c r="AT5" s="540"/>
      <c r="AU5" s="540"/>
      <c r="AV5" s="540"/>
      <c r="AW5" s="540"/>
      <c r="AX5" s="540"/>
      <c r="AY5" s="540"/>
      <c r="AZ5" s="540"/>
      <c r="BA5" s="540"/>
      <c r="BB5" s="540"/>
      <c r="BC5" s="540"/>
      <c r="BD5" s="540"/>
      <c r="BE5" s="540"/>
      <c r="BF5" s="540"/>
      <c r="BG5" s="540"/>
      <c r="BH5" s="540"/>
      <c r="BI5" s="540"/>
      <c r="BJ5" s="540"/>
      <c r="BK5" s="540"/>
      <c r="BL5" s="540"/>
      <c r="BM5" s="540"/>
      <c r="BN5" s="540"/>
      <c r="BO5" s="540"/>
      <c r="BP5" s="540"/>
      <c r="BQ5" s="540"/>
      <c r="BR5" s="540"/>
      <c r="BS5" s="540"/>
      <c r="BT5" s="540"/>
      <c r="BU5" s="540"/>
      <c r="BV5" s="540"/>
      <c r="BW5" s="540"/>
      <c r="BX5" s="540"/>
      <c r="BY5" s="540"/>
      <c r="BZ5" s="540"/>
      <c r="CA5" s="540"/>
      <c r="CB5" s="540"/>
      <c r="CC5" s="540"/>
      <c r="CD5" s="540"/>
      <c r="CE5" s="540"/>
      <c r="CF5" s="540"/>
      <c r="CG5" s="540"/>
      <c r="CH5" s="540"/>
      <c r="CI5" s="540"/>
      <c r="CJ5" s="540"/>
      <c r="CK5" s="540"/>
      <c r="CL5" s="540"/>
      <c r="CM5" s="540"/>
      <c r="CN5" s="540"/>
      <c r="CO5" s="540"/>
      <c r="CP5" s="540"/>
      <c r="CQ5" s="540"/>
      <c r="CR5" s="540"/>
      <c r="CS5" s="540"/>
      <c r="CT5" s="540"/>
      <c r="CU5" s="540"/>
      <c r="CV5" s="540"/>
      <c r="CW5" s="540"/>
      <c r="CX5" s="540"/>
      <c r="CY5" s="540"/>
      <c r="CZ5" s="540"/>
      <c r="DA5" s="540"/>
      <c r="DB5" s="540"/>
      <c r="DC5" s="540"/>
      <c r="DD5" s="540"/>
      <c r="DE5" s="540"/>
      <c r="DF5" s="540"/>
      <c r="DG5" s="540"/>
      <c r="DH5" s="540"/>
      <c r="DI5" s="540"/>
      <c r="DJ5" s="540"/>
      <c r="DK5" s="540"/>
      <c r="DL5" s="540"/>
      <c r="DM5" s="540"/>
      <c r="DN5" s="540"/>
      <c r="DO5" s="540"/>
      <c r="DP5" s="540"/>
      <c r="DQ5" s="540"/>
      <c r="DR5" s="540"/>
      <c r="DS5" s="540"/>
      <c r="DT5" s="540"/>
      <c r="DU5" s="540"/>
      <c r="DV5" s="540"/>
      <c r="DW5" s="540"/>
      <c r="DX5" s="540"/>
      <c r="DY5" s="540"/>
      <c r="DZ5" s="540"/>
      <c r="EA5" s="540"/>
      <c r="EB5" s="540"/>
      <c r="EC5" s="540"/>
      <c r="ED5" s="540"/>
      <c r="EE5" s="540"/>
      <c r="EF5" s="540"/>
      <c r="EG5" s="540"/>
      <c r="EH5" s="540"/>
      <c r="EI5" s="540"/>
      <c r="EJ5" s="540"/>
      <c r="EK5" s="540"/>
      <c r="EL5" s="540"/>
      <c r="EM5" s="540"/>
      <c r="EN5" s="540"/>
      <c r="EO5" s="540"/>
      <c r="EP5" s="540"/>
      <c r="EQ5" s="540"/>
      <c r="ER5" s="540"/>
      <c r="ES5" s="540"/>
      <c r="ET5" s="540"/>
      <c r="EU5" s="540"/>
      <c r="EV5" s="540"/>
      <c r="EW5" s="540"/>
      <c r="EX5" s="540"/>
      <c r="EY5" s="540"/>
    </row>
    <row r="6" spans="1:155" x14ac:dyDescent="0.25">
      <c r="A6" s="541" t="s">
        <v>422</v>
      </c>
      <c r="B6" s="541"/>
      <c r="C6" s="541"/>
      <c r="D6" s="541"/>
      <c r="E6" s="541"/>
      <c r="F6" s="541"/>
      <c r="G6" s="541"/>
      <c r="H6" s="541"/>
      <c r="I6" s="541"/>
      <c r="J6" s="541"/>
      <c r="K6" s="541"/>
      <c r="L6" s="541"/>
      <c r="M6" s="541"/>
      <c r="N6" s="541"/>
      <c r="O6" s="541"/>
      <c r="P6" s="541"/>
      <c r="Q6" s="541"/>
      <c r="R6" s="541"/>
      <c r="S6" s="541"/>
      <c r="T6" s="541"/>
      <c r="U6" s="541"/>
      <c r="V6" s="541"/>
      <c r="W6" s="541"/>
      <c r="X6" s="541"/>
      <c r="Y6" s="541"/>
      <c r="Z6" s="541"/>
      <c r="AA6" s="541" t="s">
        <v>745</v>
      </c>
      <c r="AB6" s="541"/>
      <c r="AC6" s="541"/>
      <c r="AD6" s="541"/>
      <c r="AE6" s="541"/>
      <c r="AF6" s="541"/>
      <c r="AG6" s="541"/>
      <c r="AH6" s="541"/>
      <c r="AI6" s="541"/>
      <c r="AJ6" s="541"/>
      <c r="AK6" s="541"/>
      <c r="AL6" s="541"/>
      <c r="AM6" s="541"/>
      <c r="AN6" s="541"/>
      <c r="AO6" s="541"/>
      <c r="AP6" s="541"/>
      <c r="AQ6" s="541"/>
      <c r="AR6" s="541" t="s">
        <v>746</v>
      </c>
      <c r="AS6" s="541"/>
      <c r="AT6" s="541"/>
      <c r="AU6" s="541"/>
      <c r="AV6" s="541"/>
      <c r="AW6" s="541"/>
      <c r="AX6" s="541"/>
      <c r="AY6" s="541"/>
      <c r="AZ6" s="541"/>
      <c r="BA6" s="541"/>
      <c r="BB6" s="541"/>
      <c r="BC6" s="541"/>
      <c r="BD6" s="541"/>
      <c r="BE6" s="541"/>
      <c r="BF6" s="541"/>
      <c r="BG6" s="541"/>
      <c r="BH6" s="541"/>
      <c r="BI6" s="541" t="s">
        <v>37</v>
      </c>
      <c r="BJ6" s="541"/>
      <c r="BK6" s="541"/>
      <c r="BL6" s="541"/>
      <c r="BM6" s="541"/>
      <c r="BN6" s="541"/>
      <c r="BO6" s="541"/>
      <c r="BP6" s="541"/>
      <c r="BQ6" s="541"/>
      <c r="BR6" s="541"/>
      <c r="BS6" s="541"/>
      <c r="BT6" s="541"/>
      <c r="BU6" s="541"/>
      <c r="BV6" s="541"/>
      <c r="BW6" s="541"/>
      <c r="BX6" s="541"/>
      <c r="BY6" s="541"/>
      <c r="BZ6" s="541"/>
      <c r="CA6" s="541"/>
      <c r="CB6" s="541"/>
      <c r="CC6" s="541"/>
      <c r="CD6" s="541"/>
      <c r="CE6" s="541"/>
      <c r="CF6" s="541" t="s">
        <v>136</v>
      </c>
      <c r="CG6" s="541"/>
      <c r="CH6" s="541"/>
      <c r="CI6" s="541"/>
      <c r="CJ6" s="541"/>
      <c r="CK6" s="541"/>
      <c r="CL6" s="541"/>
      <c r="CM6" s="541"/>
      <c r="CN6" s="541"/>
      <c r="CO6" s="541" t="s">
        <v>747</v>
      </c>
      <c r="CP6" s="541"/>
      <c r="CQ6" s="541"/>
      <c r="CR6" s="541"/>
      <c r="CS6" s="541"/>
      <c r="CT6" s="541"/>
      <c r="CU6" s="541"/>
      <c r="CV6" s="541"/>
      <c r="CW6" s="541"/>
      <c r="CX6" s="541"/>
      <c r="CY6" s="541"/>
      <c r="CZ6" s="541"/>
      <c r="DA6" s="541"/>
      <c r="DB6" s="541"/>
      <c r="DC6" s="541"/>
      <c r="DD6" s="541"/>
      <c r="DE6" s="541"/>
      <c r="DF6" s="541" t="s">
        <v>748</v>
      </c>
      <c r="DG6" s="541"/>
      <c r="DH6" s="541"/>
      <c r="DI6" s="541"/>
      <c r="DJ6" s="541"/>
      <c r="DK6" s="541"/>
      <c r="DL6" s="541"/>
      <c r="DM6" s="541"/>
      <c r="DN6" s="541"/>
      <c r="DO6" s="541"/>
      <c r="DP6" s="541"/>
      <c r="DQ6" s="541"/>
      <c r="DR6" s="541"/>
      <c r="DS6" s="541"/>
      <c r="DT6" s="541"/>
      <c r="DU6" s="541"/>
      <c r="DV6" s="541"/>
      <c r="DW6" s="541"/>
      <c r="DX6" s="541"/>
      <c r="DY6" s="541"/>
      <c r="DZ6" s="541"/>
      <c r="EA6" s="541"/>
      <c r="EB6" s="541" t="s">
        <v>749</v>
      </c>
      <c r="EC6" s="541"/>
      <c r="ED6" s="541"/>
      <c r="EE6" s="541"/>
      <c r="EF6" s="541"/>
      <c r="EG6" s="541"/>
      <c r="EH6" s="541"/>
      <c r="EI6" s="541"/>
      <c r="EJ6" s="541"/>
      <c r="EK6" s="541"/>
      <c r="EL6" s="541"/>
      <c r="EM6" s="541"/>
      <c r="EN6" s="541"/>
      <c r="EO6" s="541"/>
      <c r="EP6" s="541"/>
      <c r="EQ6" s="541"/>
      <c r="ER6" s="541"/>
      <c r="ES6" s="541"/>
      <c r="ET6" s="541"/>
      <c r="EU6" s="541"/>
      <c r="EV6" s="541"/>
      <c r="EW6" s="541"/>
      <c r="EX6" s="541"/>
      <c r="EY6" s="541"/>
    </row>
    <row r="7" spans="1:155" x14ac:dyDescent="0.25">
      <c r="A7" s="541"/>
      <c r="B7" s="541"/>
      <c r="C7" s="541"/>
      <c r="D7" s="541"/>
      <c r="E7" s="541"/>
      <c r="F7" s="541"/>
      <c r="G7" s="541"/>
      <c r="H7" s="541"/>
      <c r="I7" s="541"/>
      <c r="J7" s="541"/>
      <c r="K7" s="541"/>
      <c r="L7" s="541"/>
      <c r="M7" s="541"/>
      <c r="N7" s="541"/>
      <c r="O7" s="541"/>
      <c r="P7" s="541"/>
      <c r="Q7" s="541"/>
      <c r="R7" s="541"/>
      <c r="S7" s="541"/>
      <c r="T7" s="541"/>
      <c r="U7" s="541"/>
      <c r="V7" s="541"/>
      <c r="W7" s="541"/>
      <c r="X7" s="541"/>
      <c r="Y7" s="541"/>
      <c r="Z7" s="541"/>
      <c r="AA7" s="541"/>
      <c r="AB7" s="541"/>
      <c r="AC7" s="541"/>
      <c r="AD7" s="541"/>
      <c r="AE7" s="541"/>
      <c r="AF7" s="541"/>
      <c r="AG7" s="541"/>
      <c r="AH7" s="541"/>
      <c r="AI7" s="541"/>
      <c r="AJ7" s="541"/>
      <c r="AK7" s="541"/>
      <c r="AL7" s="541"/>
      <c r="AM7" s="541"/>
      <c r="AN7" s="541"/>
      <c r="AO7" s="541"/>
      <c r="AP7" s="541"/>
      <c r="AQ7" s="541"/>
      <c r="AR7" s="541"/>
      <c r="AS7" s="541"/>
      <c r="AT7" s="541"/>
      <c r="AU7" s="541"/>
      <c r="AV7" s="541"/>
      <c r="AW7" s="541"/>
      <c r="AX7" s="541"/>
      <c r="AY7" s="541"/>
      <c r="AZ7" s="541"/>
      <c r="BA7" s="541"/>
      <c r="BB7" s="541"/>
      <c r="BC7" s="541"/>
      <c r="BD7" s="541"/>
      <c r="BE7" s="541"/>
      <c r="BF7" s="541"/>
      <c r="BG7" s="541"/>
      <c r="BH7" s="541"/>
      <c r="BI7" s="541" t="s">
        <v>208</v>
      </c>
      <c r="BJ7" s="541"/>
      <c r="BK7" s="541"/>
      <c r="BL7" s="541"/>
      <c r="BM7" s="541"/>
      <c r="BN7" s="541"/>
      <c r="BO7" s="541"/>
      <c r="BP7" s="541"/>
      <c r="BQ7" s="541"/>
      <c r="BR7" s="541"/>
      <c r="BS7" s="541"/>
      <c r="BT7" s="541"/>
      <c r="BU7" s="541" t="s">
        <v>209</v>
      </c>
      <c r="BV7" s="541"/>
      <c r="BW7" s="541"/>
      <c r="BX7" s="541"/>
      <c r="BY7" s="541"/>
      <c r="BZ7" s="541"/>
      <c r="CA7" s="541"/>
      <c r="CB7" s="541"/>
      <c r="CC7" s="541"/>
      <c r="CD7" s="541"/>
      <c r="CE7" s="541"/>
      <c r="CF7" s="541"/>
      <c r="CG7" s="541"/>
      <c r="CH7" s="541"/>
      <c r="CI7" s="541"/>
      <c r="CJ7" s="541"/>
      <c r="CK7" s="541"/>
      <c r="CL7" s="541"/>
      <c r="CM7" s="541"/>
      <c r="CN7" s="541"/>
      <c r="CO7" s="541"/>
      <c r="CP7" s="541"/>
      <c r="CQ7" s="541"/>
      <c r="CR7" s="541"/>
      <c r="CS7" s="541"/>
      <c r="CT7" s="541"/>
      <c r="CU7" s="541"/>
      <c r="CV7" s="541"/>
      <c r="CW7" s="541"/>
      <c r="CX7" s="541"/>
      <c r="CY7" s="541"/>
      <c r="CZ7" s="541"/>
      <c r="DA7" s="541"/>
      <c r="DB7" s="541"/>
      <c r="DC7" s="541"/>
      <c r="DD7" s="541"/>
      <c r="DE7" s="541"/>
      <c r="DF7" s="541"/>
      <c r="DG7" s="541"/>
      <c r="DH7" s="541"/>
      <c r="DI7" s="541"/>
      <c r="DJ7" s="541"/>
      <c r="DK7" s="541"/>
      <c r="DL7" s="541"/>
      <c r="DM7" s="541"/>
      <c r="DN7" s="541"/>
      <c r="DO7" s="541"/>
      <c r="DP7" s="541"/>
      <c r="DQ7" s="541"/>
      <c r="DR7" s="541"/>
      <c r="DS7" s="541"/>
      <c r="DT7" s="541"/>
      <c r="DU7" s="541"/>
      <c r="DV7" s="541"/>
      <c r="DW7" s="541"/>
      <c r="DX7" s="541"/>
      <c r="DY7" s="541"/>
      <c r="DZ7" s="541"/>
      <c r="EA7" s="541"/>
      <c r="EB7" s="541"/>
      <c r="EC7" s="541"/>
      <c r="ED7" s="541"/>
      <c r="EE7" s="541"/>
      <c r="EF7" s="541"/>
      <c r="EG7" s="541"/>
      <c r="EH7" s="541"/>
      <c r="EI7" s="541"/>
      <c r="EJ7" s="541"/>
      <c r="EK7" s="541"/>
      <c r="EL7" s="541"/>
      <c r="EM7" s="541"/>
      <c r="EN7" s="541"/>
      <c r="EO7" s="541"/>
      <c r="EP7" s="541"/>
      <c r="EQ7" s="541"/>
      <c r="ER7" s="541"/>
      <c r="ES7" s="541"/>
      <c r="ET7" s="541"/>
      <c r="EU7" s="541"/>
      <c r="EV7" s="541"/>
      <c r="EW7" s="541"/>
      <c r="EX7" s="541"/>
      <c r="EY7" s="541"/>
    </row>
    <row r="8" spans="1:155" x14ac:dyDescent="0.25">
      <c r="A8" s="542" t="s">
        <v>750</v>
      </c>
      <c r="B8" s="542"/>
      <c r="C8" s="542"/>
      <c r="D8" s="542"/>
      <c r="E8" s="542"/>
      <c r="F8" s="542"/>
      <c r="G8" s="542"/>
      <c r="H8" s="542"/>
      <c r="I8" s="542"/>
      <c r="J8" s="542"/>
      <c r="K8" s="542"/>
      <c r="L8" s="542"/>
      <c r="M8" s="542"/>
      <c r="N8" s="542"/>
      <c r="O8" s="542"/>
      <c r="P8" s="542"/>
      <c r="Q8" s="542"/>
      <c r="R8" s="542"/>
      <c r="S8" s="542"/>
      <c r="T8" s="542"/>
      <c r="U8" s="542"/>
      <c r="V8" s="542"/>
      <c r="W8" s="542"/>
      <c r="X8" s="542"/>
      <c r="Y8" s="542"/>
      <c r="Z8" s="542"/>
      <c r="AA8" s="542" t="s">
        <v>751</v>
      </c>
      <c r="AB8" s="542"/>
      <c r="AC8" s="542"/>
      <c r="AD8" s="542"/>
      <c r="AE8" s="542"/>
      <c r="AF8" s="542"/>
      <c r="AG8" s="542"/>
      <c r="AH8" s="542"/>
      <c r="AI8" s="542"/>
      <c r="AJ8" s="542"/>
      <c r="AK8" s="542"/>
      <c r="AL8" s="542"/>
      <c r="AM8" s="542"/>
      <c r="AN8" s="542"/>
      <c r="AO8" s="542"/>
      <c r="AP8" s="542"/>
      <c r="AQ8" s="542"/>
      <c r="AR8" s="542" t="s">
        <v>403</v>
      </c>
      <c r="AS8" s="542"/>
      <c r="AT8" s="542"/>
      <c r="AU8" s="542"/>
      <c r="AV8" s="542"/>
      <c r="AW8" s="542"/>
      <c r="AX8" s="542"/>
      <c r="AY8" s="542"/>
      <c r="AZ8" s="542"/>
      <c r="BA8" s="542"/>
      <c r="BB8" s="542"/>
      <c r="BC8" s="542"/>
      <c r="BD8" s="542"/>
      <c r="BE8" s="542"/>
      <c r="BF8" s="542"/>
      <c r="BG8" s="542"/>
      <c r="BH8" s="542"/>
      <c r="BI8" s="542" t="s">
        <v>404</v>
      </c>
      <c r="BJ8" s="542"/>
      <c r="BK8" s="542"/>
      <c r="BL8" s="542"/>
      <c r="BM8" s="542"/>
      <c r="BN8" s="542"/>
      <c r="BO8" s="542"/>
      <c r="BP8" s="542"/>
      <c r="BQ8" s="542"/>
      <c r="BR8" s="542"/>
      <c r="BS8" s="542"/>
      <c r="BT8" s="542"/>
      <c r="BU8" s="542" t="s">
        <v>752</v>
      </c>
      <c r="BV8" s="542"/>
      <c r="BW8" s="542"/>
      <c r="BX8" s="542"/>
      <c r="BY8" s="542"/>
      <c r="BZ8" s="542"/>
      <c r="CA8" s="542"/>
      <c r="CB8" s="542"/>
      <c r="CC8" s="542"/>
      <c r="CD8" s="542"/>
      <c r="CE8" s="542"/>
      <c r="CF8" s="542" t="s">
        <v>753</v>
      </c>
      <c r="CG8" s="542"/>
      <c r="CH8" s="542"/>
      <c r="CI8" s="542"/>
      <c r="CJ8" s="542"/>
      <c r="CK8" s="542"/>
      <c r="CL8" s="542"/>
      <c r="CM8" s="542"/>
      <c r="CN8" s="542"/>
      <c r="CO8" s="542" t="s">
        <v>754</v>
      </c>
      <c r="CP8" s="542"/>
      <c r="CQ8" s="542"/>
      <c r="CR8" s="542"/>
      <c r="CS8" s="542"/>
      <c r="CT8" s="542"/>
      <c r="CU8" s="542"/>
      <c r="CV8" s="542"/>
      <c r="CW8" s="542"/>
      <c r="CX8" s="542"/>
      <c r="CY8" s="542"/>
      <c r="CZ8" s="542"/>
      <c r="DA8" s="542"/>
      <c r="DB8" s="542"/>
      <c r="DC8" s="542"/>
      <c r="DD8" s="542"/>
      <c r="DE8" s="542"/>
      <c r="DF8" s="542" t="s">
        <v>755</v>
      </c>
      <c r="DG8" s="542"/>
      <c r="DH8" s="542"/>
      <c r="DI8" s="542"/>
      <c r="DJ8" s="542"/>
      <c r="DK8" s="542"/>
      <c r="DL8" s="542"/>
      <c r="DM8" s="542"/>
      <c r="DN8" s="542"/>
      <c r="DO8" s="542"/>
      <c r="DP8" s="542"/>
      <c r="DQ8" s="542"/>
      <c r="DR8" s="542"/>
      <c r="DS8" s="542"/>
      <c r="DT8" s="542"/>
      <c r="DU8" s="542"/>
      <c r="DV8" s="542"/>
      <c r="DW8" s="542"/>
      <c r="DX8" s="542"/>
      <c r="DY8" s="542"/>
      <c r="DZ8" s="542"/>
      <c r="EA8" s="542"/>
      <c r="EB8" s="542" t="s">
        <v>756</v>
      </c>
      <c r="EC8" s="542"/>
      <c r="ED8" s="542"/>
      <c r="EE8" s="542"/>
      <c r="EF8" s="542"/>
      <c r="EG8" s="542"/>
      <c r="EH8" s="542"/>
      <c r="EI8" s="542"/>
      <c r="EJ8" s="542"/>
      <c r="EK8" s="542"/>
      <c r="EL8" s="542"/>
      <c r="EM8" s="542"/>
      <c r="EN8" s="542"/>
      <c r="EO8" s="542"/>
      <c r="EP8" s="542"/>
      <c r="EQ8" s="542"/>
      <c r="ER8" s="542"/>
      <c r="ES8" s="542"/>
      <c r="ET8" s="542"/>
      <c r="EU8" s="542"/>
      <c r="EV8" s="542"/>
      <c r="EW8" s="542"/>
      <c r="EX8" s="542"/>
      <c r="EY8" s="542"/>
    </row>
    <row r="9" spans="1:155" x14ac:dyDescent="0.25">
      <c r="A9" s="543" t="s">
        <v>757</v>
      </c>
      <c r="B9" s="543"/>
      <c r="C9" s="543"/>
      <c r="D9" s="543"/>
      <c r="E9" s="543"/>
      <c r="F9" s="543"/>
      <c r="G9" s="543"/>
      <c r="H9" s="543"/>
      <c r="I9" s="543"/>
      <c r="J9" s="543"/>
      <c r="K9" s="543"/>
      <c r="L9" s="543"/>
      <c r="M9" s="543"/>
      <c r="N9" s="543"/>
      <c r="O9" s="543"/>
      <c r="P9" s="543"/>
      <c r="Q9" s="543"/>
      <c r="R9" s="543"/>
      <c r="S9" s="543"/>
      <c r="T9" s="543"/>
      <c r="U9" s="543"/>
      <c r="V9" s="543"/>
      <c r="W9" s="543"/>
      <c r="X9" s="543"/>
      <c r="Y9" s="543"/>
      <c r="Z9" s="543"/>
      <c r="AA9" s="544" t="s">
        <v>758</v>
      </c>
      <c r="AB9" s="544"/>
      <c r="AC9" s="544"/>
      <c r="AD9" s="544"/>
      <c r="AE9" s="544"/>
      <c r="AF9" s="544"/>
      <c r="AG9" s="544"/>
      <c r="AH9" s="544"/>
      <c r="AI9" s="544"/>
      <c r="AJ9" s="544"/>
      <c r="AK9" s="544"/>
      <c r="AL9" s="544"/>
      <c r="AM9" s="544"/>
      <c r="AN9" s="544"/>
      <c r="AO9" s="544"/>
      <c r="AP9" s="544"/>
      <c r="AQ9" s="544"/>
      <c r="AR9" s="545"/>
      <c r="AS9" s="545"/>
      <c r="AT9" s="545"/>
      <c r="AU9" s="545"/>
      <c r="AV9" s="545"/>
      <c r="AW9" s="545"/>
      <c r="AX9" s="545"/>
      <c r="AY9" s="545"/>
      <c r="AZ9" s="545"/>
      <c r="BA9" s="545"/>
      <c r="BB9" s="545"/>
      <c r="BC9" s="545"/>
      <c r="BD9" s="545"/>
      <c r="BE9" s="545"/>
      <c r="BF9" s="545"/>
      <c r="BG9" s="545"/>
      <c r="BH9" s="545"/>
      <c r="BI9" s="546" t="s">
        <v>758</v>
      </c>
      <c r="BJ9" s="546"/>
      <c r="BK9" s="546"/>
      <c r="BL9" s="546"/>
      <c r="BM9" s="546"/>
      <c r="BN9" s="546"/>
      <c r="BO9" s="546"/>
      <c r="BP9" s="546"/>
      <c r="BQ9" s="546"/>
      <c r="BR9" s="546"/>
      <c r="BS9" s="546"/>
      <c r="BT9" s="546"/>
      <c r="BU9" s="547" t="s">
        <v>758</v>
      </c>
      <c r="BV9" s="547"/>
      <c r="BW9" s="547"/>
      <c r="BX9" s="547"/>
      <c r="BY9" s="547"/>
      <c r="BZ9" s="547"/>
      <c r="CA9" s="547"/>
      <c r="CB9" s="547"/>
      <c r="CC9" s="547"/>
      <c r="CD9" s="547"/>
      <c r="CE9" s="547"/>
      <c r="CF9" s="547" t="s">
        <v>120</v>
      </c>
      <c r="CG9" s="547"/>
      <c r="CH9" s="547"/>
      <c r="CI9" s="547"/>
      <c r="CJ9" s="547"/>
      <c r="CK9" s="547"/>
      <c r="CL9" s="547"/>
      <c r="CM9" s="547"/>
      <c r="CN9" s="547"/>
      <c r="CO9" s="548">
        <f>SUM(CO11:CO12)</f>
        <v>0</v>
      </c>
      <c r="CP9" s="548"/>
      <c r="CQ9" s="548"/>
      <c r="CR9" s="548"/>
      <c r="CS9" s="548"/>
      <c r="CT9" s="548"/>
      <c r="CU9" s="548"/>
      <c r="CV9" s="548"/>
      <c r="CW9" s="548"/>
      <c r="CX9" s="548"/>
      <c r="CY9" s="548"/>
      <c r="CZ9" s="548"/>
      <c r="DA9" s="548"/>
      <c r="DB9" s="548"/>
      <c r="DC9" s="548"/>
      <c r="DD9" s="548"/>
      <c r="DE9" s="548"/>
      <c r="DF9" s="546" t="s">
        <v>475</v>
      </c>
      <c r="DG9" s="546"/>
      <c r="DH9" s="546"/>
      <c r="DI9" s="546"/>
      <c r="DJ9" s="546"/>
      <c r="DK9" s="546"/>
      <c r="DL9" s="546"/>
      <c r="DM9" s="546"/>
      <c r="DN9" s="546"/>
      <c r="DO9" s="546"/>
      <c r="DP9" s="546"/>
      <c r="DQ9" s="546"/>
      <c r="DR9" s="546"/>
      <c r="DS9" s="546"/>
      <c r="DT9" s="546"/>
      <c r="DU9" s="546"/>
      <c r="DV9" s="546"/>
      <c r="DW9" s="546"/>
      <c r="DX9" s="546"/>
      <c r="DY9" s="546"/>
      <c r="DZ9" s="546"/>
      <c r="EA9" s="546"/>
      <c r="EB9" s="549" t="s">
        <v>475</v>
      </c>
      <c r="EC9" s="550"/>
      <c r="ED9" s="550"/>
      <c r="EE9" s="550"/>
      <c r="EF9" s="550"/>
      <c r="EG9" s="550"/>
      <c r="EH9" s="550"/>
      <c r="EI9" s="550"/>
      <c r="EJ9" s="550"/>
      <c r="EK9" s="550"/>
      <c r="EL9" s="550"/>
      <c r="EM9" s="550"/>
      <c r="EN9" s="550"/>
      <c r="EO9" s="550"/>
      <c r="EP9" s="550"/>
      <c r="EQ9" s="550"/>
      <c r="ER9" s="550"/>
      <c r="ES9" s="550"/>
      <c r="ET9" s="550"/>
      <c r="EU9" s="550"/>
      <c r="EV9" s="550"/>
      <c r="EW9" s="550"/>
      <c r="EX9" s="550"/>
      <c r="EY9" s="551"/>
    </row>
    <row r="10" spans="1:155" x14ac:dyDescent="0.25">
      <c r="A10" s="552" t="s">
        <v>147</v>
      </c>
      <c r="B10" s="552"/>
      <c r="C10" s="552"/>
      <c r="D10" s="552"/>
      <c r="E10" s="552"/>
      <c r="F10" s="552"/>
      <c r="G10" s="552"/>
      <c r="H10" s="552"/>
      <c r="I10" s="552"/>
      <c r="J10" s="552"/>
      <c r="K10" s="552"/>
      <c r="L10" s="552"/>
      <c r="M10" s="552"/>
      <c r="N10" s="552"/>
      <c r="O10" s="552"/>
      <c r="P10" s="552"/>
      <c r="Q10" s="552"/>
      <c r="R10" s="552"/>
      <c r="S10" s="552"/>
      <c r="T10" s="552"/>
      <c r="U10" s="552"/>
      <c r="V10" s="552"/>
      <c r="W10" s="552"/>
      <c r="X10" s="552"/>
      <c r="Y10" s="552"/>
      <c r="Z10" s="552"/>
      <c r="AA10" s="553"/>
      <c r="AB10" s="553"/>
      <c r="AC10" s="553"/>
      <c r="AD10" s="553"/>
      <c r="AE10" s="553"/>
      <c r="AF10" s="553"/>
      <c r="AG10" s="553"/>
      <c r="AH10" s="553"/>
      <c r="AI10" s="553"/>
      <c r="AJ10" s="553"/>
      <c r="AK10" s="553"/>
      <c r="AL10" s="553"/>
      <c r="AM10" s="553"/>
      <c r="AN10" s="553"/>
      <c r="AO10" s="553"/>
      <c r="AP10" s="553"/>
      <c r="AQ10" s="553"/>
      <c r="AR10" s="545"/>
      <c r="AS10" s="545"/>
      <c r="AT10" s="545"/>
      <c r="AU10" s="545"/>
      <c r="AV10" s="545"/>
      <c r="AW10" s="545"/>
      <c r="AX10" s="545"/>
      <c r="AY10" s="545"/>
      <c r="AZ10" s="545"/>
      <c r="BA10" s="545"/>
      <c r="BB10" s="545"/>
      <c r="BC10" s="545"/>
      <c r="BD10" s="545"/>
      <c r="BE10" s="545"/>
      <c r="BF10" s="545"/>
      <c r="BG10" s="545"/>
      <c r="BH10" s="545"/>
      <c r="BI10" s="546"/>
      <c r="BJ10" s="546"/>
      <c r="BK10" s="546"/>
      <c r="BL10" s="546"/>
      <c r="BM10" s="546"/>
      <c r="BN10" s="546"/>
      <c r="BO10" s="546"/>
      <c r="BP10" s="546"/>
      <c r="BQ10" s="546"/>
      <c r="BR10" s="546"/>
      <c r="BS10" s="546"/>
      <c r="BT10" s="546"/>
      <c r="BU10" s="547"/>
      <c r="BV10" s="547"/>
      <c r="BW10" s="547"/>
      <c r="BX10" s="547"/>
      <c r="BY10" s="547"/>
      <c r="BZ10" s="547"/>
      <c r="CA10" s="547"/>
      <c r="CB10" s="547"/>
      <c r="CC10" s="547"/>
      <c r="CD10" s="547"/>
      <c r="CE10" s="547"/>
      <c r="CF10" s="547"/>
      <c r="CG10" s="547"/>
      <c r="CH10" s="547"/>
      <c r="CI10" s="547"/>
      <c r="CJ10" s="547"/>
      <c r="CK10" s="547"/>
      <c r="CL10" s="547"/>
      <c r="CM10" s="547"/>
      <c r="CN10" s="547"/>
      <c r="CO10" s="548"/>
      <c r="CP10" s="548"/>
      <c r="CQ10" s="548"/>
      <c r="CR10" s="548"/>
      <c r="CS10" s="548"/>
      <c r="CT10" s="548"/>
      <c r="CU10" s="548"/>
      <c r="CV10" s="548"/>
      <c r="CW10" s="548"/>
      <c r="CX10" s="548"/>
      <c r="CY10" s="548"/>
      <c r="CZ10" s="548"/>
      <c r="DA10" s="548"/>
      <c r="DB10" s="548"/>
      <c r="DC10" s="548"/>
      <c r="DD10" s="548"/>
      <c r="DE10" s="548"/>
      <c r="DF10" s="546"/>
      <c r="DG10" s="546"/>
      <c r="DH10" s="546"/>
      <c r="DI10" s="546"/>
      <c r="DJ10" s="546"/>
      <c r="DK10" s="546"/>
      <c r="DL10" s="546"/>
      <c r="DM10" s="546"/>
      <c r="DN10" s="546"/>
      <c r="DO10" s="546"/>
      <c r="DP10" s="546"/>
      <c r="DQ10" s="546"/>
      <c r="DR10" s="546"/>
      <c r="DS10" s="546"/>
      <c r="DT10" s="546"/>
      <c r="DU10" s="546"/>
      <c r="DV10" s="546"/>
      <c r="DW10" s="546"/>
      <c r="DX10" s="546"/>
      <c r="DY10" s="546"/>
      <c r="DZ10" s="546"/>
      <c r="EA10" s="546"/>
      <c r="EB10" s="554"/>
      <c r="EC10" s="554"/>
      <c r="ED10" s="554"/>
      <c r="EE10" s="554"/>
      <c r="EF10" s="554"/>
      <c r="EG10" s="554"/>
      <c r="EH10" s="554"/>
      <c r="EI10" s="554"/>
      <c r="EJ10" s="554"/>
      <c r="EK10" s="554"/>
      <c r="EL10" s="554"/>
      <c r="EM10" s="554"/>
      <c r="EN10" s="554"/>
      <c r="EO10" s="554"/>
      <c r="EP10" s="554"/>
      <c r="EQ10" s="554"/>
      <c r="ER10" s="554"/>
      <c r="ES10" s="554"/>
      <c r="ET10" s="554"/>
      <c r="EU10" s="554"/>
      <c r="EV10" s="554"/>
      <c r="EW10" s="554"/>
      <c r="EX10" s="554"/>
      <c r="EY10" s="554"/>
    </row>
    <row r="11" spans="1:155" x14ac:dyDescent="0.25">
      <c r="A11" s="555"/>
      <c r="B11" s="556"/>
      <c r="C11" s="556"/>
      <c r="D11" s="556"/>
      <c r="E11" s="556"/>
      <c r="F11" s="556"/>
      <c r="G11" s="556"/>
      <c r="H11" s="556"/>
      <c r="I11" s="556"/>
      <c r="J11" s="556"/>
      <c r="K11" s="556"/>
      <c r="L11" s="556"/>
      <c r="M11" s="556"/>
      <c r="N11" s="556"/>
      <c r="O11" s="556"/>
      <c r="P11" s="556"/>
      <c r="Q11" s="556"/>
      <c r="R11" s="556"/>
      <c r="S11" s="556"/>
      <c r="T11" s="556"/>
      <c r="U11" s="556"/>
      <c r="V11" s="556"/>
      <c r="W11" s="556"/>
      <c r="X11" s="556"/>
      <c r="Y11" s="556"/>
      <c r="Z11" s="557"/>
      <c r="AA11" s="558"/>
      <c r="AB11" s="558"/>
      <c r="AC11" s="558"/>
      <c r="AD11" s="558"/>
      <c r="AE11" s="558"/>
      <c r="AF11" s="558"/>
      <c r="AG11" s="558"/>
      <c r="AH11" s="558"/>
      <c r="AI11" s="558"/>
      <c r="AJ11" s="558"/>
      <c r="AK11" s="558"/>
      <c r="AL11" s="558"/>
      <c r="AM11" s="558"/>
      <c r="AN11" s="558"/>
      <c r="AO11" s="558"/>
      <c r="AP11" s="558"/>
      <c r="AQ11" s="558"/>
      <c r="AR11" s="559"/>
      <c r="AS11" s="559"/>
      <c r="AT11" s="559"/>
      <c r="AU11" s="559"/>
      <c r="AV11" s="559"/>
      <c r="AW11" s="559"/>
      <c r="AX11" s="559"/>
      <c r="AY11" s="559"/>
      <c r="AZ11" s="559"/>
      <c r="BA11" s="559"/>
      <c r="BB11" s="559"/>
      <c r="BC11" s="559"/>
      <c r="BD11" s="559"/>
      <c r="BE11" s="559"/>
      <c r="BF11" s="559"/>
      <c r="BG11" s="559"/>
      <c r="BH11" s="559"/>
      <c r="BI11" s="560" t="s">
        <v>443</v>
      </c>
      <c r="BJ11" s="561"/>
      <c r="BK11" s="561"/>
      <c r="BL11" s="561"/>
      <c r="BM11" s="561"/>
      <c r="BN11" s="561"/>
      <c r="BO11" s="561"/>
      <c r="BP11" s="561"/>
      <c r="BQ11" s="561"/>
      <c r="BR11" s="561"/>
      <c r="BS11" s="561"/>
      <c r="BT11" s="562"/>
      <c r="BU11" s="563" t="s">
        <v>444</v>
      </c>
      <c r="BV11" s="563"/>
      <c r="BW11" s="563"/>
      <c r="BX11" s="563"/>
      <c r="BY11" s="563"/>
      <c r="BZ11" s="563"/>
      <c r="CA11" s="563"/>
      <c r="CB11" s="563"/>
      <c r="CC11" s="563"/>
      <c r="CD11" s="563"/>
      <c r="CE11" s="563"/>
      <c r="CF11" s="564" t="s">
        <v>445</v>
      </c>
      <c r="CG11" s="564"/>
      <c r="CH11" s="564"/>
      <c r="CI11" s="564"/>
      <c r="CJ11" s="564"/>
      <c r="CK11" s="564"/>
      <c r="CL11" s="564"/>
      <c r="CM11" s="564"/>
      <c r="CN11" s="564"/>
      <c r="CO11" s="565"/>
      <c r="CP11" s="565"/>
      <c r="CQ11" s="565"/>
      <c r="CR11" s="565"/>
      <c r="CS11" s="565"/>
      <c r="CT11" s="565"/>
      <c r="CU11" s="565"/>
      <c r="CV11" s="565"/>
      <c r="CW11" s="565"/>
      <c r="CX11" s="565"/>
      <c r="CY11" s="565"/>
      <c r="CZ11" s="565"/>
      <c r="DA11" s="565"/>
      <c r="DB11" s="565"/>
      <c r="DC11" s="565"/>
      <c r="DD11" s="565"/>
      <c r="DE11" s="565"/>
      <c r="DF11" s="559"/>
      <c r="DG11" s="559"/>
      <c r="DH11" s="559"/>
      <c r="DI11" s="559"/>
      <c r="DJ11" s="559"/>
      <c r="DK11" s="559"/>
      <c r="DL11" s="559"/>
      <c r="DM11" s="559"/>
      <c r="DN11" s="559"/>
      <c r="DO11" s="559"/>
      <c r="DP11" s="559"/>
      <c r="DQ11" s="559"/>
      <c r="DR11" s="559"/>
      <c r="DS11" s="559"/>
      <c r="DT11" s="559"/>
      <c r="DU11" s="559"/>
      <c r="DV11" s="559"/>
      <c r="DW11" s="559"/>
      <c r="DX11" s="559"/>
      <c r="DY11" s="559"/>
      <c r="DZ11" s="559"/>
      <c r="EA11" s="559"/>
      <c r="EB11" s="558"/>
      <c r="EC11" s="558"/>
      <c r="ED11" s="558"/>
      <c r="EE11" s="558"/>
      <c r="EF11" s="558"/>
      <c r="EG11" s="558"/>
      <c r="EH11" s="558"/>
      <c r="EI11" s="558"/>
      <c r="EJ11" s="558"/>
      <c r="EK11" s="558"/>
      <c r="EL11" s="558"/>
      <c r="EM11" s="558"/>
      <c r="EN11" s="558"/>
      <c r="EO11" s="558"/>
      <c r="EP11" s="558"/>
      <c r="EQ11" s="558"/>
      <c r="ER11" s="558"/>
      <c r="ES11" s="558"/>
      <c r="ET11" s="558"/>
      <c r="EU11" s="558"/>
      <c r="EV11" s="558"/>
      <c r="EW11" s="558"/>
      <c r="EX11" s="558"/>
      <c r="EY11" s="558"/>
    </row>
    <row r="12" spans="1:155" hidden="1" x14ac:dyDescent="0.25">
      <c r="A12" s="543"/>
      <c r="B12" s="543"/>
      <c r="C12" s="543"/>
      <c r="D12" s="543"/>
      <c r="E12" s="543"/>
      <c r="F12" s="543"/>
      <c r="G12" s="543"/>
      <c r="H12" s="543"/>
      <c r="I12" s="543"/>
      <c r="J12" s="543"/>
      <c r="K12" s="543"/>
      <c r="L12" s="543"/>
      <c r="M12" s="543"/>
      <c r="N12" s="543"/>
      <c r="O12" s="543"/>
      <c r="P12" s="543"/>
      <c r="Q12" s="543"/>
      <c r="R12" s="543"/>
      <c r="S12" s="543"/>
      <c r="T12" s="543"/>
      <c r="U12" s="543"/>
      <c r="V12" s="543"/>
      <c r="W12" s="543"/>
      <c r="X12" s="543"/>
      <c r="Y12" s="543"/>
      <c r="Z12" s="543"/>
      <c r="AA12" s="553"/>
      <c r="AB12" s="553"/>
      <c r="AC12" s="553"/>
      <c r="AD12" s="553"/>
      <c r="AE12" s="553"/>
      <c r="AF12" s="553"/>
      <c r="AG12" s="553"/>
      <c r="AH12" s="553"/>
      <c r="AI12" s="553"/>
      <c r="AJ12" s="553"/>
      <c r="AK12" s="553"/>
      <c r="AL12" s="553"/>
      <c r="AM12" s="553"/>
      <c r="AN12" s="553"/>
      <c r="AO12" s="553"/>
      <c r="AP12" s="553"/>
      <c r="AQ12" s="553"/>
      <c r="AR12" s="545"/>
      <c r="AS12" s="545"/>
      <c r="AT12" s="545"/>
      <c r="AU12" s="545"/>
      <c r="AV12" s="545"/>
      <c r="AW12" s="545"/>
      <c r="AX12" s="545"/>
      <c r="AY12" s="545"/>
      <c r="AZ12" s="545"/>
      <c r="BA12" s="545"/>
      <c r="BB12" s="545"/>
      <c r="BC12" s="545"/>
      <c r="BD12" s="545"/>
      <c r="BE12" s="545"/>
      <c r="BF12" s="545"/>
      <c r="BG12" s="545"/>
      <c r="BH12" s="545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47"/>
      <c r="BV12" s="547"/>
      <c r="BW12" s="547"/>
      <c r="BX12" s="547"/>
      <c r="BY12" s="547"/>
      <c r="BZ12" s="547"/>
      <c r="CA12" s="547"/>
      <c r="CB12" s="547"/>
      <c r="CC12" s="547"/>
      <c r="CD12" s="547"/>
      <c r="CE12" s="547"/>
      <c r="CF12" s="547"/>
      <c r="CG12" s="547"/>
      <c r="CH12" s="547"/>
      <c r="CI12" s="547"/>
      <c r="CJ12" s="547"/>
      <c r="CK12" s="547"/>
      <c r="CL12" s="547"/>
      <c r="CM12" s="547"/>
      <c r="CN12" s="547"/>
      <c r="CO12" s="548"/>
      <c r="CP12" s="548"/>
      <c r="CQ12" s="548"/>
      <c r="CR12" s="548"/>
      <c r="CS12" s="548"/>
      <c r="CT12" s="548"/>
      <c r="CU12" s="548"/>
      <c r="CV12" s="548"/>
      <c r="CW12" s="548"/>
      <c r="CX12" s="548"/>
      <c r="CY12" s="548"/>
      <c r="CZ12" s="548"/>
      <c r="DA12" s="548"/>
      <c r="DB12" s="548"/>
      <c r="DC12" s="548"/>
      <c r="DD12" s="548"/>
      <c r="DE12" s="548"/>
      <c r="DF12" s="546"/>
      <c r="DG12" s="546"/>
      <c r="DH12" s="546"/>
      <c r="DI12" s="546"/>
      <c r="DJ12" s="546"/>
      <c r="DK12" s="546"/>
      <c r="DL12" s="546"/>
      <c r="DM12" s="546"/>
      <c r="DN12" s="546"/>
      <c r="DO12" s="546"/>
      <c r="DP12" s="546"/>
      <c r="DQ12" s="546"/>
      <c r="DR12" s="546"/>
      <c r="DS12" s="546"/>
      <c r="DT12" s="546"/>
      <c r="DU12" s="546"/>
      <c r="DV12" s="546"/>
      <c r="DW12" s="546"/>
      <c r="DX12" s="546"/>
      <c r="DY12" s="546"/>
      <c r="DZ12" s="546"/>
      <c r="EA12" s="546"/>
      <c r="EB12" s="554"/>
      <c r="EC12" s="554"/>
      <c r="ED12" s="554"/>
      <c r="EE12" s="554"/>
      <c r="EF12" s="554"/>
      <c r="EG12" s="554"/>
      <c r="EH12" s="554"/>
      <c r="EI12" s="554"/>
      <c r="EJ12" s="554"/>
      <c r="EK12" s="554"/>
      <c r="EL12" s="554"/>
      <c r="EM12" s="554"/>
      <c r="EN12" s="554"/>
      <c r="EO12" s="554"/>
      <c r="EP12" s="554"/>
      <c r="EQ12" s="554"/>
      <c r="ER12" s="554"/>
      <c r="ES12" s="554"/>
      <c r="ET12" s="554"/>
      <c r="EU12" s="554"/>
      <c r="EV12" s="554"/>
      <c r="EW12" s="554"/>
      <c r="EX12" s="554"/>
      <c r="EY12" s="554"/>
    </row>
    <row r="13" spans="1:155" x14ac:dyDescent="0.25">
      <c r="A13" s="543" t="s">
        <v>759</v>
      </c>
      <c r="B13" s="543"/>
      <c r="C13" s="543"/>
      <c r="D13" s="543"/>
      <c r="E13" s="543"/>
      <c r="F13" s="543"/>
      <c r="G13" s="543"/>
      <c r="H13" s="543"/>
      <c r="I13" s="543"/>
      <c r="J13" s="543"/>
      <c r="K13" s="543"/>
      <c r="L13" s="543"/>
      <c r="M13" s="543"/>
      <c r="N13" s="543"/>
      <c r="O13" s="543"/>
      <c r="P13" s="543"/>
      <c r="Q13" s="543"/>
      <c r="R13" s="543"/>
      <c r="S13" s="543"/>
      <c r="T13" s="543"/>
      <c r="U13" s="543"/>
      <c r="V13" s="543"/>
      <c r="W13" s="543"/>
      <c r="X13" s="543"/>
      <c r="Y13" s="543"/>
      <c r="Z13" s="543"/>
      <c r="AA13" s="544" t="s">
        <v>758</v>
      </c>
      <c r="AB13" s="544"/>
      <c r="AC13" s="544"/>
      <c r="AD13" s="544"/>
      <c r="AE13" s="544"/>
      <c r="AF13" s="544"/>
      <c r="AG13" s="544"/>
      <c r="AH13" s="544"/>
      <c r="AI13" s="544"/>
      <c r="AJ13" s="544"/>
      <c r="AK13" s="544"/>
      <c r="AL13" s="544"/>
      <c r="AM13" s="544"/>
      <c r="AN13" s="544"/>
      <c r="AO13" s="544"/>
      <c r="AP13" s="544"/>
      <c r="AQ13" s="544"/>
      <c r="AR13" s="545"/>
      <c r="AS13" s="545"/>
      <c r="AT13" s="545"/>
      <c r="AU13" s="545"/>
      <c r="AV13" s="545"/>
      <c r="AW13" s="545"/>
      <c r="AX13" s="545"/>
      <c r="AY13" s="545"/>
      <c r="AZ13" s="545"/>
      <c r="BA13" s="545"/>
      <c r="BB13" s="545"/>
      <c r="BC13" s="545"/>
      <c r="BD13" s="545"/>
      <c r="BE13" s="545"/>
      <c r="BF13" s="545"/>
      <c r="BG13" s="545"/>
      <c r="BH13" s="545"/>
      <c r="BI13" s="546" t="s">
        <v>758</v>
      </c>
      <c r="BJ13" s="546"/>
      <c r="BK13" s="546"/>
      <c r="BL13" s="546"/>
      <c r="BM13" s="546"/>
      <c r="BN13" s="546"/>
      <c r="BO13" s="546"/>
      <c r="BP13" s="546"/>
      <c r="BQ13" s="546"/>
      <c r="BR13" s="546"/>
      <c r="BS13" s="546"/>
      <c r="BT13" s="546"/>
      <c r="BU13" s="547" t="s">
        <v>758</v>
      </c>
      <c r="BV13" s="547"/>
      <c r="BW13" s="547"/>
      <c r="BX13" s="547"/>
      <c r="BY13" s="547"/>
      <c r="BZ13" s="547"/>
      <c r="CA13" s="547"/>
      <c r="CB13" s="547"/>
      <c r="CC13" s="547"/>
      <c r="CD13" s="547"/>
      <c r="CE13" s="547"/>
      <c r="CF13" s="547" t="s">
        <v>245</v>
      </c>
      <c r="CG13" s="547"/>
      <c r="CH13" s="547"/>
      <c r="CI13" s="547"/>
      <c r="CJ13" s="547"/>
      <c r="CK13" s="547"/>
      <c r="CL13" s="547"/>
      <c r="CM13" s="547"/>
      <c r="CN13" s="547"/>
      <c r="CO13" s="548"/>
      <c r="CP13" s="548"/>
      <c r="CQ13" s="548"/>
      <c r="CR13" s="548"/>
      <c r="CS13" s="548"/>
      <c r="CT13" s="548"/>
      <c r="CU13" s="548"/>
      <c r="CV13" s="548"/>
      <c r="CW13" s="548"/>
      <c r="CX13" s="548"/>
      <c r="CY13" s="548"/>
      <c r="CZ13" s="548"/>
      <c r="DA13" s="548"/>
      <c r="DB13" s="548"/>
      <c r="DC13" s="548"/>
      <c r="DD13" s="548"/>
      <c r="DE13" s="548"/>
      <c r="DF13" s="546" t="s">
        <v>475</v>
      </c>
      <c r="DG13" s="546"/>
      <c r="DH13" s="546"/>
      <c r="DI13" s="546"/>
      <c r="DJ13" s="546"/>
      <c r="DK13" s="546"/>
      <c r="DL13" s="546"/>
      <c r="DM13" s="546"/>
      <c r="DN13" s="546"/>
      <c r="DO13" s="546"/>
      <c r="DP13" s="546"/>
      <c r="DQ13" s="546"/>
      <c r="DR13" s="546"/>
      <c r="DS13" s="546"/>
      <c r="DT13" s="546"/>
      <c r="DU13" s="546"/>
      <c r="DV13" s="546"/>
      <c r="DW13" s="546"/>
      <c r="DX13" s="546"/>
      <c r="DY13" s="546"/>
      <c r="DZ13" s="546"/>
      <c r="EA13" s="546"/>
      <c r="EB13" s="549" t="s">
        <v>475</v>
      </c>
      <c r="EC13" s="550"/>
      <c r="ED13" s="550"/>
      <c r="EE13" s="550"/>
      <c r="EF13" s="550"/>
      <c r="EG13" s="550"/>
      <c r="EH13" s="550"/>
      <c r="EI13" s="550"/>
      <c r="EJ13" s="550"/>
      <c r="EK13" s="550"/>
      <c r="EL13" s="550"/>
      <c r="EM13" s="550"/>
      <c r="EN13" s="550"/>
      <c r="EO13" s="550"/>
      <c r="EP13" s="550"/>
      <c r="EQ13" s="550"/>
      <c r="ER13" s="550"/>
      <c r="ES13" s="550"/>
      <c r="ET13" s="550"/>
      <c r="EU13" s="550"/>
      <c r="EV13" s="550"/>
      <c r="EW13" s="550"/>
      <c r="EX13" s="550"/>
      <c r="EY13" s="551"/>
    </row>
    <row r="14" spans="1:155" x14ac:dyDescent="0.25">
      <c r="A14" s="552" t="s">
        <v>147</v>
      </c>
      <c r="B14" s="552"/>
      <c r="C14" s="552"/>
      <c r="D14" s="552"/>
      <c r="E14" s="552"/>
      <c r="F14" s="552"/>
      <c r="G14" s="552"/>
      <c r="H14" s="552"/>
      <c r="I14" s="552"/>
      <c r="J14" s="552"/>
      <c r="K14" s="552"/>
      <c r="L14" s="552"/>
      <c r="M14" s="552"/>
      <c r="N14" s="552"/>
      <c r="O14" s="552"/>
      <c r="P14" s="552"/>
      <c r="Q14" s="552"/>
      <c r="R14" s="552"/>
      <c r="S14" s="552"/>
      <c r="T14" s="552"/>
      <c r="U14" s="552"/>
      <c r="V14" s="552"/>
      <c r="W14" s="552"/>
      <c r="X14" s="552"/>
      <c r="Y14" s="552"/>
      <c r="Z14" s="552"/>
      <c r="AA14" s="553"/>
      <c r="AB14" s="553"/>
      <c r="AC14" s="553"/>
      <c r="AD14" s="553"/>
      <c r="AE14" s="553"/>
      <c r="AF14" s="553"/>
      <c r="AG14" s="553"/>
      <c r="AH14" s="553"/>
      <c r="AI14" s="553"/>
      <c r="AJ14" s="553"/>
      <c r="AK14" s="553"/>
      <c r="AL14" s="553"/>
      <c r="AM14" s="553"/>
      <c r="AN14" s="553"/>
      <c r="AO14" s="553"/>
      <c r="AP14" s="553"/>
      <c r="AQ14" s="553"/>
      <c r="AR14" s="545"/>
      <c r="AS14" s="545"/>
      <c r="AT14" s="545"/>
      <c r="AU14" s="545"/>
      <c r="AV14" s="545"/>
      <c r="AW14" s="545"/>
      <c r="AX14" s="545"/>
      <c r="AY14" s="545"/>
      <c r="AZ14" s="545"/>
      <c r="BA14" s="545"/>
      <c r="BB14" s="545"/>
      <c r="BC14" s="545"/>
      <c r="BD14" s="545"/>
      <c r="BE14" s="545"/>
      <c r="BF14" s="545"/>
      <c r="BG14" s="545"/>
      <c r="BH14" s="545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47"/>
      <c r="BV14" s="547"/>
      <c r="BW14" s="547"/>
      <c r="BX14" s="547"/>
      <c r="BY14" s="547"/>
      <c r="BZ14" s="547"/>
      <c r="CA14" s="547"/>
      <c r="CB14" s="547"/>
      <c r="CC14" s="547"/>
      <c r="CD14" s="547"/>
      <c r="CE14" s="547"/>
      <c r="CF14" s="547" t="s">
        <v>468</v>
      </c>
      <c r="CG14" s="547"/>
      <c r="CH14" s="547"/>
      <c r="CI14" s="547"/>
      <c r="CJ14" s="547"/>
      <c r="CK14" s="547"/>
      <c r="CL14" s="547"/>
      <c r="CM14" s="547"/>
      <c r="CN14" s="547"/>
      <c r="CO14" s="548"/>
      <c r="CP14" s="548"/>
      <c r="CQ14" s="548"/>
      <c r="CR14" s="548"/>
      <c r="CS14" s="548"/>
      <c r="CT14" s="548"/>
      <c r="CU14" s="548"/>
      <c r="CV14" s="548"/>
      <c r="CW14" s="548"/>
      <c r="CX14" s="548"/>
      <c r="CY14" s="548"/>
      <c r="CZ14" s="548"/>
      <c r="DA14" s="548"/>
      <c r="DB14" s="548"/>
      <c r="DC14" s="548"/>
      <c r="DD14" s="548"/>
      <c r="DE14" s="548"/>
      <c r="DF14" s="546"/>
      <c r="DG14" s="546"/>
      <c r="DH14" s="546"/>
      <c r="DI14" s="546"/>
      <c r="DJ14" s="546"/>
      <c r="DK14" s="546"/>
      <c r="DL14" s="546"/>
      <c r="DM14" s="546"/>
      <c r="DN14" s="546"/>
      <c r="DO14" s="546"/>
      <c r="DP14" s="546"/>
      <c r="DQ14" s="546"/>
      <c r="DR14" s="546"/>
      <c r="DS14" s="546"/>
      <c r="DT14" s="546"/>
      <c r="DU14" s="546"/>
      <c r="DV14" s="546"/>
      <c r="DW14" s="546"/>
      <c r="DX14" s="546"/>
      <c r="DY14" s="546"/>
      <c r="DZ14" s="546"/>
      <c r="EA14" s="546"/>
      <c r="EB14" s="554"/>
      <c r="EC14" s="554"/>
      <c r="ED14" s="554"/>
      <c r="EE14" s="554"/>
      <c r="EF14" s="554"/>
      <c r="EG14" s="554"/>
      <c r="EH14" s="554"/>
      <c r="EI14" s="554"/>
      <c r="EJ14" s="554"/>
      <c r="EK14" s="554"/>
      <c r="EL14" s="554"/>
      <c r="EM14" s="554"/>
      <c r="EN14" s="554"/>
      <c r="EO14" s="554"/>
      <c r="EP14" s="554"/>
      <c r="EQ14" s="554"/>
      <c r="ER14" s="554"/>
      <c r="ES14" s="554"/>
      <c r="ET14" s="554"/>
      <c r="EU14" s="554"/>
      <c r="EV14" s="554"/>
      <c r="EW14" s="554"/>
      <c r="EX14" s="554"/>
      <c r="EY14" s="554"/>
    </row>
    <row r="15" spans="1:155" x14ac:dyDescent="0.25">
      <c r="A15" s="543"/>
      <c r="B15" s="543"/>
      <c r="C15" s="543"/>
      <c r="D15" s="543"/>
      <c r="E15" s="543"/>
      <c r="F15" s="543"/>
      <c r="G15" s="543"/>
      <c r="H15" s="543"/>
      <c r="I15" s="543"/>
      <c r="J15" s="543"/>
      <c r="K15" s="543"/>
      <c r="L15" s="543"/>
      <c r="M15" s="543"/>
      <c r="N15" s="543"/>
      <c r="O15" s="543"/>
      <c r="P15" s="543"/>
      <c r="Q15" s="543"/>
      <c r="R15" s="543"/>
      <c r="S15" s="543"/>
      <c r="T15" s="543"/>
      <c r="U15" s="543"/>
      <c r="V15" s="543"/>
      <c r="W15" s="543"/>
      <c r="X15" s="543"/>
      <c r="Y15" s="543"/>
      <c r="Z15" s="543"/>
      <c r="AA15" s="553"/>
      <c r="AB15" s="553"/>
      <c r="AC15" s="553"/>
      <c r="AD15" s="553"/>
      <c r="AE15" s="553"/>
      <c r="AF15" s="553"/>
      <c r="AG15" s="553"/>
      <c r="AH15" s="553"/>
      <c r="AI15" s="553"/>
      <c r="AJ15" s="553"/>
      <c r="AK15" s="553"/>
      <c r="AL15" s="553"/>
      <c r="AM15" s="553"/>
      <c r="AN15" s="553"/>
      <c r="AO15" s="553"/>
      <c r="AP15" s="553"/>
      <c r="AQ15" s="553"/>
      <c r="AR15" s="545"/>
      <c r="AS15" s="545"/>
      <c r="AT15" s="545"/>
      <c r="AU15" s="545"/>
      <c r="AV15" s="545"/>
      <c r="AW15" s="545"/>
      <c r="AX15" s="545"/>
      <c r="AY15" s="545"/>
      <c r="AZ15" s="545"/>
      <c r="BA15" s="545"/>
      <c r="BB15" s="545"/>
      <c r="BC15" s="545"/>
      <c r="BD15" s="545"/>
      <c r="BE15" s="545"/>
      <c r="BF15" s="545"/>
      <c r="BG15" s="545"/>
      <c r="BH15" s="545"/>
      <c r="BI15" s="554"/>
      <c r="BJ15" s="554"/>
      <c r="BK15" s="554"/>
      <c r="BL15" s="554"/>
      <c r="BM15" s="554"/>
      <c r="BN15" s="554"/>
      <c r="BO15" s="554"/>
      <c r="BP15" s="554"/>
      <c r="BQ15" s="554"/>
      <c r="BR15" s="554"/>
      <c r="BS15" s="554"/>
      <c r="BT15" s="554"/>
      <c r="BU15" s="547"/>
      <c r="BV15" s="547"/>
      <c r="BW15" s="547"/>
      <c r="BX15" s="547"/>
      <c r="BY15" s="547"/>
      <c r="BZ15" s="547"/>
      <c r="CA15" s="547"/>
      <c r="CB15" s="547"/>
      <c r="CC15" s="547"/>
      <c r="CD15" s="547"/>
      <c r="CE15" s="547"/>
      <c r="CF15" s="547"/>
      <c r="CG15" s="547"/>
      <c r="CH15" s="547"/>
      <c r="CI15" s="547"/>
      <c r="CJ15" s="547"/>
      <c r="CK15" s="547"/>
      <c r="CL15" s="547"/>
      <c r="CM15" s="547"/>
      <c r="CN15" s="547"/>
      <c r="CO15" s="548"/>
      <c r="CP15" s="548"/>
      <c r="CQ15" s="548"/>
      <c r="CR15" s="548"/>
      <c r="CS15" s="548"/>
      <c r="CT15" s="548"/>
      <c r="CU15" s="548"/>
      <c r="CV15" s="548"/>
      <c r="CW15" s="548"/>
      <c r="CX15" s="548"/>
      <c r="CY15" s="548"/>
      <c r="CZ15" s="548"/>
      <c r="DA15" s="548"/>
      <c r="DB15" s="548"/>
      <c r="DC15" s="548"/>
      <c r="DD15" s="548"/>
      <c r="DE15" s="548"/>
      <c r="DF15" s="546"/>
      <c r="DG15" s="546"/>
      <c r="DH15" s="546"/>
      <c r="DI15" s="546"/>
      <c r="DJ15" s="546"/>
      <c r="DK15" s="546"/>
      <c r="DL15" s="546"/>
      <c r="DM15" s="546"/>
      <c r="DN15" s="546"/>
      <c r="DO15" s="546"/>
      <c r="DP15" s="546"/>
      <c r="DQ15" s="546"/>
      <c r="DR15" s="546"/>
      <c r="DS15" s="546"/>
      <c r="DT15" s="546"/>
      <c r="DU15" s="546"/>
      <c r="DV15" s="546"/>
      <c r="DW15" s="546"/>
      <c r="DX15" s="546"/>
      <c r="DY15" s="546"/>
      <c r="DZ15" s="546"/>
      <c r="EA15" s="546"/>
      <c r="EB15" s="554"/>
      <c r="EC15" s="554"/>
      <c r="ED15" s="554"/>
      <c r="EE15" s="554"/>
      <c r="EF15" s="554"/>
      <c r="EG15" s="554"/>
      <c r="EH15" s="554"/>
      <c r="EI15" s="554"/>
      <c r="EJ15" s="554"/>
      <c r="EK15" s="554"/>
      <c r="EL15" s="554"/>
      <c r="EM15" s="554"/>
      <c r="EN15" s="554"/>
      <c r="EO15" s="554"/>
      <c r="EP15" s="554"/>
      <c r="EQ15" s="554"/>
      <c r="ER15" s="554"/>
      <c r="ES15" s="554"/>
      <c r="ET15" s="554"/>
      <c r="EU15" s="554"/>
      <c r="EV15" s="554"/>
      <c r="EW15" s="554"/>
      <c r="EX15" s="554"/>
      <c r="EY15" s="554"/>
    </row>
    <row r="16" spans="1:155" ht="24.75" customHeight="1" x14ac:dyDescent="0.25">
      <c r="A16" s="543" t="s">
        <v>469</v>
      </c>
      <c r="B16" s="543"/>
      <c r="C16" s="543"/>
      <c r="D16" s="543"/>
      <c r="E16" s="543"/>
      <c r="F16" s="543"/>
      <c r="G16" s="543"/>
      <c r="H16" s="543"/>
      <c r="I16" s="543"/>
      <c r="J16" s="543"/>
      <c r="K16" s="543"/>
      <c r="L16" s="543"/>
      <c r="M16" s="543"/>
      <c r="N16" s="543"/>
      <c r="O16" s="543"/>
      <c r="P16" s="543"/>
      <c r="Q16" s="543"/>
      <c r="R16" s="543"/>
      <c r="S16" s="543"/>
      <c r="T16" s="543"/>
      <c r="U16" s="543"/>
      <c r="V16" s="543"/>
      <c r="W16" s="543"/>
      <c r="X16" s="543"/>
      <c r="Y16" s="543"/>
      <c r="Z16" s="543"/>
      <c r="AA16" s="544" t="s">
        <v>758</v>
      </c>
      <c r="AB16" s="544"/>
      <c r="AC16" s="544"/>
      <c r="AD16" s="544"/>
      <c r="AE16" s="544"/>
      <c r="AF16" s="544"/>
      <c r="AG16" s="544"/>
      <c r="AH16" s="544"/>
      <c r="AI16" s="544"/>
      <c r="AJ16" s="544"/>
      <c r="AK16" s="544"/>
      <c r="AL16" s="544"/>
      <c r="AM16" s="544"/>
      <c r="AN16" s="544"/>
      <c r="AO16" s="544"/>
      <c r="AP16" s="544"/>
      <c r="AQ16" s="544"/>
      <c r="AR16" s="545"/>
      <c r="AS16" s="545"/>
      <c r="AT16" s="545"/>
      <c r="AU16" s="545"/>
      <c r="AV16" s="545"/>
      <c r="AW16" s="545"/>
      <c r="AX16" s="545"/>
      <c r="AY16" s="545"/>
      <c r="AZ16" s="545"/>
      <c r="BA16" s="545"/>
      <c r="BB16" s="545"/>
      <c r="BC16" s="545"/>
      <c r="BD16" s="545"/>
      <c r="BE16" s="545"/>
      <c r="BF16" s="545"/>
      <c r="BG16" s="545"/>
      <c r="BH16" s="545"/>
      <c r="BI16" s="546" t="s">
        <v>758</v>
      </c>
      <c r="BJ16" s="546"/>
      <c r="BK16" s="546"/>
      <c r="BL16" s="546"/>
      <c r="BM16" s="546"/>
      <c r="BN16" s="546"/>
      <c r="BO16" s="546"/>
      <c r="BP16" s="546"/>
      <c r="BQ16" s="546"/>
      <c r="BR16" s="546"/>
      <c r="BS16" s="546"/>
      <c r="BT16" s="546"/>
      <c r="BU16" s="547" t="s">
        <v>758</v>
      </c>
      <c r="BV16" s="547"/>
      <c r="BW16" s="547"/>
      <c r="BX16" s="547"/>
      <c r="BY16" s="547"/>
      <c r="BZ16" s="547"/>
      <c r="CA16" s="547"/>
      <c r="CB16" s="547"/>
      <c r="CC16" s="547"/>
      <c r="CD16" s="547"/>
      <c r="CE16" s="547"/>
      <c r="CF16" s="547" t="s">
        <v>266</v>
      </c>
      <c r="CG16" s="547"/>
      <c r="CH16" s="547"/>
      <c r="CI16" s="547"/>
      <c r="CJ16" s="547"/>
      <c r="CK16" s="547"/>
      <c r="CL16" s="547"/>
      <c r="CM16" s="547"/>
      <c r="CN16" s="547"/>
      <c r="CO16" s="548"/>
      <c r="CP16" s="548"/>
      <c r="CQ16" s="548"/>
      <c r="CR16" s="548"/>
      <c r="CS16" s="548"/>
      <c r="CT16" s="548"/>
      <c r="CU16" s="548"/>
      <c r="CV16" s="548"/>
      <c r="CW16" s="548"/>
      <c r="CX16" s="548"/>
      <c r="CY16" s="548"/>
      <c r="CZ16" s="548"/>
      <c r="DA16" s="548"/>
      <c r="DB16" s="548"/>
      <c r="DC16" s="548"/>
      <c r="DD16" s="548"/>
      <c r="DE16" s="548"/>
      <c r="DF16" s="546" t="s">
        <v>475</v>
      </c>
      <c r="DG16" s="546"/>
      <c r="DH16" s="546"/>
      <c r="DI16" s="546"/>
      <c r="DJ16" s="546"/>
      <c r="DK16" s="546"/>
      <c r="DL16" s="546"/>
      <c r="DM16" s="546"/>
      <c r="DN16" s="546"/>
      <c r="DO16" s="546"/>
      <c r="DP16" s="546"/>
      <c r="DQ16" s="546"/>
      <c r="DR16" s="546"/>
      <c r="DS16" s="546"/>
      <c r="DT16" s="546"/>
      <c r="DU16" s="546"/>
      <c r="DV16" s="546"/>
      <c r="DW16" s="546"/>
      <c r="DX16" s="546"/>
      <c r="DY16" s="546"/>
      <c r="DZ16" s="546"/>
      <c r="EA16" s="546"/>
      <c r="EB16" s="549" t="s">
        <v>475</v>
      </c>
      <c r="EC16" s="550"/>
      <c r="ED16" s="550"/>
      <c r="EE16" s="550"/>
      <c r="EF16" s="550"/>
      <c r="EG16" s="550"/>
      <c r="EH16" s="550"/>
      <c r="EI16" s="550"/>
      <c r="EJ16" s="550"/>
      <c r="EK16" s="550"/>
      <c r="EL16" s="550"/>
      <c r="EM16" s="550"/>
      <c r="EN16" s="550"/>
      <c r="EO16" s="550"/>
      <c r="EP16" s="550"/>
      <c r="EQ16" s="550"/>
      <c r="ER16" s="550"/>
      <c r="ES16" s="550"/>
      <c r="ET16" s="550"/>
      <c r="EU16" s="550"/>
      <c r="EV16" s="550"/>
      <c r="EW16" s="550"/>
      <c r="EX16" s="550"/>
      <c r="EY16" s="551"/>
    </row>
    <row r="17" spans="1:155" x14ac:dyDescent="0.25">
      <c r="A17" s="552" t="s">
        <v>147</v>
      </c>
      <c r="B17" s="552"/>
      <c r="C17" s="552"/>
      <c r="D17" s="552"/>
      <c r="E17" s="552"/>
      <c r="F17" s="552"/>
      <c r="G17" s="552"/>
      <c r="H17" s="552"/>
      <c r="I17" s="552"/>
      <c r="J17" s="552"/>
      <c r="K17" s="552"/>
      <c r="L17" s="552"/>
      <c r="M17" s="552"/>
      <c r="N17" s="552"/>
      <c r="O17" s="552"/>
      <c r="P17" s="552"/>
      <c r="Q17" s="552"/>
      <c r="R17" s="552"/>
      <c r="S17" s="552"/>
      <c r="T17" s="552"/>
      <c r="U17" s="552"/>
      <c r="V17" s="552"/>
      <c r="W17" s="552"/>
      <c r="X17" s="552"/>
      <c r="Y17" s="552"/>
      <c r="Z17" s="552"/>
      <c r="AA17" s="553"/>
      <c r="AB17" s="553"/>
      <c r="AC17" s="553"/>
      <c r="AD17" s="553"/>
      <c r="AE17" s="553"/>
      <c r="AF17" s="553"/>
      <c r="AG17" s="553"/>
      <c r="AH17" s="553"/>
      <c r="AI17" s="553"/>
      <c r="AJ17" s="553"/>
      <c r="AK17" s="553"/>
      <c r="AL17" s="553"/>
      <c r="AM17" s="553"/>
      <c r="AN17" s="553"/>
      <c r="AO17" s="553"/>
      <c r="AP17" s="553"/>
      <c r="AQ17" s="553"/>
      <c r="AR17" s="545"/>
      <c r="AS17" s="545"/>
      <c r="AT17" s="545"/>
      <c r="AU17" s="545"/>
      <c r="AV17" s="545"/>
      <c r="AW17" s="545"/>
      <c r="AX17" s="545"/>
      <c r="AY17" s="545"/>
      <c r="AZ17" s="545"/>
      <c r="BA17" s="545"/>
      <c r="BB17" s="545"/>
      <c r="BC17" s="545"/>
      <c r="BD17" s="545"/>
      <c r="BE17" s="545"/>
      <c r="BF17" s="545"/>
      <c r="BG17" s="545"/>
      <c r="BH17" s="545"/>
      <c r="BI17" s="554"/>
      <c r="BJ17" s="554"/>
      <c r="BK17" s="554"/>
      <c r="BL17" s="554"/>
      <c r="BM17" s="554"/>
      <c r="BN17" s="554"/>
      <c r="BO17" s="554"/>
      <c r="BP17" s="554"/>
      <c r="BQ17" s="554"/>
      <c r="BR17" s="554"/>
      <c r="BS17" s="554"/>
      <c r="BT17" s="554"/>
      <c r="BU17" s="547"/>
      <c r="BV17" s="547"/>
      <c r="BW17" s="547"/>
      <c r="BX17" s="547"/>
      <c r="BY17" s="547"/>
      <c r="BZ17" s="547"/>
      <c r="CA17" s="547"/>
      <c r="CB17" s="547"/>
      <c r="CC17" s="547"/>
      <c r="CD17" s="547"/>
      <c r="CE17" s="547"/>
      <c r="CF17" s="547" t="s">
        <v>470</v>
      </c>
      <c r="CG17" s="547"/>
      <c r="CH17" s="547"/>
      <c r="CI17" s="547"/>
      <c r="CJ17" s="547"/>
      <c r="CK17" s="547"/>
      <c r="CL17" s="547"/>
      <c r="CM17" s="547"/>
      <c r="CN17" s="547"/>
      <c r="CO17" s="548"/>
      <c r="CP17" s="548"/>
      <c r="CQ17" s="548"/>
      <c r="CR17" s="548"/>
      <c r="CS17" s="548"/>
      <c r="CT17" s="548"/>
      <c r="CU17" s="548"/>
      <c r="CV17" s="548"/>
      <c r="CW17" s="548"/>
      <c r="CX17" s="548"/>
      <c r="CY17" s="548"/>
      <c r="CZ17" s="548"/>
      <c r="DA17" s="548"/>
      <c r="DB17" s="548"/>
      <c r="DC17" s="548"/>
      <c r="DD17" s="548"/>
      <c r="DE17" s="548"/>
      <c r="DF17" s="546"/>
      <c r="DG17" s="546"/>
      <c r="DH17" s="546"/>
      <c r="DI17" s="546"/>
      <c r="DJ17" s="546"/>
      <c r="DK17" s="546"/>
      <c r="DL17" s="546"/>
      <c r="DM17" s="546"/>
      <c r="DN17" s="546"/>
      <c r="DO17" s="546"/>
      <c r="DP17" s="546"/>
      <c r="DQ17" s="546"/>
      <c r="DR17" s="546"/>
      <c r="DS17" s="546"/>
      <c r="DT17" s="546"/>
      <c r="DU17" s="546"/>
      <c r="DV17" s="546"/>
      <c r="DW17" s="546"/>
      <c r="DX17" s="546"/>
      <c r="DY17" s="546"/>
      <c r="DZ17" s="546"/>
      <c r="EA17" s="546"/>
      <c r="EB17" s="554"/>
      <c r="EC17" s="554"/>
      <c r="ED17" s="554"/>
      <c r="EE17" s="554"/>
      <c r="EF17" s="554"/>
      <c r="EG17" s="554"/>
      <c r="EH17" s="554"/>
      <c r="EI17" s="554"/>
      <c r="EJ17" s="554"/>
      <c r="EK17" s="554"/>
      <c r="EL17" s="554"/>
      <c r="EM17" s="554"/>
      <c r="EN17" s="554"/>
      <c r="EO17" s="554"/>
      <c r="EP17" s="554"/>
      <c r="EQ17" s="554"/>
      <c r="ER17" s="554"/>
      <c r="ES17" s="554"/>
      <c r="ET17" s="554"/>
      <c r="EU17" s="554"/>
      <c r="EV17" s="554"/>
      <c r="EW17" s="554"/>
      <c r="EX17" s="554"/>
      <c r="EY17" s="554"/>
    </row>
    <row r="18" spans="1:155" x14ac:dyDescent="0.25">
      <c r="A18" s="543"/>
      <c r="B18" s="543"/>
      <c r="C18" s="543"/>
      <c r="D18" s="543"/>
      <c r="E18" s="543"/>
      <c r="F18" s="543"/>
      <c r="G18" s="543"/>
      <c r="H18" s="543"/>
      <c r="I18" s="543"/>
      <c r="J18" s="543"/>
      <c r="K18" s="543"/>
      <c r="L18" s="543"/>
      <c r="M18" s="543"/>
      <c r="N18" s="543"/>
      <c r="O18" s="543"/>
      <c r="P18" s="543"/>
      <c r="Q18" s="543"/>
      <c r="R18" s="543"/>
      <c r="S18" s="543"/>
      <c r="T18" s="543"/>
      <c r="U18" s="543"/>
      <c r="V18" s="543"/>
      <c r="W18" s="543"/>
      <c r="X18" s="543"/>
      <c r="Y18" s="543"/>
      <c r="Z18" s="543"/>
      <c r="AA18" s="553"/>
      <c r="AB18" s="553"/>
      <c r="AC18" s="553"/>
      <c r="AD18" s="553"/>
      <c r="AE18" s="553"/>
      <c r="AF18" s="553"/>
      <c r="AG18" s="553"/>
      <c r="AH18" s="553"/>
      <c r="AI18" s="553"/>
      <c r="AJ18" s="553"/>
      <c r="AK18" s="553"/>
      <c r="AL18" s="553"/>
      <c r="AM18" s="553"/>
      <c r="AN18" s="553"/>
      <c r="AO18" s="553"/>
      <c r="AP18" s="553"/>
      <c r="AQ18" s="553"/>
      <c r="AR18" s="545"/>
      <c r="AS18" s="545"/>
      <c r="AT18" s="545"/>
      <c r="AU18" s="545"/>
      <c r="AV18" s="545"/>
      <c r="AW18" s="545"/>
      <c r="AX18" s="545"/>
      <c r="AY18" s="545"/>
      <c r="AZ18" s="545"/>
      <c r="BA18" s="545"/>
      <c r="BB18" s="545"/>
      <c r="BC18" s="545"/>
      <c r="BD18" s="545"/>
      <c r="BE18" s="545"/>
      <c r="BF18" s="545"/>
      <c r="BG18" s="545"/>
      <c r="BH18" s="545"/>
      <c r="BI18" s="554"/>
      <c r="BJ18" s="554"/>
      <c r="BK18" s="554"/>
      <c r="BL18" s="554"/>
      <c r="BM18" s="554"/>
      <c r="BN18" s="554"/>
      <c r="BO18" s="554"/>
      <c r="BP18" s="554"/>
      <c r="BQ18" s="554"/>
      <c r="BR18" s="554"/>
      <c r="BS18" s="554"/>
      <c r="BT18" s="554"/>
      <c r="BU18" s="547"/>
      <c r="BV18" s="547"/>
      <c r="BW18" s="547"/>
      <c r="BX18" s="547"/>
      <c r="BY18" s="547"/>
      <c r="BZ18" s="547"/>
      <c r="CA18" s="547"/>
      <c r="CB18" s="547"/>
      <c r="CC18" s="547"/>
      <c r="CD18" s="547"/>
      <c r="CE18" s="547"/>
      <c r="CF18" s="547"/>
      <c r="CG18" s="547"/>
      <c r="CH18" s="547"/>
      <c r="CI18" s="547"/>
      <c r="CJ18" s="547"/>
      <c r="CK18" s="547"/>
      <c r="CL18" s="547"/>
      <c r="CM18" s="547"/>
      <c r="CN18" s="547"/>
      <c r="CO18" s="548"/>
      <c r="CP18" s="548"/>
      <c r="CQ18" s="548"/>
      <c r="CR18" s="548"/>
      <c r="CS18" s="548"/>
      <c r="CT18" s="548"/>
      <c r="CU18" s="548"/>
      <c r="CV18" s="548"/>
      <c r="CW18" s="548"/>
      <c r="CX18" s="548"/>
      <c r="CY18" s="548"/>
      <c r="CZ18" s="548"/>
      <c r="DA18" s="548"/>
      <c r="DB18" s="548"/>
      <c r="DC18" s="548"/>
      <c r="DD18" s="548"/>
      <c r="DE18" s="548"/>
      <c r="DF18" s="546"/>
      <c r="DG18" s="546"/>
      <c r="DH18" s="546"/>
      <c r="DI18" s="546"/>
      <c r="DJ18" s="546"/>
      <c r="DK18" s="546"/>
      <c r="DL18" s="546"/>
      <c r="DM18" s="546"/>
      <c r="DN18" s="546"/>
      <c r="DO18" s="546"/>
      <c r="DP18" s="546"/>
      <c r="DQ18" s="546"/>
      <c r="DR18" s="546"/>
      <c r="DS18" s="546"/>
      <c r="DT18" s="546"/>
      <c r="DU18" s="546"/>
      <c r="DV18" s="546"/>
      <c r="DW18" s="546"/>
      <c r="DX18" s="546"/>
      <c r="DY18" s="546"/>
      <c r="DZ18" s="546"/>
      <c r="EA18" s="546"/>
      <c r="EB18" s="554"/>
      <c r="EC18" s="554"/>
      <c r="ED18" s="554"/>
      <c r="EE18" s="554"/>
      <c r="EF18" s="554"/>
      <c r="EG18" s="554"/>
      <c r="EH18" s="554"/>
      <c r="EI18" s="554"/>
      <c r="EJ18" s="554"/>
      <c r="EK18" s="554"/>
      <c r="EL18" s="554"/>
      <c r="EM18" s="554"/>
      <c r="EN18" s="554"/>
      <c r="EO18" s="554"/>
      <c r="EP18" s="554"/>
      <c r="EQ18" s="554"/>
      <c r="ER18" s="554"/>
      <c r="ES18" s="554"/>
      <c r="ET18" s="554"/>
      <c r="EU18" s="554"/>
      <c r="EV18" s="554"/>
      <c r="EW18" s="554"/>
      <c r="EX18" s="554"/>
      <c r="EY18" s="554"/>
    </row>
    <row r="19" spans="1:155" x14ac:dyDescent="0.25">
      <c r="A19" s="543" t="s">
        <v>539</v>
      </c>
      <c r="B19" s="543"/>
      <c r="C19" s="543"/>
      <c r="D19" s="543"/>
      <c r="E19" s="543"/>
      <c r="F19" s="543"/>
      <c r="G19" s="543"/>
      <c r="H19" s="543"/>
      <c r="I19" s="543"/>
      <c r="J19" s="543"/>
      <c r="K19" s="543"/>
      <c r="L19" s="543"/>
      <c r="M19" s="543"/>
      <c r="N19" s="543"/>
      <c r="O19" s="543"/>
      <c r="P19" s="543"/>
      <c r="Q19" s="543"/>
      <c r="R19" s="543"/>
      <c r="S19" s="543"/>
      <c r="T19" s="543"/>
      <c r="U19" s="543"/>
      <c r="V19" s="543"/>
      <c r="W19" s="543"/>
      <c r="X19" s="543"/>
      <c r="Y19" s="543"/>
      <c r="Z19" s="543"/>
      <c r="AA19" s="544" t="s">
        <v>758</v>
      </c>
      <c r="AB19" s="544"/>
      <c r="AC19" s="544"/>
      <c r="AD19" s="544"/>
      <c r="AE19" s="544"/>
      <c r="AF19" s="544"/>
      <c r="AG19" s="544"/>
      <c r="AH19" s="544"/>
      <c r="AI19" s="544"/>
      <c r="AJ19" s="544"/>
      <c r="AK19" s="544"/>
      <c r="AL19" s="544"/>
      <c r="AM19" s="544"/>
      <c r="AN19" s="544"/>
      <c r="AO19" s="544"/>
      <c r="AP19" s="544"/>
      <c r="AQ19" s="544"/>
      <c r="AR19" s="545"/>
      <c r="AS19" s="545"/>
      <c r="AT19" s="545"/>
      <c r="AU19" s="545"/>
      <c r="AV19" s="545"/>
      <c r="AW19" s="545"/>
      <c r="AX19" s="545"/>
      <c r="AY19" s="545"/>
      <c r="AZ19" s="545"/>
      <c r="BA19" s="545"/>
      <c r="BB19" s="545"/>
      <c r="BC19" s="545"/>
      <c r="BD19" s="545"/>
      <c r="BE19" s="545"/>
      <c r="BF19" s="545"/>
      <c r="BG19" s="545"/>
      <c r="BH19" s="545"/>
      <c r="BI19" s="546" t="s">
        <v>758</v>
      </c>
      <c r="BJ19" s="546"/>
      <c r="BK19" s="546"/>
      <c r="BL19" s="546"/>
      <c r="BM19" s="546"/>
      <c r="BN19" s="546"/>
      <c r="BO19" s="546"/>
      <c r="BP19" s="546"/>
      <c r="BQ19" s="546"/>
      <c r="BR19" s="546"/>
      <c r="BS19" s="546"/>
      <c r="BT19" s="546"/>
      <c r="BU19" s="547" t="s">
        <v>758</v>
      </c>
      <c r="BV19" s="547"/>
      <c r="BW19" s="547"/>
      <c r="BX19" s="547"/>
      <c r="BY19" s="547"/>
      <c r="BZ19" s="547"/>
      <c r="CA19" s="547"/>
      <c r="CB19" s="547"/>
      <c r="CC19" s="547"/>
      <c r="CD19" s="547"/>
      <c r="CE19" s="547"/>
      <c r="CF19" s="547" t="s">
        <v>282</v>
      </c>
      <c r="CG19" s="547"/>
      <c r="CH19" s="547"/>
      <c r="CI19" s="547"/>
      <c r="CJ19" s="547"/>
      <c r="CK19" s="547"/>
      <c r="CL19" s="547"/>
      <c r="CM19" s="547"/>
      <c r="CN19" s="547"/>
      <c r="CO19" s="548"/>
      <c r="CP19" s="548"/>
      <c r="CQ19" s="548"/>
      <c r="CR19" s="548"/>
      <c r="CS19" s="548"/>
      <c r="CT19" s="548"/>
      <c r="CU19" s="548"/>
      <c r="CV19" s="548"/>
      <c r="CW19" s="548"/>
      <c r="CX19" s="548"/>
      <c r="CY19" s="548"/>
      <c r="CZ19" s="548"/>
      <c r="DA19" s="548"/>
      <c r="DB19" s="548"/>
      <c r="DC19" s="548"/>
      <c r="DD19" s="548"/>
      <c r="DE19" s="548"/>
      <c r="DF19" s="546" t="s">
        <v>475</v>
      </c>
      <c r="DG19" s="546"/>
      <c r="DH19" s="546"/>
      <c r="DI19" s="546"/>
      <c r="DJ19" s="546"/>
      <c r="DK19" s="546"/>
      <c r="DL19" s="546"/>
      <c r="DM19" s="546"/>
      <c r="DN19" s="546"/>
      <c r="DO19" s="546"/>
      <c r="DP19" s="546"/>
      <c r="DQ19" s="546"/>
      <c r="DR19" s="546"/>
      <c r="DS19" s="546"/>
      <c r="DT19" s="546"/>
      <c r="DU19" s="546"/>
      <c r="DV19" s="546"/>
      <c r="DW19" s="546"/>
      <c r="DX19" s="546"/>
      <c r="DY19" s="546"/>
      <c r="DZ19" s="546"/>
      <c r="EA19" s="546"/>
      <c r="EB19" s="549" t="s">
        <v>475</v>
      </c>
      <c r="EC19" s="550"/>
      <c r="ED19" s="550"/>
      <c r="EE19" s="550"/>
      <c r="EF19" s="550"/>
      <c r="EG19" s="550"/>
      <c r="EH19" s="550"/>
      <c r="EI19" s="550"/>
      <c r="EJ19" s="550"/>
      <c r="EK19" s="550"/>
      <c r="EL19" s="550"/>
      <c r="EM19" s="550"/>
      <c r="EN19" s="550"/>
      <c r="EO19" s="550"/>
      <c r="EP19" s="550"/>
      <c r="EQ19" s="550"/>
      <c r="ER19" s="550"/>
      <c r="ES19" s="550"/>
      <c r="ET19" s="550"/>
      <c r="EU19" s="550"/>
      <c r="EV19" s="550"/>
      <c r="EW19" s="550"/>
      <c r="EX19" s="550"/>
      <c r="EY19" s="551"/>
    </row>
    <row r="20" spans="1:155" x14ac:dyDescent="0.25">
      <c r="A20" s="552" t="s">
        <v>147</v>
      </c>
      <c r="B20" s="552"/>
      <c r="C20" s="552"/>
      <c r="D20" s="552"/>
      <c r="E20" s="552"/>
      <c r="F20" s="552"/>
      <c r="G20" s="552"/>
      <c r="H20" s="552"/>
      <c r="I20" s="552"/>
      <c r="J20" s="552"/>
      <c r="K20" s="552"/>
      <c r="L20" s="552"/>
      <c r="M20" s="552"/>
      <c r="N20" s="552"/>
      <c r="O20" s="552"/>
      <c r="P20" s="552"/>
      <c r="Q20" s="552"/>
      <c r="R20" s="552"/>
      <c r="S20" s="552"/>
      <c r="T20" s="552"/>
      <c r="U20" s="552"/>
      <c r="V20" s="552"/>
      <c r="W20" s="552"/>
      <c r="X20" s="552"/>
      <c r="Y20" s="552"/>
      <c r="Z20" s="552"/>
      <c r="AA20" s="553"/>
      <c r="AB20" s="553"/>
      <c r="AC20" s="553"/>
      <c r="AD20" s="553"/>
      <c r="AE20" s="553"/>
      <c r="AF20" s="553"/>
      <c r="AG20" s="553"/>
      <c r="AH20" s="553"/>
      <c r="AI20" s="553"/>
      <c r="AJ20" s="553"/>
      <c r="AK20" s="553"/>
      <c r="AL20" s="553"/>
      <c r="AM20" s="553"/>
      <c r="AN20" s="553"/>
      <c r="AO20" s="553"/>
      <c r="AP20" s="553"/>
      <c r="AQ20" s="553"/>
      <c r="AR20" s="545"/>
      <c r="AS20" s="545"/>
      <c r="AT20" s="545"/>
      <c r="AU20" s="545"/>
      <c r="AV20" s="545"/>
      <c r="AW20" s="545"/>
      <c r="AX20" s="545"/>
      <c r="AY20" s="545"/>
      <c r="AZ20" s="545"/>
      <c r="BA20" s="545"/>
      <c r="BB20" s="545"/>
      <c r="BC20" s="545"/>
      <c r="BD20" s="545"/>
      <c r="BE20" s="545"/>
      <c r="BF20" s="545"/>
      <c r="BG20" s="545"/>
      <c r="BH20" s="545"/>
      <c r="BI20" s="554"/>
      <c r="BJ20" s="554"/>
      <c r="BK20" s="554"/>
      <c r="BL20" s="554"/>
      <c r="BM20" s="554"/>
      <c r="BN20" s="554"/>
      <c r="BO20" s="554"/>
      <c r="BP20" s="554"/>
      <c r="BQ20" s="554"/>
      <c r="BR20" s="554"/>
      <c r="BS20" s="554"/>
      <c r="BT20" s="554"/>
      <c r="BU20" s="547"/>
      <c r="BV20" s="547"/>
      <c r="BW20" s="547"/>
      <c r="BX20" s="547"/>
      <c r="BY20" s="547"/>
      <c r="BZ20" s="547"/>
      <c r="CA20" s="547"/>
      <c r="CB20" s="547"/>
      <c r="CC20" s="547"/>
      <c r="CD20" s="547"/>
      <c r="CE20" s="547"/>
      <c r="CF20" s="547" t="s">
        <v>472</v>
      </c>
      <c r="CG20" s="547"/>
      <c r="CH20" s="547"/>
      <c r="CI20" s="547"/>
      <c r="CJ20" s="547"/>
      <c r="CK20" s="547"/>
      <c r="CL20" s="547"/>
      <c r="CM20" s="547"/>
      <c r="CN20" s="547"/>
      <c r="CO20" s="548"/>
      <c r="CP20" s="548"/>
      <c r="CQ20" s="548"/>
      <c r="CR20" s="548"/>
      <c r="CS20" s="548"/>
      <c r="CT20" s="548"/>
      <c r="CU20" s="548"/>
      <c r="CV20" s="548"/>
      <c r="CW20" s="548"/>
      <c r="CX20" s="548"/>
      <c r="CY20" s="548"/>
      <c r="CZ20" s="548"/>
      <c r="DA20" s="548"/>
      <c r="DB20" s="548"/>
      <c r="DC20" s="548"/>
      <c r="DD20" s="548"/>
      <c r="DE20" s="548"/>
      <c r="DF20" s="546"/>
      <c r="DG20" s="546"/>
      <c r="DH20" s="546"/>
      <c r="DI20" s="546"/>
      <c r="DJ20" s="546"/>
      <c r="DK20" s="546"/>
      <c r="DL20" s="546"/>
      <c r="DM20" s="546"/>
      <c r="DN20" s="546"/>
      <c r="DO20" s="546"/>
      <c r="DP20" s="546"/>
      <c r="DQ20" s="546"/>
      <c r="DR20" s="546"/>
      <c r="DS20" s="546"/>
      <c r="DT20" s="546"/>
      <c r="DU20" s="546"/>
      <c r="DV20" s="546"/>
      <c r="DW20" s="546"/>
      <c r="DX20" s="546"/>
      <c r="DY20" s="546"/>
      <c r="DZ20" s="546"/>
      <c r="EA20" s="546"/>
      <c r="EB20" s="554"/>
      <c r="EC20" s="554"/>
      <c r="ED20" s="554"/>
      <c r="EE20" s="554"/>
      <c r="EF20" s="554"/>
      <c r="EG20" s="554"/>
      <c r="EH20" s="554"/>
      <c r="EI20" s="554"/>
      <c r="EJ20" s="554"/>
      <c r="EK20" s="554"/>
      <c r="EL20" s="554"/>
      <c r="EM20" s="554"/>
      <c r="EN20" s="554"/>
      <c r="EO20" s="554"/>
      <c r="EP20" s="554"/>
      <c r="EQ20" s="554"/>
      <c r="ER20" s="554"/>
      <c r="ES20" s="554"/>
      <c r="ET20" s="554"/>
      <c r="EU20" s="554"/>
      <c r="EV20" s="554"/>
      <c r="EW20" s="554"/>
      <c r="EX20" s="554"/>
      <c r="EY20" s="554"/>
    </row>
    <row r="21" spans="1:155" x14ac:dyDescent="0.25">
      <c r="A21" s="543"/>
      <c r="B21" s="543"/>
      <c r="C21" s="543"/>
      <c r="D21" s="543"/>
      <c r="E21" s="543"/>
      <c r="F21" s="543"/>
      <c r="G21" s="543"/>
      <c r="H21" s="543"/>
      <c r="I21" s="543"/>
      <c r="J21" s="543"/>
      <c r="K21" s="543"/>
      <c r="L21" s="543"/>
      <c r="M21" s="543"/>
      <c r="N21" s="543"/>
      <c r="O21" s="543"/>
      <c r="P21" s="543"/>
      <c r="Q21" s="543"/>
      <c r="R21" s="543"/>
      <c r="S21" s="543"/>
      <c r="T21" s="543"/>
      <c r="U21" s="543"/>
      <c r="V21" s="543"/>
      <c r="W21" s="543"/>
      <c r="X21" s="543"/>
      <c r="Y21" s="543"/>
      <c r="Z21" s="543"/>
      <c r="AA21" s="553"/>
      <c r="AB21" s="553"/>
      <c r="AC21" s="553"/>
      <c r="AD21" s="553"/>
      <c r="AE21" s="553"/>
      <c r="AF21" s="553"/>
      <c r="AG21" s="553"/>
      <c r="AH21" s="553"/>
      <c r="AI21" s="553"/>
      <c r="AJ21" s="553"/>
      <c r="AK21" s="553"/>
      <c r="AL21" s="553"/>
      <c r="AM21" s="553"/>
      <c r="AN21" s="553"/>
      <c r="AO21" s="553"/>
      <c r="AP21" s="553"/>
      <c r="AQ21" s="553"/>
      <c r="AR21" s="545"/>
      <c r="AS21" s="545"/>
      <c r="AT21" s="545"/>
      <c r="AU21" s="545"/>
      <c r="AV21" s="545"/>
      <c r="AW21" s="545"/>
      <c r="AX21" s="545"/>
      <c r="AY21" s="545"/>
      <c r="AZ21" s="545"/>
      <c r="BA21" s="545"/>
      <c r="BB21" s="545"/>
      <c r="BC21" s="545"/>
      <c r="BD21" s="545"/>
      <c r="BE21" s="545"/>
      <c r="BF21" s="545"/>
      <c r="BG21" s="545"/>
      <c r="BH21" s="545"/>
      <c r="BI21" s="554"/>
      <c r="BJ21" s="554"/>
      <c r="BK21" s="554"/>
      <c r="BL21" s="554"/>
      <c r="BM21" s="554"/>
      <c r="BN21" s="554"/>
      <c r="BO21" s="554"/>
      <c r="BP21" s="554"/>
      <c r="BQ21" s="554"/>
      <c r="BR21" s="554"/>
      <c r="BS21" s="554"/>
      <c r="BT21" s="554"/>
      <c r="BU21" s="547"/>
      <c r="BV21" s="547"/>
      <c r="BW21" s="547"/>
      <c r="BX21" s="547"/>
      <c r="BY21" s="547"/>
      <c r="BZ21" s="547"/>
      <c r="CA21" s="547"/>
      <c r="CB21" s="547"/>
      <c r="CC21" s="547"/>
      <c r="CD21" s="547"/>
      <c r="CE21" s="547"/>
      <c r="CF21" s="547"/>
      <c r="CG21" s="547"/>
      <c r="CH21" s="547"/>
      <c r="CI21" s="547"/>
      <c r="CJ21" s="547"/>
      <c r="CK21" s="547"/>
      <c r="CL21" s="547"/>
      <c r="CM21" s="547"/>
      <c r="CN21" s="547"/>
      <c r="CO21" s="548"/>
      <c r="CP21" s="548"/>
      <c r="CQ21" s="548"/>
      <c r="CR21" s="548"/>
      <c r="CS21" s="548"/>
      <c r="CT21" s="548"/>
      <c r="CU21" s="548"/>
      <c r="CV21" s="548"/>
      <c r="CW21" s="548"/>
      <c r="CX21" s="548"/>
      <c r="CY21" s="548"/>
      <c r="CZ21" s="548"/>
      <c r="DA21" s="548"/>
      <c r="DB21" s="548"/>
      <c r="DC21" s="548"/>
      <c r="DD21" s="548"/>
      <c r="DE21" s="548"/>
      <c r="DF21" s="546"/>
      <c r="DG21" s="546"/>
      <c r="DH21" s="546"/>
      <c r="DI21" s="546"/>
      <c r="DJ21" s="546"/>
      <c r="DK21" s="546"/>
      <c r="DL21" s="546"/>
      <c r="DM21" s="546"/>
      <c r="DN21" s="546"/>
      <c r="DO21" s="546"/>
      <c r="DP21" s="546"/>
      <c r="DQ21" s="546"/>
      <c r="DR21" s="546"/>
      <c r="DS21" s="546"/>
      <c r="DT21" s="546"/>
      <c r="DU21" s="546"/>
      <c r="DV21" s="546"/>
      <c r="DW21" s="546"/>
      <c r="DX21" s="546"/>
      <c r="DY21" s="546"/>
      <c r="DZ21" s="546"/>
      <c r="EA21" s="546"/>
      <c r="EB21" s="554"/>
      <c r="EC21" s="554"/>
      <c r="ED21" s="554"/>
      <c r="EE21" s="554"/>
      <c r="EF21" s="554"/>
      <c r="EG21" s="554"/>
      <c r="EH21" s="554"/>
      <c r="EI21" s="554"/>
      <c r="EJ21" s="554"/>
      <c r="EK21" s="554"/>
      <c r="EL21" s="554"/>
      <c r="EM21" s="554"/>
      <c r="EN21" s="554"/>
      <c r="EO21" s="554"/>
      <c r="EP21" s="554"/>
      <c r="EQ21" s="554"/>
      <c r="ER21" s="554"/>
      <c r="ES21" s="554"/>
      <c r="ET21" s="554"/>
      <c r="EU21" s="554"/>
      <c r="EV21" s="554"/>
      <c r="EW21" s="554"/>
      <c r="EX21" s="554"/>
      <c r="EY21" s="554"/>
    </row>
    <row r="22" spans="1:155" x14ac:dyDescent="0.25">
      <c r="A22" s="543" t="s">
        <v>473</v>
      </c>
      <c r="B22" s="543"/>
      <c r="C22" s="543"/>
      <c r="D22" s="543"/>
      <c r="E22" s="543"/>
      <c r="F22" s="543"/>
      <c r="G22" s="543"/>
      <c r="H22" s="543"/>
      <c r="I22" s="543"/>
      <c r="J22" s="543"/>
      <c r="K22" s="543"/>
      <c r="L22" s="543"/>
      <c r="M22" s="543"/>
      <c r="N22" s="543"/>
      <c r="O22" s="543"/>
      <c r="P22" s="543"/>
      <c r="Q22" s="543"/>
      <c r="R22" s="543"/>
      <c r="S22" s="543"/>
      <c r="T22" s="543"/>
      <c r="U22" s="543"/>
      <c r="V22" s="543"/>
      <c r="W22" s="543"/>
      <c r="X22" s="543"/>
      <c r="Y22" s="543"/>
      <c r="Z22" s="543"/>
      <c r="AA22" s="544" t="s">
        <v>758</v>
      </c>
      <c r="AB22" s="544"/>
      <c r="AC22" s="544"/>
      <c r="AD22" s="544"/>
      <c r="AE22" s="544"/>
      <c r="AF22" s="544"/>
      <c r="AG22" s="544"/>
      <c r="AH22" s="544"/>
      <c r="AI22" s="544"/>
      <c r="AJ22" s="544"/>
      <c r="AK22" s="544"/>
      <c r="AL22" s="544"/>
      <c r="AM22" s="544"/>
      <c r="AN22" s="544"/>
      <c r="AO22" s="544"/>
      <c r="AP22" s="544"/>
      <c r="AQ22" s="544"/>
      <c r="AR22" s="545"/>
      <c r="AS22" s="545"/>
      <c r="AT22" s="545"/>
      <c r="AU22" s="545"/>
      <c r="AV22" s="545"/>
      <c r="AW22" s="545"/>
      <c r="AX22" s="545"/>
      <c r="AY22" s="545"/>
      <c r="AZ22" s="545"/>
      <c r="BA22" s="545"/>
      <c r="BB22" s="545"/>
      <c r="BC22" s="545"/>
      <c r="BD22" s="545"/>
      <c r="BE22" s="545"/>
      <c r="BF22" s="545"/>
      <c r="BG22" s="545"/>
      <c r="BH22" s="545"/>
      <c r="BI22" s="546" t="s">
        <v>758</v>
      </c>
      <c r="BJ22" s="546"/>
      <c r="BK22" s="546"/>
      <c r="BL22" s="546"/>
      <c r="BM22" s="546"/>
      <c r="BN22" s="546"/>
      <c r="BO22" s="546"/>
      <c r="BP22" s="546"/>
      <c r="BQ22" s="546"/>
      <c r="BR22" s="546"/>
      <c r="BS22" s="546"/>
      <c r="BT22" s="546"/>
      <c r="BU22" s="547" t="s">
        <v>758</v>
      </c>
      <c r="BV22" s="547"/>
      <c r="BW22" s="547"/>
      <c r="BX22" s="547"/>
      <c r="BY22" s="547"/>
      <c r="BZ22" s="547"/>
      <c r="CA22" s="547"/>
      <c r="CB22" s="547"/>
      <c r="CC22" s="547"/>
      <c r="CD22" s="547"/>
      <c r="CE22" s="547"/>
      <c r="CF22" s="547" t="s">
        <v>286</v>
      </c>
      <c r="CG22" s="547"/>
      <c r="CH22" s="547"/>
      <c r="CI22" s="547"/>
      <c r="CJ22" s="547"/>
      <c r="CK22" s="547"/>
      <c r="CL22" s="547"/>
      <c r="CM22" s="547"/>
      <c r="CN22" s="547"/>
      <c r="CO22" s="548"/>
      <c r="CP22" s="548"/>
      <c r="CQ22" s="548"/>
      <c r="CR22" s="548"/>
      <c r="CS22" s="548"/>
      <c r="CT22" s="548"/>
      <c r="CU22" s="548"/>
      <c r="CV22" s="548"/>
      <c r="CW22" s="548"/>
      <c r="CX22" s="548"/>
      <c r="CY22" s="548"/>
      <c r="CZ22" s="548"/>
      <c r="DA22" s="548"/>
      <c r="DB22" s="548"/>
      <c r="DC22" s="548"/>
      <c r="DD22" s="548"/>
      <c r="DE22" s="548"/>
      <c r="DF22" s="546" t="s">
        <v>475</v>
      </c>
      <c r="DG22" s="546"/>
      <c r="DH22" s="546"/>
      <c r="DI22" s="546"/>
      <c r="DJ22" s="546"/>
      <c r="DK22" s="546"/>
      <c r="DL22" s="546"/>
      <c r="DM22" s="546"/>
      <c r="DN22" s="546"/>
      <c r="DO22" s="546"/>
      <c r="DP22" s="546"/>
      <c r="DQ22" s="546"/>
      <c r="DR22" s="546"/>
      <c r="DS22" s="546"/>
      <c r="DT22" s="546"/>
      <c r="DU22" s="546"/>
      <c r="DV22" s="546"/>
      <c r="DW22" s="546"/>
      <c r="DX22" s="546"/>
      <c r="DY22" s="546"/>
      <c r="DZ22" s="546"/>
      <c r="EA22" s="546"/>
      <c r="EB22" s="549" t="s">
        <v>475</v>
      </c>
      <c r="EC22" s="550"/>
      <c r="ED22" s="550"/>
      <c r="EE22" s="550"/>
      <c r="EF22" s="550"/>
      <c r="EG22" s="550"/>
      <c r="EH22" s="550"/>
      <c r="EI22" s="550"/>
      <c r="EJ22" s="550"/>
      <c r="EK22" s="550"/>
      <c r="EL22" s="550"/>
      <c r="EM22" s="550"/>
      <c r="EN22" s="550"/>
      <c r="EO22" s="550"/>
      <c r="EP22" s="550"/>
      <c r="EQ22" s="550"/>
      <c r="ER22" s="550"/>
      <c r="ES22" s="550"/>
      <c r="ET22" s="550"/>
      <c r="EU22" s="550"/>
      <c r="EV22" s="550"/>
      <c r="EW22" s="550"/>
      <c r="EX22" s="550"/>
      <c r="EY22" s="551"/>
    </row>
    <row r="23" spans="1:155" x14ac:dyDescent="0.25">
      <c r="A23" s="552" t="s">
        <v>147</v>
      </c>
      <c r="B23" s="552"/>
      <c r="C23" s="552"/>
      <c r="D23" s="552"/>
      <c r="E23" s="552"/>
      <c r="F23" s="552"/>
      <c r="G23" s="552"/>
      <c r="H23" s="552"/>
      <c r="I23" s="552"/>
      <c r="J23" s="552"/>
      <c r="K23" s="552"/>
      <c r="L23" s="552"/>
      <c r="M23" s="552"/>
      <c r="N23" s="552"/>
      <c r="O23" s="552"/>
      <c r="P23" s="552"/>
      <c r="Q23" s="552"/>
      <c r="R23" s="552"/>
      <c r="S23" s="552"/>
      <c r="T23" s="552"/>
      <c r="U23" s="552"/>
      <c r="V23" s="552"/>
      <c r="W23" s="552"/>
      <c r="X23" s="552"/>
      <c r="Y23" s="552"/>
      <c r="Z23" s="552"/>
      <c r="AA23" s="553"/>
      <c r="AB23" s="553"/>
      <c r="AC23" s="553"/>
      <c r="AD23" s="553"/>
      <c r="AE23" s="553"/>
      <c r="AF23" s="553"/>
      <c r="AG23" s="553"/>
      <c r="AH23" s="553"/>
      <c r="AI23" s="553"/>
      <c r="AJ23" s="553"/>
      <c r="AK23" s="553"/>
      <c r="AL23" s="553"/>
      <c r="AM23" s="553"/>
      <c r="AN23" s="553"/>
      <c r="AO23" s="553"/>
      <c r="AP23" s="553"/>
      <c r="AQ23" s="553"/>
      <c r="AR23" s="545"/>
      <c r="AS23" s="545"/>
      <c r="AT23" s="545"/>
      <c r="AU23" s="545"/>
      <c r="AV23" s="545"/>
      <c r="AW23" s="545"/>
      <c r="AX23" s="545"/>
      <c r="AY23" s="545"/>
      <c r="AZ23" s="545"/>
      <c r="BA23" s="545"/>
      <c r="BB23" s="545"/>
      <c r="BC23" s="545"/>
      <c r="BD23" s="545"/>
      <c r="BE23" s="545"/>
      <c r="BF23" s="545"/>
      <c r="BG23" s="545"/>
      <c r="BH23" s="545"/>
      <c r="BI23" s="554"/>
      <c r="BJ23" s="554"/>
      <c r="BK23" s="554"/>
      <c r="BL23" s="554"/>
      <c r="BM23" s="554"/>
      <c r="BN23" s="554"/>
      <c r="BO23" s="554"/>
      <c r="BP23" s="554"/>
      <c r="BQ23" s="554"/>
      <c r="BR23" s="554"/>
      <c r="BS23" s="554"/>
      <c r="BT23" s="554"/>
      <c r="BU23" s="547"/>
      <c r="BV23" s="547"/>
      <c r="BW23" s="547"/>
      <c r="BX23" s="547"/>
      <c r="BY23" s="547"/>
      <c r="BZ23" s="547"/>
      <c r="CA23" s="547"/>
      <c r="CB23" s="547"/>
      <c r="CC23" s="547"/>
      <c r="CD23" s="547"/>
      <c r="CE23" s="547"/>
      <c r="CF23" s="547" t="s">
        <v>474</v>
      </c>
      <c r="CG23" s="547"/>
      <c r="CH23" s="547"/>
      <c r="CI23" s="547"/>
      <c r="CJ23" s="547"/>
      <c r="CK23" s="547"/>
      <c r="CL23" s="547"/>
      <c r="CM23" s="547"/>
      <c r="CN23" s="547"/>
      <c r="CO23" s="548"/>
      <c r="CP23" s="548"/>
      <c r="CQ23" s="548"/>
      <c r="CR23" s="548"/>
      <c r="CS23" s="548"/>
      <c r="CT23" s="548"/>
      <c r="CU23" s="548"/>
      <c r="CV23" s="548"/>
      <c r="CW23" s="548"/>
      <c r="CX23" s="548"/>
      <c r="CY23" s="548"/>
      <c r="CZ23" s="548"/>
      <c r="DA23" s="548"/>
      <c r="DB23" s="548"/>
      <c r="DC23" s="548"/>
      <c r="DD23" s="548"/>
      <c r="DE23" s="548"/>
      <c r="DF23" s="546"/>
      <c r="DG23" s="546"/>
      <c r="DH23" s="546"/>
      <c r="DI23" s="546"/>
      <c r="DJ23" s="546"/>
      <c r="DK23" s="546"/>
      <c r="DL23" s="546"/>
      <c r="DM23" s="546"/>
      <c r="DN23" s="546"/>
      <c r="DO23" s="546"/>
      <c r="DP23" s="546"/>
      <c r="DQ23" s="546"/>
      <c r="DR23" s="546"/>
      <c r="DS23" s="546"/>
      <c r="DT23" s="546"/>
      <c r="DU23" s="546"/>
      <c r="DV23" s="546"/>
      <c r="DW23" s="546"/>
      <c r="DX23" s="546"/>
      <c r="DY23" s="546"/>
      <c r="DZ23" s="546"/>
      <c r="EA23" s="546"/>
      <c r="EB23" s="554"/>
      <c r="EC23" s="554"/>
      <c r="ED23" s="554"/>
      <c r="EE23" s="554"/>
      <c r="EF23" s="554"/>
      <c r="EG23" s="554"/>
      <c r="EH23" s="554"/>
      <c r="EI23" s="554"/>
      <c r="EJ23" s="554"/>
      <c r="EK23" s="554"/>
      <c r="EL23" s="554"/>
      <c r="EM23" s="554"/>
      <c r="EN23" s="554"/>
      <c r="EO23" s="554"/>
      <c r="EP23" s="554"/>
      <c r="EQ23" s="554"/>
      <c r="ER23" s="554"/>
      <c r="ES23" s="554"/>
      <c r="ET23" s="554"/>
      <c r="EU23" s="554"/>
      <c r="EV23" s="554"/>
      <c r="EW23" s="554"/>
      <c r="EX23" s="554"/>
      <c r="EY23" s="554"/>
    </row>
    <row r="24" spans="1:155" x14ac:dyDescent="0.25">
      <c r="A24" s="543"/>
      <c r="B24" s="543"/>
      <c r="C24" s="543"/>
      <c r="D24" s="543"/>
      <c r="E24" s="543"/>
      <c r="F24" s="543"/>
      <c r="G24" s="543"/>
      <c r="H24" s="543"/>
      <c r="I24" s="543"/>
      <c r="J24" s="543"/>
      <c r="K24" s="543"/>
      <c r="L24" s="543"/>
      <c r="M24" s="543"/>
      <c r="N24" s="543"/>
      <c r="O24" s="543"/>
      <c r="P24" s="543"/>
      <c r="Q24" s="543"/>
      <c r="R24" s="543"/>
      <c r="S24" s="543"/>
      <c r="T24" s="543"/>
      <c r="U24" s="543"/>
      <c r="V24" s="543"/>
      <c r="W24" s="543"/>
      <c r="X24" s="543"/>
      <c r="Y24" s="543"/>
      <c r="Z24" s="543"/>
      <c r="AA24" s="553"/>
      <c r="AB24" s="553"/>
      <c r="AC24" s="553"/>
      <c r="AD24" s="553"/>
      <c r="AE24" s="553"/>
      <c r="AF24" s="553"/>
      <c r="AG24" s="553"/>
      <c r="AH24" s="553"/>
      <c r="AI24" s="553"/>
      <c r="AJ24" s="553"/>
      <c r="AK24" s="553"/>
      <c r="AL24" s="553"/>
      <c r="AM24" s="553"/>
      <c r="AN24" s="553"/>
      <c r="AO24" s="553"/>
      <c r="AP24" s="553"/>
      <c r="AQ24" s="553"/>
      <c r="AR24" s="545"/>
      <c r="AS24" s="545"/>
      <c r="AT24" s="545"/>
      <c r="AU24" s="545"/>
      <c r="AV24" s="545"/>
      <c r="AW24" s="545"/>
      <c r="AX24" s="545"/>
      <c r="AY24" s="545"/>
      <c r="AZ24" s="545"/>
      <c r="BA24" s="545"/>
      <c r="BB24" s="545"/>
      <c r="BC24" s="545"/>
      <c r="BD24" s="545"/>
      <c r="BE24" s="545"/>
      <c r="BF24" s="545"/>
      <c r="BG24" s="545"/>
      <c r="BH24" s="545"/>
      <c r="BI24" s="554"/>
      <c r="BJ24" s="554"/>
      <c r="BK24" s="554"/>
      <c r="BL24" s="554"/>
      <c r="BM24" s="554"/>
      <c r="BN24" s="554"/>
      <c r="BO24" s="554"/>
      <c r="BP24" s="554"/>
      <c r="BQ24" s="554"/>
      <c r="BR24" s="554"/>
      <c r="BS24" s="554"/>
      <c r="BT24" s="554"/>
      <c r="BU24" s="547"/>
      <c r="BV24" s="547"/>
      <c r="BW24" s="547"/>
      <c r="BX24" s="547"/>
      <c r="BY24" s="547"/>
      <c r="BZ24" s="547"/>
      <c r="CA24" s="547"/>
      <c r="CB24" s="547"/>
      <c r="CC24" s="547"/>
      <c r="CD24" s="547"/>
      <c r="CE24" s="547"/>
      <c r="CF24" s="547"/>
      <c r="CG24" s="547"/>
      <c r="CH24" s="547"/>
      <c r="CI24" s="547"/>
      <c r="CJ24" s="547"/>
      <c r="CK24" s="547"/>
      <c r="CL24" s="547"/>
      <c r="CM24" s="547"/>
      <c r="CN24" s="547"/>
      <c r="CO24" s="548"/>
      <c r="CP24" s="548"/>
      <c r="CQ24" s="548"/>
      <c r="CR24" s="548"/>
      <c r="CS24" s="548"/>
      <c r="CT24" s="548"/>
      <c r="CU24" s="548"/>
      <c r="CV24" s="548"/>
      <c r="CW24" s="548"/>
      <c r="CX24" s="548"/>
      <c r="CY24" s="548"/>
      <c r="CZ24" s="548"/>
      <c r="DA24" s="548"/>
      <c r="DB24" s="548"/>
      <c r="DC24" s="548"/>
      <c r="DD24" s="548"/>
      <c r="DE24" s="548"/>
      <c r="DF24" s="546"/>
      <c r="DG24" s="546"/>
      <c r="DH24" s="546"/>
      <c r="DI24" s="546"/>
      <c r="DJ24" s="546"/>
      <c r="DK24" s="546"/>
      <c r="DL24" s="546"/>
      <c r="DM24" s="546"/>
      <c r="DN24" s="546"/>
      <c r="DO24" s="546"/>
      <c r="DP24" s="546"/>
      <c r="DQ24" s="546"/>
      <c r="DR24" s="546"/>
      <c r="DS24" s="546"/>
      <c r="DT24" s="546"/>
      <c r="DU24" s="546"/>
      <c r="DV24" s="546"/>
      <c r="DW24" s="546"/>
      <c r="DX24" s="546"/>
      <c r="DY24" s="546"/>
      <c r="DZ24" s="546"/>
      <c r="EA24" s="546"/>
      <c r="EB24" s="554"/>
      <c r="EC24" s="554"/>
      <c r="ED24" s="554"/>
      <c r="EE24" s="554"/>
      <c r="EF24" s="554"/>
      <c r="EG24" s="554"/>
      <c r="EH24" s="554"/>
      <c r="EI24" s="554"/>
      <c r="EJ24" s="554"/>
      <c r="EK24" s="554"/>
      <c r="EL24" s="554"/>
      <c r="EM24" s="554"/>
      <c r="EN24" s="554"/>
      <c r="EO24" s="554"/>
      <c r="EP24" s="554"/>
      <c r="EQ24" s="554"/>
      <c r="ER24" s="554"/>
      <c r="ES24" s="554"/>
      <c r="ET24" s="554"/>
      <c r="EU24" s="554"/>
      <c r="EV24" s="554"/>
      <c r="EW24" s="554"/>
      <c r="EX24" s="554"/>
      <c r="EY24" s="554"/>
    </row>
    <row r="25" spans="1:155" x14ac:dyDescent="0.25">
      <c r="A25" s="165"/>
      <c r="B25" s="166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169"/>
      <c r="BL25" s="169"/>
      <c r="BM25" s="169"/>
      <c r="BN25" s="169"/>
      <c r="BO25" s="169"/>
      <c r="BP25" s="169"/>
      <c r="BQ25" s="169"/>
      <c r="BR25" s="169"/>
      <c r="BS25" s="169"/>
      <c r="BT25" s="169"/>
      <c r="BU25" s="169"/>
      <c r="BV25" s="169"/>
      <c r="BW25" s="169"/>
      <c r="BX25" s="169"/>
      <c r="BY25" s="169"/>
      <c r="BZ25" s="169"/>
      <c r="CA25" s="169"/>
      <c r="CB25" s="169"/>
      <c r="CC25" s="169"/>
      <c r="CD25" s="169"/>
      <c r="CE25" s="169"/>
      <c r="CF25" s="169"/>
      <c r="CG25" s="169"/>
      <c r="CH25" s="169"/>
      <c r="CI25" s="169"/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CZ25" s="169"/>
      <c r="DA25" s="169"/>
      <c r="DB25" s="169"/>
      <c r="DC25" s="169"/>
      <c r="DD25" s="169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  <c r="DO25" s="169"/>
      <c r="DP25" s="169"/>
      <c r="DQ25" s="169"/>
      <c r="DR25" s="169"/>
      <c r="DS25" s="169"/>
      <c r="DT25" s="169"/>
      <c r="DU25" s="169"/>
      <c r="DV25" s="169"/>
      <c r="DW25" s="169"/>
      <c r="DX25" s="169"/>
      <c r="DY25" s="169"/>
      <c r="DZ25" s="169"/>
      <c r="EA25" s="169"/>
      <c r="EB25" s="169"/>
      <c r="EC25" s="169"/>
      <c r="ED25" s="169"/>
      <c r="EE25" s="169"/>
      <c r="EF25" s="169"/>
      <c r="EG25" s="169"/>
      <c r="EH25" s="169"/>
      <c r="EI25" s="169"/>
      <c r="EJ25" s="169"/>
      <c r="EK25" s="169"/>
      <c r="EL25" s="169"/>
      <c r="EM25" s="169"/>
      <c r="EN25" s="169"/>
      <c r="EO25" s="169"/>
      <c r="EP25" s="169"/>
      <c r="EQ25" s="169"/>
      <c r="ER25" s="169"/>
      <c r="ES25" s="169"/>
      <c r="ET25" s="169"/>
      <c r="EU25" s="169"/>
      <c r="EV25" s="169"/>
      <c r="EW25" s="169"/>
      <c r="EX25" s="169"/>
      <c r="EY25" s="169"/>
    </row>
    <row r="26" spans="1:155" x14ac:dyDescent="0.25">
      <c r="A26" s="566" t="s">
        <v>760</v>
      </c>
      <c r="B26" s="566"/>
      <c r="C26" s="566"/>
      <c r="D26" s="566"/>
      <c r="E26" s="566"/>
      <c r="F26" s="566"/>
      <c r="G26" s="566"/>
      <c r="H26" s="540"/>
      <c r="I26" s="540"/>
      <c r="J26" s="540"/>
      <c r="K26" s="540"/>
      <c r="L26" s="540"/>
      <c r="M26" s="540"/>
      <c r="N26" s="540"/>
      <c r="O26" s="540"/>
      <c r="P26" s="540"/>
      <c r="Q26" s="540"/>
      <c r="R26" s="540"/>
      <c r="S26" s="540"/>
      <c r="T26" s="540"/>
      <c r="U26" s="540"/>
      <c r="V26" s="540"/>
      <c r="W26" s="540"/>
      <c r="X26" s="540"/>
      <c r="Y26" s="540"/>
      <c r="Z26" s="540"/>
      <c r="AA26" s="540"/>
      <c r="AB26" s="540"/>
      <c r="AC26" s="540"/>
      <c r="AD26" s="540"/>
      <c r="AE26" s="540"/>
      <c r="AF26" s="540"/>
      <c r="AG26" s="540"/>
      <c r="AH26" s="540"/>
      <c r="AI26" s="540"/>
      <c r="AJ26" s="540"/>
      <c r="AK26" s="540"/>
      <c r="AL26" s="540"/>
      <c r="AM26" s="540"/>
      <c r="AN26" s="540"/>
      <c r="AO26" s="540"/>
      <c r="AP26" s="540"/>
      <c r="AQ26" s="540"/>
      <c r="AR26" s="540"/>
      <c r="AS26" s="540"/>
      <c r="AT26" s="540"/>
      <c r="AU26" s="540"/>
      <c r="AV26" s="540"/>
      <c r="AW26" s="540"/>
      <c r="AX26" s="540"/>
      <c r="AY26" s="540"/>
      <c r="AZ26" s="540"/>
      <c r="BA26" s="540"/>
      <c r="BB26" s="540"/>
      <c r="BC26" s="540"/>
      <c r="BD26" s="540"/>
      <c r="BE26" s="540"/>
      <c r="BF26" s="540"/>
      <c r="BG26" s="540"/>
      <c r="BH26" s="540"/>
      <c r="BI26" s="540"/>
      <c r="BJ26" s="540"/>
      <c r="BK26" s="540"/>
      <c r="BL26" s="540"/>
      <c r="BM26" s="540"/>
      <c r="BN26" s="540"/>
      <c r="BO26" s="540"/>
      <c r="BP26" s="540"/>
      <c r="BQ26" s="540"/>
      <c r="BR26" s="540"/>
      <c r="BS26" s="540"/>
      <c r="BT26" s="540"/>
      <c r="BU26" s="540"/>
      <c r="BV26" s="540"/>
      <c r="BW26" s="540"/>
      <c r="BX26" s="540"/>
      <c r="BY26" s="540"/>
      <c r="BZ26" s="540"/>
      <c r="CA26" s="540"/>
      <c r="CB26" s="540"/>
      <c r="CC26" s="540"/>
      <c r="CD26" s="540"/>
      <c r="CE26" s="540"/>
      <c r="CF26" s="540"/>
      <c r="CG26" s="540"/>
      <c r="CH26" s="540"/>
      <c r="CI26" s="540"/>
      <c r="CJ26" s="540"/>
      <c r="CK26" s="540"/>
      <c r="CL26" s="540"/>
      <c r="CM26" s="540"/>
      <c r="CN26" s="540"/>
      <c r="CO26" s="540"/>
      <c r="CP26" s="540"/>
      <c r="CQ26" s="540"/>
      <c r="CR26" s="540"/>
      <c r="CS26" s="540"/>
      <c r="CT26" s="540"/>
      <c r="CU26" s="540"/>
      <c r="CV26" s="540"/>
      <c r="CW26" s="540"/>
      <c r="CX26" s="540"/>
      <c r="CY26" s="540"/>
      <c r="CZ26" s="540"/>
      <c r="DA26" s="540"/>
      <c r="DB26" s="540"/>
      <c r="DC26" s="540"/>
      <c r="DD26" s="540"/>
      <c r="DE26" s="540"/>
      <c r="DF26" s="540"/>
      <c r="DG26" s="540"/>
      <c r="DH26" s="540"/>
      <c r="DI26" s="540"/>
      <c r="DJ26" s="540"/>
      <c r="DK26" s="540"/>
      <c r="DL26" s="540"/>
      <c r="DM26" s="540"/>
      <c r="DN26" s="540"/>
      <c r="DO26" s="540"/>
      <c r="DP26" s="540"/>
      <c r="DQ26" s="540"/>
      <c r="DR26" s="540"/>
      <c r="DS26" s="540"/>
      <c r="DT26" s="540"/>
      <c r="DU26" s="540"/>
      <c r="DV26" s="540"/>
      <c r="DW26" s="540"/>
      <c r="DX26" s="540"/>
      <c r="DY26" s="540"/>
      <c r="DZ26" s="540"/>
      <c r="EA26" s="540"/>
      <c r="EB26" s="540"/>
      <c r="EC26" s="540"/>
      <c r="ED26" s="540"/>
      <c r="EE26" s="540"/>
      <c r="EF26" s="540"/>
      <c r="EG26" s="540"/>
      <c r="EH26" s="540"/>
      <c r="EI26" s="540"/>
      <c r="EJ26" s="540"/>
      <c r="EK26" s="540"/>
      <c r="EL26" s="540"/>
      <c r="EM26" s="540"/>
      <c r="EN26" s="540"/>
      <c r="EO26" s="540"/>
      <c r="EP26" s="540"/>
      <c r="EQ26" s="540"/>
      <c r="ER26" s="540"/>
      <c r="ES26" s="540"/>
      <c r="ET26" s="540"/>
      <c r="EU26" s="540"/>
      <c r="EV26" s="540"/>
      <c r="EW26" s="540"/>
      <c r="EX26" s="540"/>
      <c r="EY26" s="540"/>
    </row>
    <row r="27" spans="1:155" ht="33" customHeight="1" x14ac:dyDescent="0.25">
      <c r="A27" s="566" t="s">
        <v>761</v>
      </c>
      <c r="B27" s="566"/>
      <c r="C27" s="566"/>
      <c r="D27" s="566"/>
      <c r="E27" s="566"/>
      <c r="F27" s="566"/>
      <c r="G27" s="566"/>
      <c r="H27" s="566"/>
      <c r="I27" s="566"/>
      <c r="J27" s="566"/>
      <c r="K27" s="566"/>
      <c r="L27" s="566"/>
      <c r="M27" s="566"/>
      <c r="N27" s="566"/>
      <c r="O27" s="566"/>
      <c r="P27" s="566"/>
      <c r="Q27" s="566"/>
      <c r="R27" s="540"/>
      <c r="S27" s="540"/>
      <c r="T27" s="540"/>
      <c r="U27" s="540"/>
      <c r="V27" s="540"/>
      <c r="W27" s="540"/>
      <c r="X27" s="540"/>
      <c r="Y27" s="540"/>
      <c r="Z27" s="540"/>
      <c r="AA27" s="567"/>
      <c r="AB27" s="567"/>
      <c r="AC27" s="567"/>
      <c r="AD27" s="567"/>
      <c r="AE27" s="567"/>
      <c r="AF27" s="567"/>
      <c r="AG27" s="567"/>
      <c r="AH27" s="567"/>
      <c r="AI27" s="567"/>
      <c r="AJ27" s="567"/>
      <c r="AK27" s="567"/>
      <c r="AL27" s="567"/>
      <c r="AM27" s="567"/>
      <c r="AN27" s="567"/>
      <c r="AO27" s="567"/>
      <c r="AP27" s="567"/>
      <c r="AQ27" s="567"/>
      <c r="AR27" s="247"/>
      <c r="AS27" s="247"/>
      <c r="AT27" s="247"/>
      <c r="AU27" s="247"/>
      <c r="AV27" s="247"/>
      <c r="AW27" s="247"/>
      <c r="AX27" s="247"/>
      <c r="AY27" s="247"/>
      <c r="AZ27" s="247"/>
      <c r="BA27" s="568"/>
      <c r="BB27" s="540"/>
      <c r="BC27" s="540"/>
      <c r="BD27" s="540"/>
      <c r="BE27" s="540"/>
      <c r="BF27" s="540"/>
      <c r="BG27" s="540"/>
      <c r="BH27" s="540"/>
      <c r="BI27" s="569"/>
      <c r="BJ27" s="569"/>
      <c r="BK27" s="569"/>
      <c r="BL27" s="569"/>
      <c r="BM27" s="569"/>
      <c r="BN27" s="569"/>
      <c r="BO27" s="569"/>
      <c r="BP27" s="569"/>
      <c r="BQ27" s="569"/>
      <c r="BR27" s="569"/>
      <c r="BS27" s="569"/>
      <c r="BT27" s="569"/>
      <c r="BU27" s="569"/>
      <c r="BV27" s="569"/>
      <c r="BW27" s="569"/>
      <c r="BX27" s="569"/>
      <c r="BY27" s="569"/>
      <c r="BZ27" s="569"/>
      <c r="CA27" s="569"/>
      <c r="CB27" s="569"/>
      <c r="CC27" s="569"/>
      <c r="CD27" s="569"/>
      <c r="CE27" s="569"/>
      <c r="CF27" s="247"/>
      <c r="CG27" s="247"/>
      <c r="CH27" s="247"/>
      <c r="CI27" s="247"/>
      <c r="CJ27" s="247"/>
      <c r="CK27" s="247"/>
      <c r="CL27" s="247"/>
      <c r="CM27" s="247"/>
      <c r="CN27" s="247"/>
      <c r="CO27" s="247"/>
      <c r="CP27" s="568"/>
      <c r="CQ27" s="568"/>
      <c r="CR27" s="568"/>
      <c r="CS27" s="540"/>
      <c r="CT27" s="540"/>
      <c r="CU27" s="540"/>
      <c r="CV27" s="540"/>
      <c r="CW27" s="540"/>
      <c r="CX27" s="540"/>
      <c r="CY27" s="540"/>
      <c r="CZ27" s="540"/>
      <c r="DA27" s="540"/>
      <c r="DB27" s="540"/>
      <c r="DC27" s="540"/>
      <c r="DD27" s="540"/>
      <c r="DE27" s="540"/>
      <c r="DF27" s="540"/>
      <c r="DG27" s="540"/>
      <c r="DH27" s="540"/>
      <c r="DI27" s="540"/>
      <c r="DJ27" s="540"/>
      <c r="DK27" s="540"/>
      <c r="DL27" s="540"/>
      <c r="DM27" s="540"/>
      <c r="DN27" s="540"/>
      <c r="DO27" s="540"/>
      <c r="DP27" s="540"/>
      <c r="DQ27" s="540"/>
      <c r="DR27" s="540"/>
      <c r="DS27" s="540"/>
      <c r="DT27" s="540"/>
      <c r="DU27" s="540"/>
      <c r="DV27" s="540"/>
      <c r="DW27" s="540"/>
      <c r="DX27" s="540"/>
      <c r="DY27" s="540"/>
      <c r="DZ27" s="540"/>
      <c r="EA27" s="540"/>
      <c r="EB27" s="540"/>
      <c r="EC27" s="540"/>
      <c r="ED27" s="540"/>
      <c r="EE27" s="540"/>
      <c r="EF27" s="540"/>
      <c r="EG27" s="540"/>
      <c r="EH27" s="540"/>
      <c r="EI27" s="540"/>
      <c r="EJ27" s="540"/>
      <c r="EK27" s="540"/>
      <c r="EL27" s="540"/>
      <c r="EM27" s="540"/>
      <c r="EN27" s="540"/>
      <c r="EO27" s="540"/>
      <c r="EP27" s="540"/>
      <c r="EQ27" s="540"/>
      <c r="ER27" s="540"/>
      <c r="ES27" s="540"/>
      <c r="ET27" s="540"/>
      <c r="EU27" s="540"/>
      <c r="EV27" s="540"/>
      <c r="EW27" s="540"/>
      <c r="EX27" s="540"/>
      <c r="EY27" s="540"/>
    </row>
    <row r="28" spans="1:155" x14ac:dyDescent="0.25">
      <c r="A28" s="570"/>
      <c r="B28" s="570"/>
      <c r="C28" s="570"/>
      <c r="D28" s="570"/>
      <c r="E28" s="570"/>
      <c r="F28" s="570"/>
      <c r="G28" s="570"/>
      <c r="H28" s="570"/>
      <c r="I28" s="570"/>
      <c r="J28" s="570"/>
      <c r="K28" s="570"/>
      <c r="L28" s="570"/>
      <c r="M28" s="570"/>
      <c r="N28" s="570"/>
      <c r="O28" s="570"/>
      <c r="P28" s="570"/>
      <c r="Q28" s="570"/>
      <c r="R28" s="570"/>
      <c r="S28" s="570"/>
      <c r="T28" s="570"/>
      <c r="U28" s="570"/>
      <c r="V28" s="570"/>
      <c r="W28" s="570"/>
      <c r="X28" s="570"/>
      <c r="Y28" s="570"/>
      <c r="Z28" s="570"/>
      <c r="AA28" s="571" t="s">
        <v>762</v>
      </c>
      <c r="AB28" s="571"/>
      <c r="AC28" s="571"/>
      <c r="AD28" s="571"/>
      <c r="AE28" s="571"/>
      <c r="AF28" s="571"/>
      <c r="AG28" s="571"/>
      <c r="AH28" s="571"/>
      <c r="AI28" s="571"/>
      <c r="AJ28" s="571"/>
      <c r="AK28" s="571"/>
      <c r="AL28" s="571"/>
      <c r="AM28" s="571"/>
      <c r="AN28" s="571"/>
      <c r="AO28" s="571"/>
      <c r="AP28" s="571"/>
      <c r="AQ28" s="571"/>
      <c r="AR28" s="572"/>
      <c r="AS28" s="572"/>
      <c r="AT28" s="572"/>
      <c r="AU28" s="572"/>
      <c r="AV28" s="572"/>
      <c r="AW28" s="572"/>
      <c r="AX28" s="572"/>
      <c r="AY28" s="572"/>
      <c r="AZ28" s="572"/>
      <c r="BA28" s="573"/>
      <c r="BB28" s="574"/>
      <c r="BC28" s="574"/>
      <c r="BD28" s="570"/>
      <c r="BE28" s="570"/>
      <c r="BF28" s="570"/>
      <c r="BG28" s="570"/>
      <c r="BH28" s="570"/>
      <c r="BI28" s="571" t="s">
        <v>763</v>
      </c>
      <c r="BJ28" s="571"/>
      <c r="BK28" s="571"/>
      <c r="BL28" s="571"/>
      <c r="BM28" s="571"/>
      <c r="BN28" s="571"/>
      <c r="BO28" s="571"/>
      <c r="BP28" s="571"/>
      <c r="BQ28" s="571"/>
      <c r="BR28" s="571"/>
      <c r="BS28" s="571"/>
      <c r="BT28" s="571"/>
      <c r="BU28" s="571"/>
      <c r="BV28" s="571"/>
      <c r="BW28" s="571"/>
      <c r="BX28" s="571"/>
      <c r="BY28" s="571"/>
      <c r="BZ28" s="571"/>
      <c r="CA28" s="571"/>
      <c r="CB28" s="571"/>
      <c r="CC28" s="571"/>
      <c r="CD28" s="571"/>
      <c r="CE28" s="571"/>
      <c r="CF28" s="572"/>
      <c r="CG28" s="572"/>
      <c r="CH28" s="572"/>
      <c r="CI28" s="572"/>
      <c r="CJ28" s="572"/>
      <c r="CK28" s="572"/>
      <c r="CL28" s="572"/>
      <c r="CM28" s="572"/>
      <c r="CN28" s="572"/>
      <c r="CO28" s="572"/>
      <c r="CP28" s="575"/>
      <c r="CQ28" s="575"/>
      <c r="CR28" s="575"/>
      <c r="CS28" s="570"/>
      <c r="CT28" s="570"/>
      <c r="CU28" s="570"/>
      <c r="CV28" s="570"/>
      <c r="CW28" s="570"/>
      <c r="CX28" s="570"/>
      <c r="CY28" s="570"/>
      <c r="CZ28" s="570"/>
      <c r="DA28" s="570"/>
      <c r="DB28" s="570"/>
      <c r="DC28" s="570"/>
      <c r="DD28" s="570"/>
      <c r="DE28" s="570"/>
      <c r="DF28" s="570"/>
      <c r="DG28" s="570"/>
      <c r="DH28" s="570"/>
      <c r="DI28" s="570"/>
      <c r="DJ28" s="570"/>
      <c r="DK28" s="570"/>
      <c r="DL28" s="570"/>
      <c r="DM28" s="570"/>
      <c r="DN28" s="570"/>
      <c r="DO28" s="570"/>
      <c r="DP28" s="570"/>
      <c r="DQ28" s="570"/>
      <c r="DR28" s="570"/>
      <c r="DS28" s="570"/>
      <c r="DT28" s="570"/>
      <c r="DU28" s="570"/>
      <c r="DV28" s="570"/>
      <c r="DW28" s="570"/>
      <c r="DX28" s="570"/>
      <c r="DY28" s="570"/>
      <c r="DZ28" s="570"/>
      <c r="EA28" s="570"/>
      <c r="EB28" s="570"/>
      <c r="EC28" s="570"/>
      <c r="ED28" s="570"/>
      <c r="EE28" s="570"/>
      <c r="EF28" s="570"/>
      <c r="EG28" s="570"/>
      <c r="EH28" s="570"/>
      <c r="EI28" s="570"/>
      <c r="EJ28" s="570"/>
      <c r="EK28" s="570"/>
      <c r="EL28" s="570"/>
      <c r="EM28" s="570"/>
      <c r="EN28" s="570"/>
      <c r="EO28" s="570"/>
      <c r="EP28" s="570"/>
      <c r="EQ28" s="570"/>
      <c r="ER28" s="570"/>
      <c r="ES28" s="570"/>
      <c r="ET28" s="570"/>
      <c r="EU28" s="570"/>
      <c r="EV28" s="570"/>
      <c r="EW28" s="570"/>
      <c r="EX28" s="570"/>
      <c r="EY28" s="570"/>
    </row>
    <row r="29" spans="1:155" ht="32.25" customHeight="1" x14ac:dyDescent="0.25">
      <c r="A29" s="566" t="s">
        <v>764</v>
      </c>
      <c r="B29" s="566"/>
      <c r="C29" s="566"/>
      <c r="D29" s="566"/>
      <c r="E29" s="566"/>
      <c r="F29" s="566"/>
      <c r="G29" s="566"/>
      <c r="H29" s="540"/>
      <c r="I29" s="540"/>
      <c r="J29" s="540"/>
      <c r="K29" s="540"/>
      <c r="L29" s="540"/>
      <c r="M29" s="540"/>
      <c r="N29" s="540"/>
      <c r="O29" s="540"/>
      <c r="P29" s="540"/>
      <c r="Q29" s="540"/>
      <c r="R29" s="540"/>
      <c r="S29" s="540"/>
      <c r="T29" s="540"/>
      <c r="U29" s="540"/>
      <c r="V29" s="540"/>
      <c r="W29" s="540"/>
      <c r="X29" s="540"/>
      <c r="Y29" s="540"/>
      <c r="Z29" s="540"/>
      <c r="AA29" s="576"/>
      <c r="AB29" s="576"/>
      <c r="AC29" s="576"/>
      <c r="AD29" s="576"/>
      <c r="AE29" s="576"/>
      <c r="AF29" s="576"/>
      <c r="AG29" s="576"/>
      <c r="AH29" s="576"/>
      <c r="AI29" s="576"/>
      <c r="AJ29" s="576"/>
      <c r="AK29" s="576"/>
      <c r="AL29" s="576"/>
      <c r="AM29" s="576"/>
      <c r="AN29" s="576"/>
      <c r="AO29" s="576"/>
      <c r="AP29" s="576"/>
      <c r="AQ29" s="576"/>
      <c r="AR29" s="247"/>
      <c r="AS29" s="247"/>
      <c r="AT29" s="247"/>
      <c r="AU29" s="247"/>
      <c r="AV29" s="247"/>
      <c r="AW29" s="247"/>
      <c r="AX29" s="247"/>
      <c r="AY29" s="247"/>
      <c r="AZ29" s="247"/>
      <c r="BA29" s="540"/>
      <c r="BB29" s="540"/>
      <c r="BC29" s="540"/>
      <c r="BD29" s="540"/>
      <c r="BE29" s="540"/>
      <c r="BF29" s="540"/>
      <c r="BG29" s="540"/>
      <c r="BH29" s="540"/>
      <c r="BI29" s="576"/>
      <c r="BJ29" s="576"/>
      <c r="BK29" s="576"/>
      <c r="BL29" s="576"/>
      <c r="BM29" s="576"/>
      <c r="BN29" s="576"/>
      <c r="BO29" s="576"/>
      <c r="BP29" s="576"/>
      <c r="BQ29" s="576"/>
      <c r="BR29" s="576"/>
      <c r="BS29" s="576"/>
      <c r="BT29" s="576"/>
      <c r="BU29" s="576"/>
      <c r="BV29" s="576"/>
      <c r="BW29" s="576"/>
      <c r="BX29" s="576"/>
      <c r="BY29" s="576"/>
      <c r="BZ29" s="576"/>
      <c r="CA29" s="576"/>
      <c r="CB29" s="576"/>
      <c r="CC29" s="576"/>
      <c r="CD29" s="576"/>
      <c r="CE29" s="576"/>
      <c r="CF29" s="577"/>
      <c r="CG29" s="577"/>
      <c r="CH29" s="577"/>
      <c r="CI29" s="577"/>
      <c r="CJ29" s="577"/>
      <c r="CK29" s="577"/>
      <c r="CL29" s="577"/>
      <c r="CM29" s="577"/>
      <c r="CN29" s="577"/>
      <c r="CO29" s="577"/>
      <c r="CP29" s="568"/>
      <c r="CQ29" s="568"/>
      <c r="CR29" s="568"/>
      <c r="CS29" s="540"/>
      <c r="CT29" s="540"/>
      <c r="CU29" s="540"/>
      <c r="CV29" s="540"/>
      <c r="CW29" s="540"/>
      <c r="CX29" s="540"/>
      <c r="CY29" s="540"/>
      <c r="CZ29" s="540"/>
      <c r="DA29" s="540"/>
      <c r="DB29" s="540"/>
      <c r="DC29" s="540"/>
      <c r="DD29" s="540"/>
      <c r="DE29" s="540"/>
      <c r="DF29" s="540"/>
      <c r="DG29" s="540"/>
      <c r="DH29" s="540"/>
      <c r="DI29" s="540"/>
      <c r="DJ29" s="540"/>
      <c r="DK29" s="540"/>
      <c r="DL29" s="540"/>
      <c r="DM29" s="540"/>
      <c r="DN29" s="540"/>
      <c r="DO29" s="540"/>
      <c r="DP29" s="540"/>
      <c r="DQ29" s="540"/>
      <c r="DR29" s="540"/>
      <c r="DS29" s="540"/>
      <c r="DT29" s="540"/>
      <c r="DU29" s="540"/>
      <c r="DV29" s="540"/>
      <c r="DW29" s="540"/>
      <c r="DX29" s="540"/>
      <c r="DY29" s="540"/>
      <c r="DZ29" s="540"/>
      <c r="EA29" s="540"/>
      <c r="EB29" s="540"/>
      <c r="EC29" s="540"/>
      <c r="ED29" s="540"/>
      <c r="EE29" s="540"/>
      <c r="EF29" s="540"/>
      <c r="EG29" s="540"/>
      <c r="EH29" s="540"/>
      <c r="EI29" s="540"/>
      <c r="EJ29" s="540"/>
      <c r="EK29" s="540"/>
      <c r="EL29" s="540"/>
      <c r="EM29" s="540"/>
      <c r="EN29" s="540"/>
      <c r="EO29" s="540"/>
      <c r="EP29" s="540"/>
      <c r="EQ29" s="540"/>
      <c r="ER29" s="540"/>
      <c r="ES29" s="540"/>
      <c r="ET29" s="540"/>
      <c r="EU29" s="540"/>
      <c r="EV29" s="540"/>
      <c r="EW29" s="540"/>
      <c r="EX29" s="540"/>
      <c r="EY29" s="540"/>
    </row>
    <row r="30" spans="1:155" x14ac:dyDescent="0.25">
      <c r="A30" s="570"/>
      <c r="B30" s="570"/>
      <c r="C30" s="570"/>
      <c r="D30" s="570"/>
      <c r="E30" s="570"/>
      <c r="F30" s="570"/>
      <c r="G30" s="570"/>
      <c r="H30" s="570"/>
      <c r="I30" s="570"/>
      <c r="J30" s="570"/>
      <c r="K30" s="570"/>
      <c r="L30" s="570"/>
      <c r="M30" s="570"/>
      <c r="N30" s="570"/>
      <c r="O30" s="570"/>
      <c r="P30" s="570"/>
      <c r="Q30" s="570"/>
      <c r="R30" s="570"/>
      <c r="S30" s="570"/>
      <c r="T30" s="570"/>
      <c r="U30" s="570"/>
      <c r="V30" s="570"/>
      <c r="W30" s="570"/>
      <c r="X30" s="570"/>
      <c r="Y30" s="570"/>
      <c r="Z30" s="570"/>
      <c r="AA30" s="571" t="s">
        <v>762</v>
      </c>
      <c r="AB30" s="571"/>
      <c r="AC30" s="571"/>
      <c r="AD30" s="571"/>
      <c r="AE30" s="571"/>
      <c r="AF30" s="571"/>
      <c r="AG30" s="571"/>
      <c r="AH30" s="571"/>
      <c r="AI30" s="571"/>
      <c r="AJ30" s="571"/>
      <c r="AK30" s="571"/>
      <c r="AL30" s="571"/>
      <c r="AM30" s="571"/>
      <c r="AN30" s="571"/>
      <c r="AO30" s="571"/>
      <c r="AP30" s="571"/>
      <c r="AQ30" s="571"/>
      <c r="AR30" s="572"/>
      <c r="AS30" s="572"/>
      <c r="AT30" s="572"/>
      <c r="AU30" s="572"/>
      <c r="AV30" s="572"/>
      <c r="AW30" s="572"/>
      <c r="AX30" s="572"/>
      <c r="AY30" s="572"/>
      <c r="AZ30" s="572"/>
      <c r="BA30" s="574"/>
      <c r="BB30" s="574"/>
      <c r="BC30" s="574"/>
      <c r="BD30" s="570"/>
      <c r="BE30" s="570"/>
      <c r="BF30" s="570"/>
      <c r="BG30" s="570"/>
      <c r="BH30" s="570"/>
      <c r="BI30" s="571" t="s">
        <v>765</v>
      </c>
      <c r="BJ30" s="571"/>
      <c r="BK30" s="571"/>
      <c r="BL30" s="571"/>
      <c r="BM30" s="571"/>
      <c r="BN30" s="571"/>
      <c r="BO30" s="571"/>
      <c r="BP30" s="571"/>
      <c r="BQ30" s="571"/>
      <c r="BR30" s="571"/>
      <c r="BS30" s="571"/>
      <c r="BT30" s="571"/>
      <c r="BU30" s="571"/>
      <c r="BV30" s="571"/>
      <c r="BW30" s="571"/>
      <c r="BX30" s="571"/>
      <c r="BY30" s="571"/>
      <c r="BZ30" s="571"/>
      <c r="CA30" s="571"/>
      <c r="CB30" s="571"/>
      <c r="CC30" s="571"/>
      <c r="CD30" s="571"/>
      <c r="CE30" s="571"/>
      <c r="CF30" s="572"/>
      <c r="CG30" s="572"/>
      <c r="CH30" s="572"/>
      <c r="CI30" s="572"/>
      <c r="CJ30" s="572"/>
      <c r="CK30" s="572"/>
      <c r="CL30" s="572"/>
      <c r="CM30" s="572"/>
      <c r="CN30" s="572"/>
      <c r="CO30" s="572"/>
      <c r="CP30" s="575"/>
      <c r="CQ30" s="575"/>
      <c r="CR30" s="575"/>
      <c r="CS30" s="570"/>
      <c r="CT30" s="570"/>
      <c r="CU30" s="570"/>
      <c r="CV30" s="570"/>
      <c r="CW30" s="570"/>
      <c r="CX30" s="570"/>
      <c r="CY30" s="570"/>
      <c r="CZ30" s="570"/>
      <c r="DA30" s="570"/>
      <c r="DB30" s="570"/>
      <c r="DC30" s="570"/>
      <c r="DD30" s="570"/>
      <c r="DE30" s="570"/>
      <c r="DF30" s="570"/>
      <c r="DG30" s="570"/>
      <c r="DH30" s="570"/>
      <c r="DI30" s="570"/>
      <c r="DJ30" s="570"/>
      <c r="DK30" s="570"/>
      <c r="DL30" s="570"/>
      <c r="DM30" s="570"/>
      <c r="DN30" s="570"/>
      <c r="DO30" s="570"/>
      <c r="DP30" s="570"/>
      <c r="DQ30" s="570"/>
      <c r="DR30" s="570"/>
      <c r="DS30" s="570"/>
      <c r="DT30" s="570"/>
      <c r="DU30" s="570"/>
      <c r="DV30" s="570"/>
      <c r="DW30" s="570"/>
      <c r="DX30" s="570"/>
      <c r="DY30" s="570"/>
      <c r="DZ30" s="570"/>
      <c r="EA30" s="570"/>
      <c r="EB30" s="570"/>
      <c r="EC30" s="570"/>
      <c r="ED30" s="570"/>
      <c r="EE30" s="570"/>
      <c r="EF30" s="570"/>
      <c r="EG30" s="570"/>
      <c r="EH30" s="570"/>
      <c r="EI30" s="570"/>
      <c r="EJ30" s="570"/>
      <c r="EK30" s="570"/>
      <c r="EL30" s="570"/>
      <c r="EM30" s="570"/>
      <c r="EN30" s="570"/>
      <c r="EO30" s="570"/>
      <c r="EP30" s="570"/>
      <c r="EQ30" s="570"/>
      <c r="ER30" s="570"/>
      <c r="ES30" s="570"/>
      <c r="ET30" s="570"/>
      <c r="EU30" s="570"/>
      <c r="EV30" s="570"/>
      <c r="EW30" s="570"/>
      <c r="EX30" s="570"/>
      <c r="EY30" s="570"/>
    </row>
    <row r="31" spans="1:155" x14ac:dyDescent="0.25">
      <c r="A31" s="578"/>
      <c r="B31" s="578"/>
      <c r="C31" s="578"/>
      <c r="D31" s="578"/>
      <c r="E31" s="578"/>
      <c r="F31" s="578"/>
      <c r="G31" s="578"/>
      <c r="H31" s="578"/>
      <c r="I31" s="578"/>
      <c r="J31" s="578"/>
      <c r="K31" s="578"/>
      <c r="L31" s="578"/>
      <c r="M31" s="578"/>
      <c r="N31" s="578"/>
      <c r="O31" s="578"/>
      <c r="P31" s="578"/>
      <c r="Q31" s="578"/>
      <c r="R31" s="578"/>
      <c r="S31" s="578"/>
      <c r="T31" s="578"/>
      <c r="U31" s="578"/>
      <c r="V31" s="578"/>
      <c r="W31" s="578"/>
      <c r="X31" s="579"/>
      <c r="Y31" s="579"/>
      <c r="Z31" s="579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  <c r="BS31" s="205"/>
      <c r="BT31" s="205"/>
      <c r="BU31" s="205"/>
      <c r="BV31" s="205"/>
      <c r="BW31" s="205"/>
      <c r="BX31" s="205"/>
      <c r="BY31" s="205"/>
      <c r="BZ31" s="205"/>
      <c r="CA31" s="205"/>
      <c r="CB31" s="205"/>
      <c r="CC31" s="205"/>
      <c r="CD31" s="205"/>
      <c r="CE31" s="205"/>
      <c r="CF31" s="205"/>
      <c r="CG31" s="205"/>
      <c r="CH31" s="205"/>
      <c r="CI31" s="205"/>
      <c r="CJ31" s="205"/>
      <c r="CK31" s="205"/>
      <c r="CL31" s="205"/>
      <c r="CM31" s="205"/>
      <c r="CN31" s="205"/>
      <c r="CO31" s="205"/>
      <c r="CP31" s="205"/>
      <c r="CQ31" s="205"/>
      <c r="CR31" s="205"/>
      <c r="CS31" s="205"/>
      <c r="CT31" s="205"/>
      <c r="CU31" s="205"/>
      <c r="CV31" s="205"/>
      <c r="CW31" s="205"/>
      <c r="CX31" s="205"/>
      <c r="CY31" s="205"/>
      <c r="CZ31" s="205"/>
      <c r="DA31" s="205"/>
      <c r="DB31" s="205"/>
      <c r="DC31" s="205"/>
      <c r="DD31" s="205"/>
      <c r="DE31" s="205"/>
      <c r="DF31" s="205"/>
      <c r="DG31" s="205"/>
      <c r="DH31" s="205"/>
      <c r="DI31" s="205"/>
      <c r="DJ31" s="205"/>
      <c r="DK31" s="205"/>
      <c r="DL31" s="205"/>
      <c r="DM31" s="205"/>
      <c r="DN31" s="205"/>
      <c r="DO31" s="205"/>
      <c r="DP31" s="205"/>
      <c r="DQ31" s="205"/>
      <c r="DR31" s="205"/>
      <c r="DS31" s="205"/>
      <c r="DT31" s="205"/>
      <c r="DU31" s="205"/>
      <c r="DV31" s="205"/>
      <c r="DW31" s="205"/>
      <c r="DX31" s="205"/>
      <c r="DY31" s="205"/>
      <c r="DZ31" s="205"/>
      <c r="EA31" s="205"/>
      <c r="EB31" s="205"/>
      <c r="EC31" s="205"/>
      <c r="ED31" s="205"/>
      <c r="EE31" s="205"/>
      <c r="EF31" s="205"/>
      <c r="EG31" s="205"/>
      <c r="EH31" s="205"/>
      <c r="EI31" s="205"/>
      <c r="EJ31" s="205"/>
      <c r="EK31" s="205"/>
      <c r="EL31" s="205"/>
      <c r="EM31" s="205"/>
      <c r="EN31" s="205"/>
      <c r="EO31" s="205"/>
      <c r="EP31" s="205"/>
      <c r="EQ31" s="205"/>
      <c r="ER31" s="205"/>
      <c r="ES31" s="205"/>
      <c r="ET31" s="580"/>
      <c r="EU31" s="580"/>
      <c r="EV31" s="580"/>
      <c r="EW31" s="580"/>
      <c r="EX31" s="580"/>
      <c r="EY31" s="580"/>
    </row>
    <row r="32" spans="1:155" x14ac:dyDescent="0.25">
      <c r="A32" s="581" t="s">
        <v>212</v>
      </c>
      <c r="B32" s="581"/>
      <c r="C32" s="581"/>
      <c r="D32" s="581"/>
      <c r="E32" s="581"/>
      <c r="F32" s="581"/>
      <c r="G32" s="581"/>
      <c r="H32" s="581"/>
      <c r="I32" s="581"/>
      <c r="J32" s="581"/>
      <c r="K32" s="581"/>
      <c r="L32" s="581"/>
      <c r="M32" s="581"/>
      <c r="N32" s="581"/>
      <c r="O32" s="581"/>
      <c r="P32" s="581"/>
      <c r="Q32" s="581"/>
      <c r="R32" s="581"/>
      <c r="S32" s="581"/>
      <c r="T32" s="581"/>
      <c r="U32" s="581"/>
      <c r="V32" s="581"/>
      <c r="W32" s="581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205"/>
      <c r="BN32" s="205"/>
      <c r="BO32" s="205"/>
      <c r="BP32" s="205"/>
      <c r="BQ32" s="205"/>
      <c r="BR32" s="205"/>
      <c r="BS32" s="205"/>
      <c r="BT32" s="205"/>
      <c r="BU32" s="205"/>
      <c r="BV32" s="205"/>
      <c r="BW32" s="205"/>
      <c r="BX32" s="205"/>
      <c r="BY32" s="205"/>
      <c r="BZ32" s="205"/>
      <c r="CA32" s="205"/>
      <c r="CB32" s="205"/>
      <c r="CC32" s="205"/>
      <c r="CD32" s="205"/>
      <c r="CE32" s="205"/>
      <c r="CF32" s="205"/>
      <c r="CG32" s="205"/>
      <c r="CH32" s="205"/>
      <c r="CI32" s="205"/>
      <c r="CJ32" s="205"/>
      <c r="CK32" s="205"/>
      <c r="CL32" s="205"/>
      <c r="CM32" s="205"/>
      <c r="CN32" s="205"/>
      <c r="CO32" s="205"/>
      <c r="CP32" s="205"/>
      <c r="CQ32" s="205"/>
      <c r="CR32" s="205"/>
      <c r="CS32" s="205"/>
      <c r="CT32" s="205"/>
      <c r="CU32" s="205"/>
      <c r="CV32" s="205"/>
      <c r="CW32" s="205"/>
      <c r="CX32" s="205"/>
      <c r="CY32" s="205"/>
      <c r="CZ32" s="205"/>
      <c r="DA32" s="205"/>
      <c r="DB32" s="205"/>
      <c r="DC32" s="205"/>
      <c r="DD32" s="205"/>
      <c r="DE32" s="205"/>
      <c r="DF32" s="205"/>
      <c r="DG32" s="205"/>
      <c r="DH32" s="205"/>
      <c r="DI32" s="205"/>
      <c r="DJ32" s="205"/>
      <c r="DK32" s="205"/>
      <c r="DL32" s="205"/>
      <c r="DM32" s="205"/>
      <c r="DN32" s="205"/>
      <c r="DO32" s="205"/>
      <c r="DP32" s="205"/>
      <c r="DQ32" s="205"/>
      <c r="DR32" s="205"/>
      <c r="DS32" s="205"/>
      <c r="DT32" s="205"/>
      <c r="DU32" s="205"/>
      <c r="DV32" s="205"/>
      <c r="DW32" s="205"/>
      <c r="DX32" s="205"/>
      <c r="DY32" s="205"/>
      <c r="DZ32" s="205"/>
      <c r="EA32" s="205"/>
      <c r="EB32" s="205"/>
      <c r="EC32" s="205"/>
      <c r="ED32" s="205"/>
      <c r="EE32" s="205"/>
      <c r="EF32" s="205"/>
      <c r="EG32" s="205"/>
      <c r="EH32" s="205"/>
      <c r="EI32" s="205"/>
      <c r="EJ32" s="205"/>
      <c r="EK32" s="205"/>
      <c r="EL32" s="205"/>
      <c r="EM32" s="205"/>
      <c r="EN32" s="205"/>
      <c r="EO32" s="205"/>
      <c r="EP32" s="205"/>
      <c r="EQ32" s="205"/>
      <c r="ER32" s="205"/>
      <c r="ES32" s="205"/>
      <c r="ET32" s="580"/>
      <c r="EU32" s="580"/>
      <c r="EV32" s="580"/>
      <c r="EW32" s="580"/>
      <c r="EX32" s="580"/>
      <c r="EY32" s="580"/>
    </row>
    <row r="33" spans="1:155" x14ac:dyDescent="0.25">
      <c r="A33" s="582" t="s">
        <v>766</v>
      </c>
      <c r="B33" s="582"/>
      <c r="C33" s="582"/>
      <c r="D33" s="582"/>
      <c r="E33" s="582"/>
      <c r="F33" s="582"/>
      <c r="G33" s="582"/>
      <c r="H33" s="582"/>
      <c r="I33" s="582"/>
      <c r="J33" s="582"/>
      <c r="K33" s="582"/>
      <c r="L33" s="582"/>
      <c r="M33" s="582"/>
      <c r="N33" s="582"/>
      <c r="O33" s="582"/>
      <c r="P33" s="582"/>
      <c r="Q33" s="582"/>
      <c r="R33" s="582"/>
      <c r="S33" s="582"/>
      <c r="T33" s="582"/>
      <c r="U33" s="582"/>
      <c r="V33" s="582"/>
      <c r="W33" s="582"/>
      <c r="X33" s="582"/>
      <c r="Y33" s="582"/>
      <c r="Z33" s="582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  <c r="BW33" s="211"/>
      <c r="BX33" s="211"/>
      <c r="BY33" s="211"/>
      <c r="BZ33" s="211"/>
      <c r="CA33" s="211"/>
      <c r="CB33" s="211"/>
      <c r="CC33" s="211"/>
      <c r="CD33" s="211"/>
      <c r="CE33" s="211"/>
      <c r="CF33" s="211"/>
      <c r="CG33" s="211"/>
      <c r="CH33" s="211"/>
      <c r="CI33" s="211"/>
      <c r="CJ33" s="211"/>
      <c r="CK33" s="211"/>
      <c r="CL33" s="211"/>
      <c r="CM33" s="211"/>
      <c r="CN33" s="211"/>
      <c r="CO33" s="211"/>
      <c r="CP33" s="211"/>
      <c r="CQ33" s="211"/>
      <c r="CR33" s="211"/>
      <c r="CS33" s="211"/>
      <c r="CT33" s="211"/>
      <c r="CU33" s="211"/>
      <c r="CV33" s="211"/>
      <c r="CW33" s="211"/>
      <c r="CX33" s="211"/>
      <c r="CY33" s="211"/>
      <c r="CZ33" s="211"/>
      <c r="DA33" s="211"/>
      <c r="DB33" s="211"/>
      <c r="DC33" s="211"/>
      <c r="DD33" s="211"/>
      <c r="DE33" s="211"/>
      <c r="DF33" s="211"/>
      <c r="DG33" s="211"/>
      <c r="DH33" s="211"/>
      <c r="DI33" s="211"/>
      <c r="DJ33" s="211"/>
      <c r="DK33" s="211"/>
      <c r="DL33" s="211"/>
      <c r="DM33" s="211"/>
      <c r="DN33" s="211"/>
      <c r="DO33" s="211"/>
      <c r="DP33" s="211"/>
      <c r="DQ33" s="211"/>
      <c r="DR33" s="211"/>
      <c r="DS33" s="211"/>
      <c r="DT33" s="211"/>
      <c r="DU33" s="211"/>
      <c r="DV33" s="211"/>
      <c r="DW33" s="211"/>
      <c r="DX33" s="211"/>
      <c r="DY33" s="211"/>
      <c r="DZ33" s="211"/>
      <c r="EA33" s="211"/>
      <c r="EB33" s="211"/>
      <c r="EC33" s="211"/>
      <c r="ED33" s="211"/>
      <c r="EE33" s="211"/>
      <c r="EF33" s="211"/>
      <c r="EG33" s="211"/>
      <c r="EH33" s="211"/>
      <c r="EI33" s="211"/>
      <c r="EJ33" s="211"/>
      <c r="EK33" s="211"/>
      <c r="EL33" s="211"/>
      <c r="EM33" s="211"/>
      <c r="EN33" s="211"/>
      <c r="EO33" s="211"/>
      <c r="EP33" s="211"/>
      <c r="EQ33" s="211"/>
      <c r="ER33" s="211"/>
      <c r="ES33" s="211"/>
      <c r="ET33" s="211"/>
      <c r="EU33" s="211"/>
      <c r="EV33" s="211"/>
      <c r="EW33" s="211"/>
      <c r="EX33" s="211"/>
      <c r="EY33" s="211"/>
    </row>
    <row r="34" spans="1:155" ht="30" customHeight="1" x14ac:dyDescent="0.25">
      <c r="A34" s="583" t="s">
        <v>767</v>
      </c>
      <c r="B34" s="583"/>
      <c r="C34" s="583"/>
      <c r="D34" s="583"/>
      <c r="E34" s="583"/>
      <c r="F34" s="583"/>
      <c r="G34" s="583"/>
      <c r="H34" s="583"/>
      <c r="I34" s="583"/>
      <c r="J34" s="583"/>
      <c r="K34" s="583"/>
      <c r="L34" s="583"/>
      <c r="M34" s="583"/>
      <c r="N34" s="583"/>
      <c r="O34" s="583"/>
      <c r="P34" s="583"/>
      <c r="Q34" s="583"/>
      <c r="R34" s="583"/>
      <c r="S34" s="583"/>
      <c r="T34" s="583"/>
      <c r="U34" s="583"/>
      <c r="V34" s="583"/>
      <c r="W34" s="583"/>
      <c r="X34" s="583"/>
      <c r="Y34" s="583"/>
      <c r="Z34" s="583"/>
      <c r="AA34" s="583"/>
      <c r="AB34" s="583"/>
      <c r="AC34" s="583"/>
      <c r="AD34" s="583"/>
      <c r="AE34" s="583"/>
      <c r="AF34" s="583"/>
      <c r="AG34" s="583"/>
      <c r="AH34" s="583"/>
      <c r="AI34" s="583"/>
      <c r="AJ34" s="583"/>
      <c r="AK34" s="583"/>
      <c r="AL34" s="583"/>
      <c r="AM34" s="583"/>
      <c r="AN34" s="583"/>
      <c r="AO34" s="583"/>
      <c r="AP34" s="583"/>
      <c r="AQ34" s="583"/>
      <c r="AR34" s="583"/>
      <c r="AS34" s="583"/>
      <c r="AT34" s="583"/>
      <c r="AU34" s="583"/>
      <c r="AV34" s="583"/>
      <c r="AW34" s="583"/>
      <c r="AX34" s="583"/>
      <c r="AY34" s="583"/>
      <c r="AZ34" s="583"/>
      <c r="BA34" s="583"/>
      <c r="BB34" s="583"/>
      <c r="BC34" s="583"/>
      <c r="BD34" s="583"/>
      <c r="BE34" s="583"/>
      <c r="BF34" s="583"/>
      <c r="BG34" s="583"/>
      <c r="BH34" s="583"/>
      <c r="BI34" s="583"/>
      <c r="BJ34" s="583"/>
      <c r="BK34" s="583"/>
      <c r="BL34" s="583"/>
      <c r="BM34" s="583"/>
      <c r="BN34" s="583"/>
      <c r="BO34" s="583"/>
      <c r="BP34" s="583"/>
      <c r="BQ34" s="583"/>
      <c r="BR34" s="583"/>
      <c r="BS34" s="583"/>
      <c r="BT34" s="583"/>
      <c r="BU34" s="583"/>
      <c r="BV34" s="583"/>
      <c r="BW34" s="583"/>
      <c r="BX34" s="583"/>
      <c r="BY34" s="583"/>
      <c r="BZ34" s="583"/>
      <c r="CA34" s="583"/>
      <c r="CB34" s="583"/>
      <c r="CC34" s="583"/>
      <c r="CD34" s="583"/>
      <c r="CE34" s="583"/>
      <c r="CF34" s="583"/>
      <c r="CG34" s="583"/>
      <c r="CH34" s="583"/>
      <c r="CI34" s="583"/>
      <c r="CJ34" s="583"/>
      <c r="CK34" s="583"/>
      <c r="CL34" s="583"/>
      <c r="CM34" s="583"/>
      <c r="CN34" s="583"/>
      <c r="CO34" s="583"/>
      <c r="CP34" s="583"/>
      <c r="CQ34" s="583"/>
      <c r="CR34" s="583"/>
      <c r="CS34" s="583"/>
      <c r="CT34" s="583"/>
      <c r="CU34" s="583"/>
      <c r="CV34" s="583"/>
      <c r="CW34" s="583"/>
      <c r="CX34" s="583"/>
      <c r="CY34" s="583"/>
      <c r="CZ34" s="583"/>
      <c r="DA34" s="583"/>
      <c r="DB34" s="583"/>
      <c r="DC34" s="583"/>
      <c r="DD34" s="583"/>
      <c r="DE34" s="583"/>
      <c r="DF34" s="583"/>
      <c r="DG34" s="583"/>
      <c r="DH34" s="583"/>
      <c r="DI34" s="583"/>
      <c r="DJ34" s="583"/>
      <c r="DK34" s="583"/>
      <c r="DL34" s="583"/>
      <c r="DM34" s="583"/>
      <c r="DN34" s="583"/>
      <c r="DO34" s="583"/>
      <c r="DP34" s="583"/>
      <c r="DQ34" s="583"/>
      <c r="DR34" s="583"/>
      <c r="DS34" s="583"/>
      <c r="DT34" s="583"/>
      <c r="DU34" s="583"/>
      <c r="DV34" s="583"/>
      <c r="DW34" s="583"/>
      <c r="DX34" s="583"/>
      <c r="DY34" s="583"/>
      <c r="DZ34" s="583"/>
      <c r="EA34" s="583"/>
      <c r="EB34" s="583"/>
      <c r="EC34" s="583"/>
      <c r="ED34" s="583"/>
      <c r="EE34" s="583"/>
      <c r="EF34" s="583"/>
      <c r="EG34" s="583"/>
      <c r="EH34" s="583"/>
      <c r="EI34" s="583"/>
      <c r="EJ34" s="583"/>
      <c r="EK34" s="583"/>
      <c r="EL34" s="583"/>
      <c r="EM34" s="583"/>
      <c r="EN34" s="583"/>
      <c r="EO34" s="583"/>
      <c r="EP34" s="583"/>
      <c r="EQ34" s="583"/>
      <c r="ER34" s="583"/>
      <c r="ES34" s="583"/>
      <c r="ET34" s="583"/>
      <c r="EU34" s="583"/>
      <c r="EV34" s="583"/>
      <c r="EW34" s="583"/>
      <c r="EX34" s="583"/>
      <c r="EY34" s="583"/>
    </row>
    <row r="35" spans="1:155" ht="33.75" customHeight="1" x14ac:dyDescent="0.25">
      <c r="A35" s="583" t="s">
        <v>768</v>
      </c>
      <c r="B35" s="583"/>
      <c r="C35" s="583"/>
      <c r="D35" s="583"/>
      <c r="E35" s="583"/>
      <c r="F35" s="583"/>
      <c r="G35" s="583"/>
      <c r="H35" s="583"/>
      <c r="I35" s="583"/>
      <c r="J35" s="583"/>
      <c r="K35" s="583"/>
      <c r="L35" s="583"/>
      <c r="M35" s="583"/>
      <c r="N35" s="583"/>
      <c r="O35" s="583"/>
      <c r="P35" s="583"/>
      <c r="Q35" s="583"/>
      <c r="R35" s="583"/>
      <c r="S35" s="583"/>
      <c r="T35" s="583"/>
      <c r="U35" s="583"/>
      <c r="V35" s="583"/>
      <c r="W35" s="583"/>
      <c r="X35" s="583"/>
      <c r="Y35" s="583"/>
      <c r="Z35" s="583"/>
      <c r="AA35" s="583"/>
      <c r="AB35" s="583"/>
      <c r="AC35" s="583"/>
      <c r="AD35" s="583"/>
      <c r="AE35" s="583"/>
      <c r="AF35" s="583"/>
      <c r="AG35" s="583"/>
      <c r="AH35" s="583"/>
      <c r="AI35" s="583"/>
      <c r="AJ35" s="583"/>
      <c r="AK35" s="583"/>
      <c r="AL35" s="583"/>
      <c r="AM35" s="583"/>
      <c r="AN35" s="583"/>
      <c r="AO35" s="583"/>
      <c r="AP35" s="583"/>
      <c r="AQ35" s="583"/>
      <c r="AR35" s="583"/>
      <c r="AS35" s="583"/>
      <c r="AT35" s="583"/>
      <c r="AU35" s="583"/>
      <c r="AV35" s="583"/>
      <c r="AW35" s="583"/>
      <c r="AX35" s="583"/>
      <c r="AY35" s="583"/>
      <c r="AZ35" s="583"/>
      <c r="BA35" s="583"/>
      <c r="BB35" s="583"/>
      <c r="BC35" s="583"/>
      <c r="BD35" s="583"/>
      <c r="BE35" s="583"/>
      <c r="BF35" s="583"/>
      <c r="BG35" s="583"/>
      <c r="BH35" s="583"/>
      <c r="BI35" s="583"/>
      <c r="BJ35" s="583"/>
      <c r="BK35" s="583"/>
      <c r="BL35" s="583"/>
      <c r="BM35" s="583"/>
      <c r="BN35" s="583"/>
      <c r="BO35" s="583"/>
      <c r="BP35" s="583"/>
      <c r="BQ35" s="583"/>
      <c r="BR35" s="583"/>
      <c r="BS35" s="583"/>
      <c r="BT35" s="583"/>
      <c r="BU35" s="583"/>
      <c r="BV35" s="583"/>
      <c r="BW35" s="583"/>
      <c r="BX35" s="583"/>
      <c r="BY35" s="583"/>
      <c r="BZ35" s="583"/>
      <c r="CA35" s="583"/>
      <c r="CB35" s="583"/>
      <c r="CC35" s="583"/>
      <c r="CD35" s="583"/>
      <c r="CE35" s="583"/>
      <c r="CF35" s="583"/>
      <c r="CG35" s="583"/>
      <c r="CH35" s="583"/>
      <c r="CI35" s="583"/>
      <c r="CJ35" s="583"/>
      <c r="CK35" s="583"/>
      <c r="CL35" s="583"/>
      <c r="CM35" s="583"/>
      <c r="CN35" s="583"/>
      <c r="CO35" s="583"/>
      <c r="CP35" s="583"/>
      <c r="CQ35" s="583"/>
      <c r="CR35" s="583"/>
      <c r="CS35" s="583"/>
      <c r="CT35" s="583"/>
      <c r="CU35" s="583"/>
      <c r="CV35" s="583"/>
      <c r="CW35" s="583"/>
      <c r="CX35" s="583"/>
      <c r="CY35" s="583"/>
      <c r="CZ35" s="583"/>
      <c r="DA35" s="583"/>
      <c r="DB35" s="583"/>
      <c r="DC35" s="583"/>
      <c r="DD35" s="583"/>
      <c r="DE35" s="583"/>
      <c r="DF35" s="583"/>
      <c r="DG35" s="583"/>
      <c r="DH35" s="583"/>
      <c r="DI35" s="583"/>
      <c r="DJ35" s="583"/>
      <c r="DK35" s="583"/>
      <c r="DL35" s="583"/>
      <c r="DM35" s="583"/>
      <c r="DN35" s="583"/>
      <c r="DO35" s="583"/>
      <c r="DP35" s="583"/>
      <c r="DQ35" s="583"/>
      <c r="DR35" s="583"/>
      <c r="DS35" s="583"/>
      <c r="DT35" s="583"/>
      <c r="DU35" s="583"/>
      <c r="DV35" s="583"/>
      <c r="DW35" s="583"/>
      <c r="DX35" s="583"/>
      <c r="DY35" s="583"/>
      <c r="DZ35" s="583"/>
      <c r="EA35" s="583"/>
      <c r="EB35" s="583"/>
      <c r="EC35" s="583"/>
      <c r="ED35" s="583"/>
      <c r="EE35" s="583"/>
      <c r="EF35" s="583"/>
      <c r="EG35" s="583"/>
      <c r="EH35" s="583"/>
      <c r="EI35" s="583"/>
      <c r="EJ35" s="583"/>
      <c r="EK35" s="583"/>
      <c r="EL35" s="583"/>
      <c r="EM35" s="583"/>
      <c r="EN35" s="583"/>
      <c r="EO35" s="583"/>
      <c r="EP35" s="583"/>
      <c r="EQ35" s="583"/>
      <c r="ER35" s="583"/>
      <c r="ES35" s="583"/>
      <c r="ET35" s="583"/>
      <c r="EU35" s="583"/>
      <c r="EV35" s="583"/>
      <c r="EW35" s="583"/>
      <c r="EX35" s="583"/>
      <c r="EY35" s="583"/>
    </row>
    <row r="36" spans="1:155" x14ac:dyDescent="0.25">
      <c r="A36" s="582" t="s">
        <v>769</v>
      </c>
      <c r="B36" s="582"/>
      <c r="C36" s="582"/>
      <c r="D36" s="582"/>
      <c r="E36" s="582"/>
      <c r="F36" s="582"/>
      <c r="G36" s="582"/>
      <c r="H36" s="582"/>
      <c r="I36" s="582"/>
      <c r="J36" s="582"/>
      <c r="K36" s="582"/>
      <c r="L36" s="582"/>
      <c r="M36" s="582"/>
      <c r="N36" s="582"/>
      <c r="O36" s="582"/>
      <c r="P36" s="582"/>
      <c r="Q36" s="582"/>
      <c r="R36" s="582"/>
      <c r="S36" s="582"/>
      <c r="T36" s="582"/>
      <c r="U36" s="582"/>
      <c r="V36" s="582"/>
      <c r="W36" s="582"/>
      <c r="X36" s="582"/>
      <c r="Y36" s="582"/>
      <c r="Z36" s="582"/>
      <c r="AA36" s="582"/>
      <c r="AB36" s="582"/>
      <c r="AC36" s="582"/>
      <c r="AD36" s="582"/>
      <c r="AE36" s="582"/>
      <c r="AF36" s="582"/>
      <c r="AG36" s="582"/>
      <c r="AH36" s="582"/>
      <c r="AI36" s="582"/>
      <c r="AJ36" s="582"/>
      <c r="AK36" s="582"/>
      <c r="AL36" s="582"/>
      <c r="AM36" s="582"/>
      <c r="AN36" s="582"/>
      <c r="AO36" s="582"/>
      <c r="AP36" s="582"/>
      <c r="AQ36" s="582"/>
      <c r="AR36" s="582"/>
      <c r="AS36" s="582"/>
      <c r="AT36" s="582"/>
      <c r="AU36" s="582"/>
      <c r="AV36" s="584"/>
      <c r="AW36" s="584"/>
      <c r="AX36" s="584"/>
      <c r="AY36" s="584"/>
      <c r="AZ36" s="584"/>
      <c r="BA36" s="584"/>
      <c r="BB36" s="584"/>
      <c r="BC36" s="584"/>
      <c r="BD36" s="584"/>
      <c r="BE36" s="584"/>
      <c r="BF36" s="584"/>
      <c r="BG36" s="584"/>
      <c r="BH36" s="584"/>
      <c r="BI36" s="584"/>
      <c r="BJ36" s="584"/>
      <c r="BK36" s="584"/>
      <c r="BL36" s="584"/>
      <c r="BM36" s="584"/>
      <c r="BN36" s="584"/>
      <c r="BO36" s="584"/>
      <c r="BP36" s="584"/>
      <c r="BQ36" s="584"/>
      <c r="BR36" s="584"/>
      <c r="BS36" s="584"/>
      <c r="BT36" s="584"/>
      <c r="BU36" s="584"/>
      <c r="BV36" s="584"/>
      <c r="BW36" s="584"/>
      <c r="BX36" s="584"/>
      <c r="BY36" s="584"/>
      <c r="BZ36" s="584"/>
      <c r="CA36" s="584"/>
      <c r="CB36" s="584"/>
      <c r="CC36" s="584"/>
      <c r="CD36" s="584"/>
      <c r="CE36" s="584"/>
      <c r="CF36" s="584"/>
      <c r="CG36" s="584"/>
      <c r="CH36" s="584"/>
      <c r="CI36" s="584"/>
      <c r="CJ36" s="584"/>
      <c r="CK36" s="584"/>
      <c r="CL36" s="584"/>
      <c r="CM36" s="584"/>
      <c r="CN36" s="584"/>
      <c r="CO36" s="584"/>
      <c r="CP36" s="243"/>
      <c r="CQ36" s="243"/>
      <c r="CR36" s="243"/>
      <c r="CS36" s="243"/>
      <c r="CT36" s="243"/>
      <c r="CU36" s="243"/>
      <c r="CV36" s="243"/>
      <c r="CW36" s="243"/>
      <c r="CX36" s="243"/>
      <c r="CY36" s="243"/>
      <c r="CZ36" s="243"/>
      <c r="DA36" s="243"/>
      <c r="DB36" s="243"/>
      <c r="DC36" s="243"/>
      <c r="DD36" s="243"/>
      <c r="DE36" s="243"/>
      <c r="DF36" s="243"/>
      <c r="DG36" s="243"/>
      <c r="DH36" s="243"/>
      <c r="DI36" s="243"/>
      <c r="DJ36" s="243"/>
      <c r="DK36" s="243"/>
      <c r="DL36" s="243"/>
      <c r="DM36" s="243"/>
      <c r="DN36" s="243"/>
      <c r="DO36" s="243"/>
      <c r="DP36" s="243"/>
      <c r="DQ36" s="243"/>
      <c r="DR36" s="243"/>
      <c r="DS36" s="243"/>
      <c r="DT36" s="243"/>
      <c r="DU36" s="243"/>
      <c r="DV36" s="243"/>
      <c r="DW36" s="243"/>
      <c r="DX36" s="243"/>
      <c r="DY36" s="243"/>
      <c r="DZ36" s="243"/>
      <c r="EA36" s="243"/>
      <c r="EB36" s="243"/>
      <c r="EC36" s="243"/>
      <c r="ED36" s="243"/>
      <c r="EE36" s="243"/>
      <c r="EF36" s="243"/>
      <c r="EG36" s="243"/>
      <c r="EH36" s="243"/>
      <c r="EI36" s="243"/>
      <c r="EJ36" s="243"/>
      <c r="EK36" s="243"/>
      <c r="EL36" s="243"/>
      <c r="EM36" s="243"/>
      <c r="EN36" s="243"/>
      <c r="EO36" s="243"/>
      <c r="EP36" s="243"/>
      <c r="EQ36" s="243"/>
      <c r="ER36" s="243"/>
      <c r="ES36" s="243"/>
      <c r="ET36" s="243"/>
      <c r="EU36" s="243"/>
      <c r="EV36" s="243"/>
      <c r="EW36" s="243"/>
      <c r="EX36" s="243"/>
      <c r="EY36" s="243"/>
    </row>
  </sheetData>
  <sheetProtection password="DB66" sheet="1"/>
  <mergeCells count="182">
    <mergeCell ref="A32:W32"/>
    <mergeCell ref="A33:Z33"/>
    <mergeCell ref="A34:EY34"/>
    <mergeCell ref="A35:EY35"/>
    <mergeCell ref="A36:AU36"/>
    <mergeCell ref="A29:G29"/>
    <mergeCell ref="AA29:AQ29"/>
    <mergeCell ref="BI29:CE29"/>
    <mergeCell ref="AA30:AQ30"/>
    <mergeCell ref="BI30:CE30"/>
    <mergeCell ref="A31:W31"/>
    <mergeCell ref="X31:Z31"/>
    <mergeCell ref="A26:G26"/>
    <mergeCell ref="A27:Q27"/>
    <mergeCell ref="AA27:AQ27"/>
    <mergeCell ref="BI27:CE27"/>
    <mergeCell ref="AA28:AQ28"/>
    <mergeCell ref="BI28:CE28"/>
    <mergeCell ref="EB23:EY23"/>
    <mergeCell ref="A24:Z24"/>
    <mergeCell ref="AA24:AQ24"/>
    <mergeCell ref="AR24:BH24"/>
    <mergeCell ref="BI24:BT24"/>
    <mergeCell ref="BU24:CE24"/>
    <mergeCell ref="CF24:CN24"/>
    <mergeCell ref="CO24:DE24"/>
    <mergeCell ref="DF24:EA24"/>
    <mergeCell ref="EB24:EY24"/>
    <mergeCell ref="DF22:EA22"/>
    <mergeCell ref="EB22:EY22"/>
    <mergeCell ref="A23:Z23"/>
    <mergeCell ref="AA23:AQ23"/>
    <mergeCell ref="AR23:BH23"/>
    <mergeCell ref="BI23:BT23"/>
    <mergeCell ref="BU23:CE23"/>
    <mergeCell ref="CF23:CN23"/>
    <mergeCell ref="CO23:DE23"/>
    <mergeCell ref="DF23:EA23"/>
    <mergeCell ref="CO21:DE21"/>
    <mergeCell ref="DF21:EA21"/>
    <mergeCell ref="EB21:EY21"/>
    <mergeCell ref="A22:Z22"/>
    <mergeCell ref="AA22:AQ22"/>
    <mergeCell ref="AR22:BH22"/>
    <mergeCell ref="BI22:BT22"/>
    <mergeCell ref="BU22:CE22"/>
    <mergeCell ref="CF22:CN22"/>
    <mergeCell ref="CO22:DE22"/>
    <mergeCell ref="A21:Z21"/>
    <mergeCell ref="AA21:AQ21"/>
    <mergeCell ref="AR21:BH21"/>
    <mergeCell ref="BI21:BT21"/>
    <mergeCell ref="BU21:CE21"/>
    <mergeCell ref="CF21:CN21"/>
    <mergeCell ref="EB19:EY19"/>
    <mergeCell ref="A20:Z20"/>
    <mergeCell ref="AA20:AQ20"/>
    <mergeCell ref="AR20:BH20"/>
    <mergeCell ref="BI20:BT20"/>
    <mergeCell ref="BU20:CE20"/>
    <mergeCell ref="CF20:CN20"/>
    <mergeCell ref="CO20:DE20"/>
    <mergeCell ref="DF20:EA20"/>
    <mergeCell ref="EB20:EY20"/>
    <mergeCell ref="DF18:EA18"/>
    <mergeCell ref="EB18:EY18"/>
    <mergeCell ref="A19:Z19"/>
    <mergeCell ref="AA19:AQ19"/>
    <mergeCell ref="AR19:BH19"/>
    <mergeCell ref="BI19:BT19"/>
    <mergeCell ref="BU19:CE19"/>
    <mergeCell ref="CF19:CN19"/>
    <mergeCell ref="CO19:DE19"/>
    <mergeCell ref="DF19:EA19"/>
    <mergeCell ref="CO17:DE17"/>
    <mergeCell ref="DF17:EA17"/>
    <mergeCell ref="EB17:EY17"/>
    <mergeCell ref="A18:Z18"/>
    <mergeCell ref="AA18:AQ18"/>
    <mergeCell ref="AR18:BH18"/>
    <mergeCell ref="BI18:BT18"/>
    <mergeCell ref="BU18:CE18"/>
    <mergeCell ref="CF18:CN18"/>
    <mergeCell ref="CO18:DE18"/>
    <mergeCell ref="A17:Z17"/>
    <mergeCell ref="AA17:AQ17"/>
    <mergeCell ref="AR17:BH17"/>
    <mergeCell ref="BI17:BT17"/>
    <mergeCell ref="BU17:CE17"/>
    <mergeCell ref="CF17:CN17"/>
    <mergeCell ref="EB15:EY15"/>
    <mergeCell ref="A16:Z16"/>
    <mergeCell ref="AA16:AQ16"/>
    <mergeCell ref="AR16:BH16"/>
    <mergeCell ref="BI16:BT16"/>
    <mergeCell ref="BU16:CE16"/>
    <mergeCell ref="CF16:CN16"/>
    <mergeCell ref="CO16:DE16"/>
    <mergeCell ref="DF16:EA16"/>
    <mergeCell ref="EB16:EY16"/>
    <mergeCell ref="DF14:EA14"/>
    <mergeCell ref="EB14:EY14"/>
    <mergeCell ref="A15:Z15"/>
    <mergeCell ref="AA15:AQ15"/>
    <mergeCell ref="AR15:BH15"/>
    <mergeCell ref="BI15:BT15"/>
    <mergeCell ref="BU15:CE15"/>
    <mergeCell ref="CF15:CN15"/>
    <mergeCell ref="CO15:DE15"/>
    <mergeCell ref="DF15:EA15"/>
    <mergeCell ref="CO13:DE13"/>
    <mergeCell ref="DF13:EA13"/>
    <mergeCell ref="EB13:EY13"/>
    <mergeCell ref="A14:Z14"/>
    <mergeCell ref="AA14:AQ14"/>
    <mergeCell ref="AR14:BH14"/>
    <mergeCell ref="BI14:BT14"/>
    <mergeCell ref="BU14:CE14"/>
    <mergeCell ref="CF14:CN14"/>
    <mergeCell ref="CO14:DE14"/>
    <mergeCell ref="A13:Z13"/>
    <mergeCell ref="AA13:AQ13"/>
    <mergeCell ref="AR13:BH13"/>
    <mergeCell ref="BI13:BT13"/>
    <mergeCell ref="BU13:CE13"/>
    <mergeCell ref="CF13:CN13"/>
    <mergeCell ref="EB11:EY11"/>
    <mergeCell ref="A12:Z12"/>
    <mergeCell ref="AA12:AQ12"/>
    <mergeCell ref="AR12:BH12"/>
    <mergeCell ref="BI12:BT12"/>
    <mergeCell ref="BU12:CE12"/>
    <mergeCell ref="CF12:CN12"/>
    <mergeCell ref="CO12:DE12"/>
    <mergeCell ref="DF12:EA12"/>
    <mergeCell ref="EB12:EY12"/>
    <mergeCell ref="DF10:EA10"/>
    <mergeCell ref="EB10:EY10"/>
    <mergeCell ref="A11:Z11"/>
    <mergeCell ref="AA11:AQ11"/>
    <mergeCell ref="AR11:BH11"/>
    <mergeCell ref="BI11:BT11"/>
    <mergeCell ref="BU11:CE11"/>
    <mergeCell ref="CF11:CN11"/>
    <mergeCell ref="CO11:DE11"/>
    <mergeCell ref="DF11:EA11"/>
    <mergeCell ref="CO9:DE9"/>
    <mergeCell ref="DF9:EA9"/>
    <mergeCell ref="EB9:EY9"/>
    <mergeCell ref="A10:Z10"/>
    <mergeCell ref="AA10:AQ10"/>
    <mergeCell ref="AR10:BH10"/>
    <mergeCell ref="BI10:BT10"/>
    <mergeCell ref="BU10:CE10"/>
    <mergeCell ref="CF10:CN10"/>
    <mergeCell ref="CO10:DE10"/>
    <mergeCell ref="CF8:CN8"/>
    <mergeCell ref="CO8:DE8"/>
    <mergeCell ref="DF8:EA8"/>
    <mergeCell ref="EB8:EY8"/>
    <mergeCell ref="A9:Z9"/>
    <mergeCell ref="AA9:AQ9"/>
    <mergeCell ref="AR9:BH9"/>
    <mergeCell ref="BI9:BT9"/>
    <mergeCell ref="BU9:CE9"/>
    <mergeCell ref="CF9:CN9"/>
    <mergeCell ref="BU7:CE7"/>
    <mergeCell ref="A8:Z8"/>
    <mergeCell ref="AA8:AQ8"/>
    <mergeCell ref="AR8:BH8"/>
    <mergeCell ref="BI8:BT8"/>
    <mergeCell ref="BU8:CE8"/>
    <mergeCell ref="A2:EY2"/>
    <mergeCell ref="A6:Z7"/>
    <mergeCell ref="AA6:AQ7"/>
    <mergeCell ref="AR6:BH7"/>
    <mergeCell ref="BI6:CE6"/>
    <mergeCell ref="CF6:CN7"/>
    <mergeCell ref="CO6:DE7"/>
    <mergeCell ref="DF6:EA7"/>
    <mergeCell ref="EB6:EY7"/>
    <mergeCell ref="BI7:BT7"/>
  </mergeCells>
  <pageMargins left="0.70866141732283472" right="0.70866141732283472" top="0.74803149606299213" bottom="0.74803149606299213" header="0.31496062992125984" footer="0.31496062992125984"/>
  <pageSetup paperSize="9" scale="64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/>
  <dimension ref="A1:E14"/>
  <sheetViews>
    <sheetView workbookViewId="0">
      <selection sqref="A1:E1"/>
    </sheetView>
  </sheetViews>
  <sheetFormatPr defaultRowHeight="15" x14ac:dyDescent="0.25"/>
  <cols>
    <col min="1" max="1" width="50.7109375" customWidth="1"/>
    <col min="2" max="2" width="16.85546875" customWidth="1"/>
    <col min="3" max="4" width="23.28515625" customWidth="1"/>
    <col min="5" max="5" width="26.42578125" customWidth="1"/>
    <col min="257" max="257" width="50.7109375" customWidth="1"/>
    <col min="258" max="258" width="16.85546875" customWidth="1"/>
    <col min="259" max="260" width="23.28515625" customWidth="1"/>
    <col min="261" max="261" width="26.42578125" customWidth="1"/>
    <col min="513" max="513" width="50.7109375" customWidth="1"/>
    <col min="514" max="514" width="16.85546875" customWidth="1"/>
    <col min="515" max="516" width="23.28515625" customWidth="1"/>
    <col min="517" max="517" width="26.42578125" customWidth="1"/>
    <col min="769" max="769" width="50.7109375" customWidth="1"/>
    <col min="770" max="770" width="16.85546875" customWidth="1"/>
    <col min="771" max="772" width="23.28515625" customWidth="1"/>
    <col min="773" max="773" width="26.42578125" customWidth="1"/>
    <col min="1025" max="1025" width="50.7109375" customWidth="1"/>
    <col min="1026" max="1026" width="16.85546875" customWidth="1"/>
    <col min="1027" max="1028" width="23.28515625" customWidth="1"/>
    <col min="1029" max="1029" width="26.42578125" customWidth="1"/>
    <col min="1281" max="1281" width="50.7109375" customWidth="1"/>
    <col min="1282" max="1282" width="16.85546875" customWidth="1"/>
    <col min="1283" max="1284" width="23.28515625" customWidth="1"/>
    <col min="1285" max="1285" width="26.42578125" customWidth="1"/>
    <col min="1537" max="1537" width="50.7109375" customWidth="1"/>
    <col min="1538" max="1538" width="16.85546875" customWidth="1"/>
    <col min="1539" max="1540" width="23.28515625" customWidth="1"/>
    <col min="1541" max="1541" width="26.42578125" customWidth="1"/>
    <col min="1793" max="1793" width="50.7109375" customWidth="1"/>
    <col min="1794" max="1794" width="16.85546875" customWidth="1"/>
    <col min="1795" max="1796" width="23.28515625" customWidth="1"/>
    <col min="1797" max="1797" width="26.42578125" customWidth="1"/>
    <col min="2049" max="2049" width="50.7109375" customWidth="1"/>
    <col min="2050" max="2050" width="16.85546875" customWidth="1"/>
    <col min="2051" max="2052" width="23.28515625" customWidth="1"/>
    <col min="2053" max="2053" width="26.42578125" customWidth="1"/>
    <col min="2305" max="2305" width="50.7109375" customWidth="1"/>
    <col min="2306" max="2306" width="16.85546875" customWidth="1"/>
    <col min="2307" max="2308" width="23.28515625" customWidth="1"/>
    <col min="2309" max="2309" width="26.42578125" customWidth="1"/>
    <col min="2561" max="2561" width="50.7109375" customWidth="1"/>
    <col min="2562" max="2562" width="16.85546875" customWidth="1"/>
    <col min="2563" max="2564" width="23.28515625" customWidth="1"/>
    <col min="2565" max="2565" width="26.42578125" customWidth="1"/>
    <col min="2817" max="2817" width="50.7109375" customWidth="1"/>
    <col min="2818" max="2818" width="16.85546875" customWidth="1"/>
    <col min="2819" max="2820" width="23.28515625" customWidth="1"/>
    <col min="2821" max="2821" width="26.42578125" customWidth="1"/>
    <col min="3073" max="3073" width="50.7109375" customWidth="1"/>
    <col min="3074" max="3074" width="16.85546875" customWidth="1"/>
    <col min="3075" max="3076" width="23.28515625" customWidth="1"/>
    <col min="3077" max="3077" width="26.42578125" customWidth="1"/>
    <col min="3329" max="3329" width="50.7109375" customWidth="1"/>
    <col min="3330" max="3330" width="16.85546875" customWidth="1"/>
    <col min="3331" max="3332" width="23.28515625" customWidth="1"/>
    <col min="3333" max="3333" width="26.42578125" customWidth="1"/>
    <col min="3585" max="3585" width="50.7109375" customWidth="1"/>
    <col min="3586" max="3586" width="16.85546875" customWidth="1"/>
    <col min="3587" max="3588" width="23.28515625" customWidth="1"/>
    <col min="3589" max="3589" width="26.42578125" customWidth="1"/>
    <col min="3841" max="3841" width="50.7109375" customWidth="1"/>
    <col min="3842" max="3842" width="16.85546875" customWidth="1"/>
    <col min="3843" max="3844" width="23.28515625" customWidth="1"/>
    <col min="3845" max="3845" width="26.42578125" customWidth="1"/>
    <col min="4097" max="4097" width="50.7109375" customWidth="1"/>
    <col min="4098" max="4098" width="16.85546875" customWidth="1"/>
    <col min="4099" max="4100" width="23.28515625" customWidth="1"/>
    <col min="4101" max="4101" width="26.42578125" customWidth="1"/>
    <col min="4353" max="4353" width="50.7109375" customWidth="1"/>
    <col min="4354" max="4354" width="16.85546875" customWidth="1"/>
    <col min="4355" max="4356" width="23.28515625" customWidth="1"/>
    <col min="4357" max="4357" width="26.42578125" customWidth="1"/>
    <col min="4609" max="4609" width="50.7109375" customWidth="1"/>
    <col min="4610" max="4610" width="16.85546875" customWidth="1"/>
    <col min="4611" max="4612" width="23.28515625" customWidth="1"/>
    <col min="4613" max="4613" width="26.42578125" customWidth="1"/>
    <col min="4865" max="4865" width="50.7109375" customWidth="1"/>
    <col min="4866" max="4866" width="16.85546875" customWidth="1"/>
    <col min="4867" max="4868" width="23.28515625" customWidth="1"/>
    <col min="4869" max="4869" width="26.42578125" customWidth="1"/>
    <col min="5121" max="5121" width="50.7109375" customWidth="1"/>
    <col min="5122" max="5122" width="16.85546875" customWidth="1"/>
    <col min="5123" max="5124" width="23.28515625" customWidth="1"/>
    <col min="5125" max="5125" width="26.42578125" customWidth="1"/>
    <col min="5377" max="5377" width="50.7109375" customWidth="1"/>
    <col min="5378" max="5378" width="16.85546875" customWidth="1"/>
    <col min="5379" max="5380" width="23.28515625" customWidth="1"/>
    <col min="5381" max="5381" width="26.42578125" customWidth="1"/>
    <col min="5633" max="5633" width="50.7109375" customWidth="1"/>
    <col min="5634" max="5634" width="16.85546875" customWidth="1"/>
    <col min="5635" max="5636" width="23.28515625" customWidth="1"/>
    <col min="5637" max="5637" width="26.42578125" customWidth="1"/>
    <col min="5889" max="5889" width="50.7109375" customWidth="1"/>
    <col min="5890" max="5890" width="16.85546875" customWidth="1"/>
    <col min="5891" max="5892" width="23.28515625" customWidth="1"/>
    <col min="5893" max="5893" width="26.42578125" customWidth="1"/>
    <col min="6145" max="6145" width="50.7109375" customWidth="1"/>
    <col min="6146" max="6146" width="16.85546875" customWidth="1"/>
    <col min="6147" max="6148" width="23.28515625" customWidth="1"/>
    <col min="6149" max="6149" width="26.42578125" customWidth="1"/>
    <col min="6401" max="6401" width="50.7109375" customWidth="1"/>
    <col min="6402" max="6402" width="16.85546875" customWidth="1"/>
    <col min="6403" max="6404" width="23.28515625" customWidth="1"/>
    <col min="6405" max="6405" width="26.42578125" customWidth="1"/>
    <col min="6657" max="6657" width="50.7109375" customWidth="1"/>
    <col min="6658" max="6658" width="16.85546875" customWidth="1"/>
    <col min="6659" max="6660" width="23.28515625" customWidth="1"/>
    <col min="6661" max="6661" width="26.42578125" customWidth="1"/>
    <col min="6913" max="6913" width="50.7109375" customWidth="1"/>
    <col min="6914" max="6914" width="16.85546875" customWidth="1"/>
    <col min="6915" max="6916" width="23.28515625" customWidth="1"/>
    <col min="6917" max="6917" width="26.42578125" customWidth="1"/>
    <col min="7169" max="7169" width="50.7109375" customWidth="1"/>
    <col min="7170" max="7170" width="16.85546875" customWidth="1"/>
    <col min="7171" max="7172" width="23.28515625" customWidth="1"/>
    <col min="7173" max="7173" width="26.42578125" customWidth="1"/>
    <col min="7425" max="7425" width="50.7109375" customWidth="1"/>
    <col min="7426" max="7426" width="16.85546875" customWidth="1"/>
    <col min="7427" max="7428" width="23.28515625" customWidth="1"/>
    <col min="7429" max="7429" width="26.42578125" customWidth="1"/>
    <col min="7681" max="7681" width="50.7109375" customWidth="1"/>
    <col min="7682" max="7682" width="16.85546875" customWidth="1"/>
    <col min="7683" max="7684" width="23.28515625" customWidth="1"/>
    <col min="7685" max="7685" width="26.42578125" customWidth="1"/>
    <col min="7937" max="7937" width="50.7109375" customWidth="1"/>
    <col min="7938" max="7938" width="16.85546875" customWidth="1"/>
    <col min="7939" max="7940" width="23.28515625" customWidth="1"/>
    <col min="7941" max="7941" width="26.42578125" customWidth="1"/>
    <col min="8193" max="8193" width="50.7109375" customWidth="1"/>
    <col min="8194" max="8194" width="16.85546875" customWidth="1"/>
    <col min="8195" max="8196" width="23.28515625" customWidth="1"/>
    <col min="8197" max="8197" width="26.42578125" customWidth="1"/>
    <col min="8449" max="8449" width="50.7109375" customWidth="1"/>
    <col min="8450" max="8450" width="16.85546875" customWidth="1"/>
    <col min="8451" max="8452" width="23.28515625" customWidth="1"/>
    <col min="8453" max="8453" width="26.42578125" customWidth="1"/>
    <col min="8705" max="8705" width="50.7109375" customWidth="1"/>
    <col min="8706" max="8706" width="16.85546875" customWidth="1"/>
    <col min="8707" max="8708" width="23.28515625" customWidth="1"/>
    <col min="8709" max="8709" width="26.42578125" customWidth="1"/>
    <col min="8961" max="8961" width="50.7109375" customWidth="1"/>
    <col min="8962" max="8962" width="16.85546875" customWidth="1"/>
    <col min="8963" max="8964" width="23.28515625" customWidth="1"/>
    <col min="8965" max="8965" width="26.42578125" customWidth="1"/>
    <col min="9217" max="9217" width="50.7109375" customWidth="1"/>
    <col min="9218" max="9218" width="16.85546875" customWidth="1"/>
    <col min="9219" max="9220" width="23.28515625" customWidth="1"/>
    <col min="9221" max="9221" width="26.42578125" customWidth="1"/>
    <col min="9473" max="9473" width="50.7109375" customWidth="1"/>
    <col min="9474" max="9474" width="16.85546875" customWidth="1"/>
    <col min="9475" max="9476" width="23.28515625" customWidth="1"/>
    <col min="9477" max="9477" width="26.42578125" customWidth="1"/>
    <col min="9729" max="9729" width="50.7109375" customWidth="1"/>
    <col min="9730" max="9730" width="16.85546875" customWidth="1"/>
    <col min="9731" max="9732" width="23.28515625" customWidth="1"/>
    <col min="9733" max="9733" width="26.42578125" customWidth="1"/>
    <col min="9985" max="9985" width="50.7109375" customWidth="1"/>
    <col min="9986" max="9986" width="16.85546875" customWidth="1"/>
    <col min="9987" max="9988" width="23.28515625" customWidth="1"/>
    <col min="9989" max="9989" width="26.42578125" customWidth="1"/>
    <col min="10241" max="10241" width="50.7109375" customWidth="1"/>
    <col min="10242" max="10242" width="16.85546875" customWidth="1"/>
    <col min="10243" max="10244" width="23.28515625" customWidth="1"/>
    <col min="10245" max="10245" width="26.42578125" customWidth="1"/>
    <col min="10497" max="10497" width="50.7109375" customWidth="1"/>
    <col min="10498" max="10498" width="16.85546875" customWidth="1"/>
    <col min="10499" max="10500" width="23.28515625" customWidth="1"/>
    <col min="10501" max="10501" width="26.42578125" customWidth="1"/>
    <col min="10753" max="10753" width="50.7109375" customWidth="1"/>
    <col min="10754" max="10754" width="16.85546875" customWidth="1"/>
    <col min="10755" max="10756" width="23.28515625" customWidth="1"/>
    <col min="10757" max="10757" width="26.42578125" customWidth="1"/>
    <col min="11009" max="11009" width="50.7109375" customWidth="1"/>
    <col min="11010" max="11010" width="16.85546875" customWidth="1"/>
    <col min="11011" max="11012" width="23.28515625" customWidth="1"/>
    <col min="11013" max="11013" width="26.42578125" customWidth="1"/>
    <col min="11265" max="11265" width="50.7109375" customWidth="1"/>
    <col min="11266" max="11266" width="16.85546875" customWidth="1"/>
    <col min="11267" max="11268" width="23.28515625" customWidth="1"/>
    <col min="11269" max="11269" width="26.42578125" customWidth="1"/>
    <col min="11521" max="11521" width="50.7109375" customWidth="1"/>
    <col min="11522" max="11522" width="16.85546875" customWidth="1"/>
    <col min="11523" max="11524" width="23.28515625" customWidth="1"/>
    <col min="11525" max="11525" width="26.42578125" customWidth="1"/>
    <col min="11777" max="11777" width="50.7109375" customWidth="1"/>
    <col min="11778" max="11778" width="16.85546875" customWidth="1"/>
    <col min="11779" max="11780" width="23.28515625" customWidth="1"/>
    <col min="11781" max="11781" width="26.42578125" customWidth="1"/>
    <col min="12033" max="12033" width="50.7109375" customWidth="1"/>
    <col min="12034" max="12034" width="16.85546875" customWidth="1"/>
    <col min="12035" max="12036" width="23.28515625" customWidth="1"/>
    <col min="12037" max="12037" width="26.42578125" customWidth="1"/>
    <col min="12289" max="12289" width="50.7109375" customWidth="1"/>
    <col min="12290" max="12290" width="16.85546875" customWidth="1"/>
    <col min="12291" max="12292" width="23.28515625" customWidth="1"/>
    <col min="12293" max="12293" width="26.42578125" customWidth="1"/>
    <col min="12545" max="12545" width="50.7109375" customWidth="1"/>
    <col min="12546" max="12546" width="16.85546875" customWidth="1"/>
    <col min="12547" max="12548" width="23.28515625" customWidth="1"/>
    <col min="12549" max="12549" width="26.42578125" customWidth="1"/>
    <col min="12801" max="12801" width="50.7109375" customWidth="1"/>
    <col min="12802" max="12802" width="16.85546875" customWidth="1"/>
    <col min="12803" max="12804" width="23.28515625" customWidth="1"/>
    <col min="12805" max="12805" width="26.42578125" customWidth="1"/>
    <col min="13057" max="13057" width="50.7109375" customWidth="1"/>
    <col min="13058" max="13058" width="16.85546875" customWidth="1"/>
    <col min="13059" max="13060" width="23.28515625" customWidth="1"/>
    <col min="13061" max="13061" width="26.42578125" customWidth="1"/>
    <col min="13313" max="13313" width="50.7109375" customWidth="1"/>
    <col min="13314" max="13314" width="16.85546875" customWidth="1"/>
    <col min="13315" max="13316" width="23.28515625" customWidth="1"/>
    <col min="13317" max="13317" width="26.42578125" customWidth="1"/>
    <col min="13569" max="13569" width="50.7109375" customWidth="1"/>
    <col min="13570" max="13570" width="16.85546875" customWidth="1"/>
    <col min="13571" max="13572" width="23.28515625" customWidth="1"/>
    <col min="13573" max="13573" width="26.42578125" customWidth="1"/>
    <col min="13825" max="13825" width="50.7109375" customWidth="1"/>
    <col min="13826" max="13826" width="16.85546875" customWidth="1"/>
    <col min="13827" max="13828" width="23.28515625" customWidth="1"/>
    <col min="13829" max="13829" width="26.42578125" customWidth="1"/>
    <col min="14081" max="14081" width="50.7109375" customWidth="1"/>
    <col min="14082" max="14082" width="16.85546875" customWidth="1"/>
    <col min="14083" max="14084" width="23.28515625" customWidth="1"/>
    <col min="14085" max="14085" width="26.42578125" customWidth="1"/>
    <col min="14337" max="14337" width="50.7109375" customWidth="1"/>
    <col min="14338" max="14338" width="16.85546875" customWidth="1"/>
    <col min="14339" max="14340" width="23.28515625" customWidth="1"/>
    <col min="14341" max="14341" width="26.42578125" customWidth="1"/>
    <col min="14593" max="14593" width="50.7109375" customWidth="1"/>
    <col min="14594" max="14594" width="16.85546875" customWidth="1"/>
    <col min="14595" max="14596" width="23.28515625" customWidth="1"/>
    <col min="14597" max="14597" width="26.42578125" customWidth="1"/>
    <col min="14849" max="14849" width="50.7109375" customWidth="1"/>
    <col min="14850" max="14850" width="16.85546875" customWidth="1"/>
    <col min="14851" max="14852" width="23.28515625" customWidth="1"/>
    <col min="14853" max="14853" width="26.42578125" customWidth="1"/>
    <col min="15105" max="15105" width="50.7109375" customWidth="1"/>
    <col min="15106" max="15106" width="16.85546875" customWidth="1"/>
    <col min="15107" max="15108" width="23.28515625" customWidth="1"/>
    <col min="15109" max="15109" width="26.42578125" customWidth="1"/>
    <col min="15361" max="15361" width="50.7109375" customWidth="1"/>
    <col min="15362" max="15362" width="16.85546875" customWidth="1"/>
    <col min="15363" max="15364" width="23.28515625" customWidth="1"/>
    <col min="15365" max="15365" width="26.42578125" customWidth="1"/>
    <col min="15617" max="15617" width="50.7109375" customWidth="1"/>
    <col min="15618" max="15618" width="16.85546875" customWidth="1"/>
    <col min="15619" max="15620" width="23.28515625" customWidth="1"/>
    <col min="15621" max="15621" width="26.42578125" customWidth="1"/>
    <col min="15873" max="15873" width="50.7109375" customWidth="1"/>
    <col min="15874" max="15874" width="16.85546875" customWidth="1"/>
    <col min="15875" max="15876" width="23.28515625" customWidth="1"/>
    <col min="15877" max="15877" width="26.42578125" customWidth="1"/>
    <col min="16129" max="16129" width="50.7109375" customWidth="1"/>
    <col min="16130" max="16130" width="16.85546875" customWidth="1"/>
    <col min="16131" max="16132" width="23.28515625" customWidth="1"/>
    <col min="16133" max="16133" width="26.42578125" customWidth="1"/>
  </cols>
  <sheetData>
    <row r="1" spans="1:5" x14ac:dyDescent="0.25">
      <c r="A1" s="41" t="s">
        <v>35</v>
      </c>
      <c r="B1" s="41"/>
      <c r="C1" s="41"/>
      <c r="D1" s="41"/>
      <c r="E1" s="41"/>
    </row>
    <row r="2" spans="1:5" x14ac:dyDescent="0.25">
      <c r="A2" s="42"/>
      <c r="B2" s="42"/>
      <c r="C2" s="42"/>
      <c r="D2" s="42"/>
      <c r="E2" s="42"/>
    </row>
    <row r="3" spans="1:5" x14ac:dyDescent="0.25">
      <c r="A3" s="43" t="s">
        <v>36</v>
      </c>
      <c r="B3" s="43" t="s">
        <v>37</v>
      </c>
      <c r="C3" s="43" t="s">
        <v>38</v>
      </c>
      <c r="D3" s="43" t="s">
        <v>39</v>
      </c>
      <c r="E3" s="43" t="s">
        <v>40</v>
      </c>
    </row>
    <row r="4" spans="1:5" x14ac:dyDescent="0.25">
      <c r="A4" s="43">
        <v>1</v>
      </c>
      <c r="B4" s="43">
        <v>2</v>
      </c>
      <c r="C4" s="43">
        <v>3</v>
      </c>
      <c r="D4" s="43">
        <v>4</v>
      </c>
      <c r="E4" s="43">
        <v>5</v>
      </c>
    </row>
    <row r="5" spans="1:5" ht="38.25" x14ac:dyDescent="0.25">
      <c r="A5" s="44" t="s">
        <v>41</v>
      </c>
      <c r="B5" s="45" t="s">
        <v>42</v>
      </c>
      <c r="C5" s="46">
        <v>2</v>
      </c>
      <c r="D5" s="46">
        <v>2</v>
      </c>
      <c r="E5" s="45"/>
    </row>
    <row r="6" spans="1:5" ht="38.25" x14ac:dyDescent="0.25">
      <c r="A6" s="44" t="s">
        <v>41</v>
      </c>
      <c r="B6" s="45" t="s">
        <v>43</v>
      </c>
      <c r="C6" s="46">
        <v>1</v>
      </c>
      <c r="D6" s="46">
        <v>1</v>
      </c>
      <c r="E6" s="45"/>
    </row>
    <row r="7" spans="1:5" ht="38.25" x14ac:dyDescent="0.25">
      <c r="A7" s="44" t="s">
        <v>44</v>
      </c>
      <c r="B7" s="45" t="s">
        <v>45</v>
      </c>
      <c r="C7" s="46">
        <v>11.25</v>
      </c>
      <c r="D7" s="46">
        <v>13.75</v>
      </c>
      <c r="E7" s="45" t="s">
        <v>46</v>
      </c>
    </row>
    <row r="8" spans="1:5" ht="25.5" x14ac:dyDescent="0.25">
      <c r="A8" s="44" t="s">
        <v>44</v>
      </c>
      <c r="B8" s="45" t="s">
        <v>47</v>
      </c>
      <c r="C8" s="46">
        <v>225</v>
      </c>
      <c r="D8" s="46">
        <v>261.25</v>
      </c>
      <c r="E8" s="45" t="s">
        <v>48</v>
      </c>
    </row>
    <row r="9" spans="1:5" ht="38.25" x14ac:dyDescent="0.25">
      <c r="A9" s="44" t="s">
        <v>49</v>
      </c>
      <c r="B9" s="45" t="s">
        <v>50</v>
      </c>
      <c r="C9" s="46">
        <v>100</v>
      </c>
      <c r="D9" s="46">
        <v>100</v>
      </c>
      <c r="E9" s="45"/>
    </row>
    <row r="10" spans="1:5" ht="38.25" x14ac:dyDescent="0.25">
      <c r="A10" s="44" t="s">
        <v>41</v>
      </c>
      <c r="B10" s="45" t="s">
        <v>43</v>
      </c>
      <c r="C10" s="46">
        <v>528</v>
      </c>
      <c r="D10" s="46">
        <v>565</v>
      </c>
      <c r="E10" s="45" t="s">
        <v>51</v>
      </c>
    </row>
    <row r="11" spans="1:5" ht="38.25" x14ac:dyDescent="0.25">
      <c r="A11" s="44" t="s">
        <v>41</v>
      </c>
      <c r="B11" s="45" t="s">
        <v>42</v>
      </c>
      <c r="C11" s="46">
        <v>490080</v>
      </c>
      <c r="D11" s="46">
        <v>586167</v>
      </c>
      <c r="E11" s="45" t="s">
        <v>52</v>
      </c>
    </row>
    <row r="12" spans="1:5" ht="38.25" x14ac:dyDescent="0.25">
      <c r="A12" s="44" t="s">
        <v>49</v>
      </c>
      <c r="B12" s="45" t="s">
        <v>53</v>
      </c>
      <c r="C12" s="46">
        <v>249104.14</v>
      </c>
      <c r="D12" s="46">
        <v>249104.14</v>
      </c>
      <c r="E12" s="45"/>
    </row>
    <row r="13" spans="1:5" ht="38.25" x14ac:dyDescent="0.25">
      <c r="A13" s="44" t="s">
        <v>44</v>
      </c>
      <c r="B13" s="45" t="s">
        <v>54</v>
      </c>
      <c r="C13" s="46">
        <v>21600</v>
      </c>
      <c r="D13" s="46">
        <v>24428</v>
      </c>
      <c r="E13" s="45" t="s">
        <v>55</v>
      </c>
    </row>
    <row r="14" spans="1:5" hidden="1" x14ac:dyDescent="0.25">
      <c r="A14" s="47"/>
      <c r="B14" s="47"/>
      <c r="C14" s="48"/>
      <c r="D14" s="48"/>
      <c r="E14" s="49"/>
    </row>
  </sheetData>
  <sheetProtection password="DB66" sheet="1"/>
  <mergeCells count="1">
    <mergeCell ref="A1:E1"/>
  </mergeCells>
  <pageMargins left="0.39370078740157483" right="0" top="0.74803149606299213" bottom="0.74803149606299213" header="0.31496062992125984" footer="0.31496062992125984"/>
  <pageSetup paperSize="9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/>
  <dimension ref="A1:FK87"/>
  <sheetViews>
    <sheetView topLeftCell="A55" zoomScaleNormal="100" workbookViewId="0">
      <selection sqref="A1:FK1"/>
    </sheetView>
  </sheetViews>
  <sheetFormatPr defaultRowHeight="15" x14ac:dyDescent="0.25"/>
  <cols>
    <col min="1" max="17" width="0.85546875" style="51" customWidth="1"/>
    <col min="18" max="18" width="7.5703125" style="51" customWidth="1"/>
    <col min="19" max="23" width="0.85546875" style="51" customWidth="1"/>
    <col min="24" max="24" width="3.140625" style="51" customWidth="1"/>
    <col min="25" max="31" width="1.85546875" style="51" customWidth="1"/>
    <col min="32" max="35" width="0.85546875" style="51" customWidth="1"/>
    <col min="36" max="36" width="1" style="51" customWidth="1"/>
    <col min="37" max="37" width="4.7109375" style="51" customWidth="1"/>
    <col min="38" max="45" width="0.85546875" style="51" customWidth="1"/>
    <col min="46" max="46" width="5.85546875" style="51" customWidth="1"/>
    <col min="47" max="53" width="0.85546875" style="51" customWidth="1"/>
    <col min="54" max="54" width="4.85546875" style="51" customWidth="1"/>
    <col min="55" max="60" width="1" style="51" customWidth="1"/>
    <col min="61" max="61" width="5.42578125" style="51" customWidth="1"/>
    <col min="62" max="68" width="0.85546875" style="51" customWidth="1"/>
    <col min="69" max="69" width="4.7109375" style="51" customWidth="1"/>
    <col min="70" max="76" width="0.85546875" style="51" customWidth="1"/>
    <col min="77" max="77" width="4.7109375" style="51" customWidth="1"/>
    <col min="78" max="84" width="0.85546875" style="51" customWidth="1"/>
    <col min="85" max="85" width="4.7109375" style="51" customWidth="1"/>
    <col min="86" max="92" width="1.140625" style="51" customWidth="1"/>
    <col min="93" max="93" width="4.7109375" style="51" customWidth="1"/>
    <col min="94" max="100" width="0.85546875" style="51" customWidth="1"/>
    <col min="101" max="101" width="4.7109375" style="51" customWidth="1"/>
    <col min="102" max="117" width="0.85546875" style="51" customWidth="1"/>
    <col min="118" max="118" width="4.7109375" style="51" customWidth="1"/>
    <col min="119" max="126" width="0.85546875" style="51" customWidth="1"/>
    <col min="127" max="127" width="5.85546875" style="51" customWidth="1"/>
    <col min="128" max="134" width="0.85546875" style="51" customWidth="1"/>
    <col min="135" max="135" width="4.7109375" style="51" customWidth="1"/>
    <col min="136" max="142" width="0.85546875" style="51" customWidth="1"/>
    <col min="143" max="143" width="6.7109375" style="51" customWidth="1"/>
    <col min="144" max="150" width="0.85546875" style="51" customWidth="1"/>
    <col min="151" max="151" width="3.7109375" style="51" customWidth="1"/>
    <col min="152" max="158" width="0.85546875" style="51" customWidth="1"/>
    <col min="159" max="159" width="4.5703125" style="51" customWidth="1"/>
    <col min="160" max="166" width="0.85546875" style="51" customWidth="1"/>
    <col min="167" max="167" width="5.7109375" style="51" customWidth="1"/>
    <col min="168" max="256" width="9.140625" style="51"/>
    <col min="257" max="273" width="0.85546875" style="51" customWidth="1"/>
    <col min="274" max="274" width="7.5703125" style="51" customWidth="1"/>
    <col min="275" max="279" width="0.85546875" style="51" customWidth="1"/>
    <col min="280" max="280" width="3.140625" style="51" customWidth="1"/>
    <col min="281" max="287" width="1.85546875" style="51" customWidth="1"/>
    <col min="288" max="291" width="0.85546875" style="51" customWidth="1"/>
    <col min="292" max="292" width="1" style="51" customWidth="1"/>
    <col min="293" max="293" width="4.7109375" style="51" customWidth="1"/>
    <col min="294" max="301" width="0.85546875" style="51" customWidth="1"/>
    <col min="302" max="302" width="5.85546875" style="51" customWidth="1"/>
    <col min="303" max="309" width="0.85546875" style="51" customWidth="1"/>
    <col min="310" max="310" width="4.85546875" style="51" customWidth="1"/>
    <col min="311" max="316" width="1" style="51" customWidth="1"/>
    <col min="317" max="317" width="5.42578125" style="51" customWidth="1"/>
    <col min="318" max="324" width="0.85546875" style="51" customWidth="1"/>
    <col min="325" max="325" width="4.7109375" style="51" customWidth="1"/>
    <col min="326" max="332" width="0.85546875" style="51" customWidth="1"/>
    <col min="333" max="333" width="4.7109375" style="51" customWidth="1"/>
    <col min="334" max="340" width="0.85546875" style="51" customWidth="1"/>
    <col min="341" max="341" width="4.7109375" style="51" customWidth="1"/>
    <col min="342" max="348" width="1.140625" style="51" customWidth="1"/>
    <col min="349" max="349" width="4.7109375" style="51" customWidth="1"/>
    <col min="350" max="356" width="0.85546875" style="51" customWidth="1"/>
    <col min="357" max="357" width="4.7109375" style="51" customWidth="1"/>
    <col min="358" max="373" width="0.85546875" style="51" customWidth="1"/>
    <col min="374" max="374" width="4.7109375" style="51" customWidth="1"/>
    <col min="375" max="382" width="0.85546875" style="51" customWidth="1"/>
    <col min="383" max="383" width="5.85546875" style="51" customWidth="1"/>
    <col min="384" max="390" width="0.85546875" style="51" customWidth="1"/>
    <col min="391" max="391" width="4.7109375" style="51" customWidth="1"/>
    <col min="392" max="398" width="0.85546875" style="51" customWidth="1"/>
    <col min="399" max="399" width="6.7109375" style="51" customWidth="1"/>
    <col min="400" max="406" width="0.85546875" style="51" customWidth="1"/>
    <col min="407" max="407" width="3.7109375" style="51" customWidth="1"/>
    <col min="408" max="414" width="0.85546875" style="51" customWidth="1"/>
    <col min="415" max="415" width="4.5703125" style="51" customWidth="1"/>
    <col min="416" max="422" width="0.85546875" style="51" customWidth="1"/>
    <col min="423" max="423" width="5.7109375" style="51" customWidth="1"/>
    <col min="424" max="512" width="9.140625" style="51"/>
    <col min="513" max="529" width="0.85546875" style="51" customWidth="1"/>
    <col min="530" max="530" width="7.5703125" style="51" customWidth="1"/>
    <col min="531" max="535" width="0.85546875" style="51" customWidth="1"/>
    <col min="536" max="536" width="3.140625" style="51" customWidth="1"/>
    <col min="537" max="543" width="1.85546875" style="51" customWidth="1"/>
    <col min="544" max="547" width="0.85546875" style="51" customWidth="1"/>
    <col min="548" max="548" width="1" style="51" customWidth="1"/>
    <col min="549" max="549" width="4.7109375" style="51" customWidth="1"/>
    <col min="550" max="557" width="0.85546875" style="51" customWidth="1"/>
    <col min="558" max="558" width="5.85546875" style="51" customWidth="1"/>
    <col min="559" max="565" width="0.85546875" style="51" customWidth="1"/>
    <col min="566" max="566" width="4.85546875" style="51" customWidth="1"/>
    <col min="567" max="572" width="1" style="51" customWidth="1"/>
    <col min="573" max="573" width="5.42578125" style="51" customWidth="1"/>
    <col min="574" max="580" width="0.85546875" style="51" customWidth="1"/>
    <col min="581" max="581" width="4.7109375" style="51" customWidth="1"/>
    <col min="582" max="588" width="0.85546875" style="51" customWidth="1"/>
    <col min="589" max="589" width="4.7109375" style="51" customWidth="1"/>
    <col min="590" max="596" width="0.85546875" style="51" customWidth="1"/>
    <col min="597" max="597" width="4.7109375" style="51" customWidth="1"/>
    <col min="598" max="604" width="1.140625" style="51" customWidth="1"/>
    <col min="605" max="605" width="4.7109375" style="51" customWidth="1"/>
    <col min="606" max="612" width="0.85546875" style="51" customWidth="1"/>
    <col min="613" max="613" width="4.7109375" style="51" customWidth="1"/>
    <col min="614" max="629" width="0.85546875" style="51" customWidth="1"/>
    <col min="630" max="630" width="4.7109375" style="51" customWidth="1"/>
    <col min="631" max="638" width="0.85546875" style="51" customWidth="1"/>
    <col min="639" max="639" width="5.85546875" style="51" customWidth="1"/>
    <col min="640" max="646" width="0.85546875" style="51" customWidth="1"/>
    <col min="647" max="647" width="4.7109375" style="51" customWidth="1"/>
    <col min="648" max="654" width="0.85546875" style="51" customWidth="1"/>
    <col min="655" max="655" width="6.7109375" style="51" customWidth="1"/>
    <col min="656" max="662" width="0.85546875" style="51" customWidth="1"/>
    <col min="663" max="663" width="3.7109375" style="51" customWidth="1"/>
    <col min="664" max="670" width="0.85546875" style="51" customWidth="1"/>
    <col min="671" max="671" width="4.5703125" style="51" customWidth="1"/>
    <col min="672" max="678" width="0.85546875" style="51" customWidth="1"/>
    <col min="679" max="679" width="5.7109375" style="51" customWidth="1"/>
    <col min="680" max="768" width="9.140625" style="51"/>
    <col min="769" max="785" width="0.85546875" style="51" customWidth="1"/>
    <col min="786" max="786" width="7.5703125" style="51" customWidth="1"/>
    <col min="787" max="791" width="0.85546875" style="51" customWidth="1"/>
    <col min="792" max="792" width="3.140625" style="51" customWidth="1"/>
    <col min="793" max="799" width="1.85546875" style="51" customWidth="1"/>
    <col min="800" max="803" width="0.85546875" style="51" customWidth="1"/>
    <col min="804" max="804" width="1" style="51" customWidth="1"/>
    <col min="805" max="805" width="4.7109375" style="51" customWidth="1"/>
    <col min="806" max="813" width="0.85546875" style="51" customWidth="1"/>
    <col min="814" max="814" width="5.85546875" style="51" customWidth="1"/>
    <col min="815" max="821" width="0.85546875" style="51" customWidth="1"/>
    <col min="822" max="822" width="4.85546875" style="51" customWidth="1"/>
    <col min="823" max="828" width="1" style="51" customWidth="1"/>
    <col min="829" max="829" width="5.42578125" style="51" customWidth="1"/>
    <col min="830" max="836" width="0.85546875" style="51" customWidth="1"/>
    <col min="837" max="837" width="4.7109375" style="51" customWidth="1"/>
    <col min="838" max="844" width="0.85546875" style="51" customWidth="1"/>
    <col min="845" max="845" width="4.7109375" style="51" customWidth="1"/>
    <col min="846" max="852" width="0.85546875" style="51" customWidth="1"/>
    <col min="853" max="853" width="4.7109375" style="51" customWidth="1"/>
    <col min="854" max="860" width="1.140625" style="51" customWidth="1"/>
    <col min="861" max="861" width="4.7109375" style="51" customWidth="1"/>
    <col min="862" max="868" width="0.85546875" style="51" customWidth="1"/>
    <col min="869" max="869" width="4.7109375" style="51" customWidth="1"/>
    <col min="870" max="885" width="0.85546875" style="51" customWidth="1"/>
    <col min="886" max="886" width="4.7109375" style="51" customWidth="1"/>
    <col min="887" max="894" width="0.85546875" style="51" customWidth="1"/>
    <col min="895" max="895" width="5.85546875" style="51" customWidth="1"/>
    <col min="896" max="902" width="0.85546875" style="51" customWidth="1"/>
    <col min="903" max="903" width="4.7109375" style="51" customWidth="1"/>
    <col min="904" max="910" width="0.85546875" style="51" customWidth="1"/>
    <col min="911" max="911" width="6.7109375" style="51" customWidth="1"/>
    <col min="912" max="918" width="0.85546875" style="51" customWidth="1"/>
    <col min="919" max="919" width="3.7109375" style="51" customWidth="1"/>
    <col min="920" max="926" width="0.85546875" style="51" customWidth="1"/>
    <col min="927" max="927" width="4.5703125" style="51" customWidth="1"/>
    <col min="928" max="934" width="0.85546875" style="51" customWidth="1"/>
    <col min="935" max="935" width="5.7109375" style="51" customWidth="1"/>
    <col min="936" max="1024" width="9.140625" style="51"/>
    <col min="1025" max="1041" width="0.85546875" style="51" customWidth="1"/>
    <col min="1042" max="1042" width="7.5703125" style="51" customWidth="1"/>
    <col min="1043" max="1047" width="0.85546875" style="51" customWidth="1"/>
    <col min="1048" max="1048" width="3.140625" style="51" customWidth="1"/>
    <col min="1049" max="1055" width="1.85546875" style="51" customWidth="1"/>
    <col min="1056" max="1059" width="0.85546875" style="51" customWidth="1"/>
    <col min="1060" max="1060" width="1" style="51" customWidth="1"/>
    <col min="1061" max="1061" width="4.7109375" style="51" customWidth="1"/>
    <col min="1062" max="1069" width="0.85546875" style="51" customWidth="1"/>
    <col min="1070" max="1070" width="5.85546875" style="51" customWidth="1"/>
    <col min="1071" max="1077" width="0.85546875" style="51" customWidth="1"/>
    <col min="1078" max="1078" width="4.85546875" style="51" customWidth="1"/>
    <col min="1079" max="1084" width="1" style="51" customWidth="1"/>
    <col min="1085" max="1085" width="5.42578125" style="51" customWidth="1"/>
    <col min="1086" max="1092" width="0.85546875" style="51" customWidth="1"/>
    <col min="1093" max="1093" width="4.7109375" style="51" customWidth="1"/>
    <col min="1094" max="1100" width="0.85546875" style="51" customWidth="1"/>
    <col min="1101" max="1101" width="4.7109375" style="51" customWidth="1"/>
    <col min="1102" max="1108" width="0.85546875" style="51" customWidth="1"/>
    <col min="1109" max="1109" width="4.7109375" style="51" customWidth="1"/>
    <col min="1110" max="1116" width="1.140625" style="51" customWidth="1"/>
    <col min="1117" max="1117" width="4.7109375" style="51" customWidth="1"/>
    <col min="1118" max="1124" width="0.85546875" style="51" customWidth="1"/>
    <col min="1125" max="1125" width="4.7109375" style="51" customWidth="1"/>
    <col min="1126" max="1141" width="0.85546875" style="51" customWidth="1"/>
    <col min="1142" max="1142" width="4.7109375" style="51" customWidth="1"/>
    <col min="1143" max="1150" width="0.85546875" style="51" customWidth="1"/>
    <col min="1151" max="1151" width="5.85546875" style="51" customWidth="1"/>
    <col min="1152" max="1158" width="0.85546875" style="51" customWidth="1"/>
    <col min="1159" max="1159" width="4.7109375" style="51" customWidth="1"/>
    <col min="1160" max="1166" width="0.85546875" style="51" customWidth="1"/>
    <col min="1167" max="1167" width="6.7109375" style="51" customWidth="1"/>
    <col min="1168" max="1174" width="0.85546875" style="51" customWidth="1"/>
    <col min="1175" max="1175" width="3.7109375" style="51" customWidth="1"/>
    <col min="1176" max="1182" width="0.85546875" style="51" customWidth="1"/>
    <col min="1183" max="1183" width="4.5703125" style="51" customWidth="1"/>
    <col min="1184" max="1190" width="0.85546875" style="51" customWidth="1"/>
    <col min="1191" max="1191" width="5.7109375" style="51" customWidth="1"/>
    <col min="1192" max="1280" width="9.140625" style="51"/>
    <col min="1281" max="1297" width="0.85546875" style="51" customWidth="1"/>
    <col min="1298" max="1298" width="7.5703125" style="51" customWidth="1"/>
    <col min="1299" max="1303" width="0.85546875" style="51" customWidth="1"/>
    <col min="1304" max="1304" width="3.140625" style="51" customWidth="1"/>
    <col min="1305" max="1311" width="1.85546875" style="51" customWidth="1"/>
    <col min="1312" max="1315" width="0.85546875" style="51" customWidth="1"/>
    <col min="1316" max="1316" width="1" style="51" customWidth="1"/>
    <col min="1317" max="1317" width="4.7109375" style="51" customWidth="1"/>
    <col min="1318" max="1325" width="0.85546875" style="51" customWidth="1"/>
    <col min="1326" max="1326" width="5.85546875" style="51" customWidth="1"/>
    <col min="1327" max="1333" width="0.85546875" style="51" customWidth="1"/>
    <col min="1334" max="1334" width="4.85546875" style="51" customWidth="1"/>
    <col min="1335" max="1340" width="1" style="51" customWidth="1"/>
    <col min="1341" max="1341" width="5.42578125" style="51" customWidth="1"/>
    <col min="1342" max="1348" width="0.85546875" style="51" customWidth="1"/>
    <col min="1349" max="1349" width="4.7109375" style="51" customWidth="1"/>
    <col min="1350" max="1356" width="0.85546875" style="51" customWidth="1"/>
    <col min="1357" max="1357" width="4.7109375" style="51" customWidth="1"/>
    <col min="1358" max="1364" width="0.85546875" style="51" customWidth="1"/>
    <col min="1365" max="1365" width="4.7109375" style="51" customWidth="1"/>
    <col min="1366" max="1372" width="1.140625" style="51" customWidth="1"/>
    <col min="1373" max="1373" width="4.7109375" style="51" customWidth="1"/>
    <col min="1374" max="1380" width="0.85546875" style="51" customWidth="1"/>
    <col min="1381" max="1381" width="4.7109375" style="51" customWidth="1"/>
    <col min="1382" max="1397" width="0.85546875" style="51" customWidth="1"/>
    <col min="1398" max="1398" width="4.7109375" style="51" customWidth="1"/>
    <col min="1399" max="1406" width="0.85546875" style="51" customWidth="1"/>
    <col min="1407" max="1407" width="5.85546875" style="51" customWidth="1"/>
    <col min="1408" max="1414" width="0.85546875" style="51" customWidth="1"/>
    <col min="1415" max="1415" width="4.7109375" style="51" customWidth="1"/>
    <col min="1416" max="1422" width="0.85546875" style="51" customWidth="1"/>
    <col min="1423" max="1423" width="6.7109375" style="51" customWidth="1"/>
    <col min="1424" max="1430" width="0.85546875" style="51" customWidth="1"/>
    <col min="1431" max="1431" width="3.7109375" style="51" customWidth="1"/>
    <col min="1432" max="1438" width="0.85546875" style="51" customWidth="1"/>
    <col min="1439" max="1439" width="4.5703125" style="51" customWidth="1"/>
    <col min="1440" max="1446" width="0.85546875" style="51" customWidth="1"/>
    <col min="1447" max="1447" width="5.7109375" style="51" customWidth="1"/>
    <col min="1448" max="1536" width="9.140625" style="51"/>
    <col min="1537" max="1553" width="0.85546875" style="51" customWidth="1"/>
    <col min="1554" max="1554" width="7.5703125" style="51" customWidth="1"/>
    <col min="1555" max="1559" width="0.85546875" style="51" customWidth="1"/>
    <col min="1560" max="1560" width="3.140625" style="51" customWidth="1"/>
    <col min="1561" max="1567" width="1.85546875" style="51" customWidth="1"/>
    <col min="1568" max="1571" width="0.85546875" style="51" customWidth="1"/>
    <col min="1572" max="1572" width="1" style="51" customWidth="1"/>
    <col min="1573" max="1573" width="4.7109375" style="51" customWidth="1"/>
    <col min="1574" max="1581" width="0.85546875" style="51" customWidth="1"/>
    <col min="1582" max="1582" width="5.85546875" style="51" customWidth="1"/>
    <col min="1583" max="1589" width="0.85546875" style="51" customWidth="1"/>
    <col min="1590" max="1590" width="4.85546875" style="51" customWidth="1"/>
    <col min="1591" max="1596" width="1" style="51" customWidth="1"/>
    <col min="1597" max="1597" width="5.42578125" style="51" customWidth="1"/>
    <col min="1598" max="1604" width="0.85546875" style="51" customWidth="1"/>
    <col min="1605" max="1605" width="4.7109375" style="51" customWidth="1"/>
    <col min="1606" max="1612" width="0.85546875" style="51" customWidth="1"/>
    <col min="1613" max="1613" width="4.7109375" style="51" customWidth="1"/>
    <col min="1614" max="1620" width="0.85546875" style="51" customWidth="1"/>
    <col min="1621" max="1621" width="4.7109375" style="51" customWidth="1"/>
    <col min="1622" max="1628" width="1.140625" style="51" customWidth="1"/>
    <col min="1629" max="1629" width="4.7109375" style="51" customWidth="1"/>
    <col min="1630" max="1636" width="0.85546875" style="51" customWidth="1"/>
    <col min="1637" max="1637" width="4.7109375" style="51" customWidth="1"/>
    <col min="1638" max="1653" width="0.85546875" style="51" customWidth="1"/>
    <col min="1654" max="1654" width="4.7109375" style="51" customWidth="1"/>
    <col min="1655" max="1662" width="0.85546875" style="51" customWidth="1"/>
    <col min="1663" max="1663" width="5.85546875" style="51" customWidth="1"/>
    <col min="1664" max="1670" width="0.85546875" style="51" customWidth="1"/>
    <col min="1671" max="1671" width="4.7109375" style="51" customWidth="1"/>
    <col min="1672" max="1678" width="0.85546875" style="51" customWidth="1"/>
    <col min="1679" max="1679" width="6.7109375" style="51" customWidth="1"/>
    <col min="1680" max="1686" width="0.85546875" style="51" customWidth="1"/>
    <col min="1687" max="1687" width="3.7109375" style="51" customWidth="1"/>
    <col min="1688" max="1694" width="0.85546875" style="51" customWidth="1"/>
    <col min="1695" max="1695" width="4.5703125" style="51" customWidth="1"/>
    <col min="1696" max="1702" width="0.85546875" style="51" customWidth="1"/>
    <col min="1703" max="1703" width="5.7109375" style="51" customWidth="1"/>
    <col min="1704" max="1792" width="9.140625" style="51"/>
    <col min="1793" max="1809" width="0.85546875" style="51" customWidth="1"/>
    <col min="1810" max="1810" width="7.5703125" style="51" customWidth="1"/>
    <col min="1811" max="1815" width="0.85546875" style="51" customWidth="1"/>
    <col min="1816" max="1816" width="3.140625" style="51" customWidth="1"/>
    <col min="1817" max="1823" width="1.85546875" style="51" customWidth="1"/>
    <col min="1824" max="1827" width="0.85546875" style="51" customWidth="1"/>
    <col min="1828" max="1828" width="1" style="51" customWidth="1"/>
    <col min="1829" max="1829" width="4.7109375" style="51" customWidth="1"/>
    <col min="1830" max="1837" width="0.85546875" style="51" customWidth="1"/>
    <col min="1838" max="1838" width="5.85546875" style="51" customWidth="1"/>
    <col min="1839" max="1845" width="0.85546875" style="51" customWidth="1"/>
    <col min="1846" max="1846" width="4.85546875" style="51" customWidth="1"/>
    <col min="1847" max="1852" width="1" style="51" customWidth="1"/>
    <col min="1853" max="1853" width="5.42578125" style="51" customWidth="1"/>
    <col min="1854" max="1860" width="0.85546875" style="51" customWidth="1"/>
    <col min="1861" max="1861" width="4.7109375" style="51" customWidth="1"/>
    <col min="1862" max="1868" width="0.85546875" style="51" customWidth="1"/>
    <col min="1869" max="1869" width="4.7109375" style="51" customWidth="1"/>
    <col min="1870" max="1876" width="0.85546875" style="51" customWidth="1"/>
    <col min="1877" max="1877" width="4.7109375" style="51" customWidth="1"/>
    <col min="1878" max="1884" width="1.140625" style="51" customWidth="1"/>
    <col min="1885" max="1885" width="4.7109375" style="51" customWidth="1"/>
    <col min="1886" max="1892" width="0.85546875" style="51" customWidth="1"/>
    <col min="1893" max="1893" width="4.7109375" style="51" customWidth="1"/>
    <col min="1894" max="1909" width="0.85546875" style="51" customWidth="1"/>
    <col min="1910" max="1910" width="4.7109375" style="51" customWidth="1"/>
    <col min="1911" max="1918" width="0.85546875" style="51" customWidth="1"/>
    <col min="1919" max="1919" width="5.85546875" style="51" customWidth="1"/>
    <col min="1920" max="1926" width="0.85546875" style="51" customWidth="1"/>
    <col min="1927" max="1927" width="4.7109375" style="51" customWidth="1"/>
    <col min="1928" max="1934" width="0.85546875" style="51" customWidth="1"/>
    <col min="1935" max="1935" width="6.7109375" style="51" customWidth="1"/>
    <col min="1936" max="1942" width="0.85546875" style="51" customWidth="1"/>
    <col min="1943" max="1943" width="3.7109375" style="51" customWidth="1"/>
    <col min="1944" max="1950" width="0.85546875" style="51" customWidth="1"/>
    <col min="1951" max="1951" width="4.5703125" style="51" customWidth="1"/>
    <col min="1952" max="1958" width="0.85546875" style="51" customWidth="1"/>
    <col min="1959" max="1959" width="5.7109375" style="51" customWidth="1"/>
    <col min="1960" max="2048" width="9.140625" style="51"/>
    <col min="2049" max="2065" width="0.85546875" style="51" customWidth="1"/>
    <col min="2066" max="2066" width="7.5703125" style="51" customWidth="1"/>
    <col min="2067" max="2071" width="0.85546875" style="51" customWidth="1"/>
    <col min="2072" max="2072" width="3.140625" style="51" customWidth="1"/>
    <col min="2073" max="2079" width="1.85546875" style="51" customWidth="1"/>
    <col min="2080" max="2083" width="0.85546875" style="51" customWidth="1"/>
    <col min="2084" max="2084" width="1" style="51" customWidth="1"/>
    <col min="2085" max="2085" width="4.7109375" style="51" customWidth="1"/>
    <col min="2086" max="2093" width="0.85546875" style="51" customWidth="1"/>
    <col min="2094" max="2094" width="5.85546875" style="51" customWidth="1"/>
    <col min="2095" max="2101" width="0.85546875" style="51" customWidth="1"/>
    <col min="2102" max="2102" width="4.85546875" style="51" customWidth="1"/>
    <col min="2103" max="2108" width="1" style="51" customWidth="1"/>
    <col min="2109" max="2109" width="5.42578125" style="51" customWidth="1"/>
    <col min="2110" max="2116" width="0.85546875" style="51" customWidth="1"/>
    <col min="2117" max="2117" width="4.7109375" style="51" customWidth="1"/>
    <col min="2118" max="2124" width="0.85546875" style="51" customWidth="1"/>
    <col min="2125" max="2125" width="4.7109375" style="51" customWidth="1"/>
    <col min="2126" max="2132" width="0.85546875" style="51" customWidth="1"/>
    <col min="2133" max="2133" width="4.7109375" style="51" customWidth="1"/>
    <col min="2134" max="2140" width="1.140625" style="51" customWidth="1"/>
    <col min="2141" max="2141" width="4.7109375" style="51" customWidth="1"/>
    <col min="2142" max="2148" width="0.85546875" style="51" customWidth="1"/>
    <col min="2149" max="2149" width="4.7109375" style="51" customWidth="1"/>
    <col min="2150" max="2165" width="0.85546875" style="51" customWidth="1"/>
    <col min="2166" max="2166" width="4.7109375" style="51" customWidth="1"/>
    <col min="2167" max="2174" width="0.85546875" style="51" customWidth="1"/>
    <col min="2175" max="2175" width="5.85546875" style="51" customWidth="1"/>
    <col min="2176" max="2182" width="0.85546875" style="51" customWidth="1"/>
    <col min="2183" max="2183" width="4.7109375" style="51" customWidth="1"/>
    <col min="2184" max="2190" width="0.85546875" style="51" customWidth="1"/>
    <col min="2191" max="2191" width="6.7109375" style="51" customWidth="1"/>
    <col min="2192" max="2198" width="0.85546875" style="51" customWidth="1"/>
    <col min="2199" max="2199" width="3.7109375" style="51" customWidth="1"/>
    <col min="2200" max="2206" width="0.85546875" style="51" customWidth="1"/>
    <col min="2207" max="2207" width="4.5703125" style="51" customWidth="1"/>
    <col min="2208" max="2214" width="0.85546875" style="51" customWidth="1"/>
    <col min="2215" max="2215" width="5.7109375" style="51" customWidth="1"/>
    <col min="2216" max="2304" width="9.140625" style="51"/>
    <col min="2305" max="2321" width="0.85546875" style="51" customWidth="1"/>
    <col min="2322" max="2322" width="7.5703125" style="51" customWidth="1"/>
    <col min="2323" max="2327" width="0.85546875" style="51" customWidth="1"/>
    <col min="2328" max="2328" width="3.140625" style="51" customWidth="1"/>
    <col min="2329" max="2335" width="1.85546875" style="51" customWidth="1"/>
    <col min="2336" max="2339" width="0.85546875" style="51" customWidth="1"/>
    <col min="2340" max="2340" width="1" style="51" customWidth="1"/>
    <col min="2341" max="2341" width="4.7109375" style="51" customWidth="1"/>
    <col min="2342" max="2349" width="0.85546875" style="51" customWidth="1"/>
    <col min="2350" max="2350" width="5.85546875" style="51" customWidth="1"/>
    <col min="2351" max="2357" width="0.85546875" style="51" customWidth="1"/>
    <col min="2358" max="2358" width="4.85546875" style="51" customWidth="1"/>
    <col min="2359" max="2364" width="1" style="51" customWidth="1"/>
    <col min="2365" max="2365" width="5.42578125" style="51" customWidth="1"/>
    <col min="2366" max="2372" width="0.85546875" style="51" customWidth="1"/>
    <col min="2373" max="2373" width="4.7109375" style="51" customWidth="1"/>
    <col min="2374" max="2380" width="0.85546875" style="51" customWidth="1"/>
    <col min="2381" max="2381" width="4.7109375" style="51" customWidth="1"/>
    <col min="2382" max="2388" width="0.85546875" style="51" customWidth="1"/>
    <col min="2389" max="2389" width="4.7109375" style="51" customWidth="1"/>
    <col min="2390" max="2396" width="1.140625" style="51" customWidth="1"/>
    <col min="2397" max="2397" width="4.7109375" style="51" customWidth="1"/>
    <col min="2398" max="2404" width="0.85546875" style="51" customWidth="1"/>
    <col min="2405" max="2405" width="4.7109375" style="51" customWidth="1"/>
    <col min="2406" max="2421" width="0.85546875" style="51" customWidth="1"/>
    <col min="2422" max="2422" width="4.7109375" style="51" customWidth="1"/>
    <col min="2423" max="2430" width="0.85546875" style="51" customWidth="1"/>
    <col min="2431" max="2431" width="5.85546875" style="51" customWidth="1"/>
    <col min="2432" max="2438" width="0.85546875" style="51" customWidth="1"/>
    <col min="2439" max="2439" width="4.7109375" style="51" customWidth="1"/>
    <col min="2440" max="2446" width="0.85546875" style="51" customWidth="1"/>
    <col min="2447" max="2447" width="6.7109375" style="51" customWidth="1"/>
    <col min="2448" max="2454" width="0.85546875" style="51" customWidth="1"/>
    <col min="2455" max="2455" width="3.7109375" style="51" customWidth="1"/>
    <col min="2456" max="2462" width="0.85546875" style="51" customWidth="1"/>
    <col min="2463" max="2463" width="4.5703125" style="51" customWidth="1"/>
    <col min="2464" max="2470" width="0.85546875" style="51" customWidth="1"/>
    <col min="2471" max="2471" width="5.7109375" style="51" customWidth="1"/>
    <col min="2472" max="2560" width="9.140625" style="51"/>
    <col min="2561" max="2577" width="0.85546875" style="51" customWidth="1"/>
    <col min="2578" max="2578" width="7.5703125" style="51" customWidth="1"/>
    <col min="2579" max="2583" width="0.85546875" style="51" customWidth="1"/>
    <col min="2584" max="2584" width="3.140625" style="51" customWidth="1"/>
    <col min="2585" max="2591" width="1.85546875" style="51" customWidth="1"/>
    <col min="2592" max="2595" width="0.85546875" style="51" customWidth="1"/>
    <col min="2596" max="2596" width="1" style="51" customWidth="1"/>
    <col min="2597" max="2597" width="4.7109375" style="51" customWidth="1"/>
    <col min="2598" max="2605" width="0.85546875" style="51" customWidth="1"/>
    <col min="2606" max="2606" width="5.85546875" style="51" customWidth="1"/>
    <col min="2607" max="2613" width="0.85546875" style="51" customWidth="1"/>
    <col min="2614" max="2614" width="4.85546875" style="51" customWidth="1"/>
    <col min="2615" max="2620" width="1" style="51" customWidth="1"/>
    <col min="2621" max="2621" width="5.42578125" style="51" customWidth="1"/>
    <col min="2622" max="2628" width="0.85546875" style="51" customWidth="1"/>
    <col min="2629" max="2629" width="4.7109375" style="51" customWidth="1"/>
    <col min="2630" max="2636" width="0.85546875" style="51" customWidth="1"/>
    <col min="2637" max="2637" width="4.7109375" style="51" customWidth="1"/>
    <col min="2638" max="2644" width="0.85546875" style="51" customWidth="1"/>
    <col min="2645" max="2645" width="4.7109375" style="51" customWidth="1"/>
    <col min="2646" max="2652" width="1.140625" style="51" customWidth="1"/>
    <col min="2653" max="2653" width="4.7109375" style="51" customWidth="1"/>
    <col min="2654" max="2660" width="0.85546875" style="51" customWidth="1"/>
    <col min="2661" max="2661" width="4.7109375" style="51" customWidth="1"/>
    <col min="2662" max="2677" width="0.85546875" style="51" customWidth="1"/>
    <col min="2678" max="2678" width="4.7109375" style="51" customWidth="1"/>
    <col min="2679" max="2686" width="0.85546875" style="51" customWidth="1"/>
    <col min="2687" max="2687" width="5.85546875" style="51" customWidth="1"/>
    <col min="2688" max="2694" width="0.85546875" style="51" customWidth="1"/>
    <col min="2695" max="2695" width="4.7109375" style="51" customWidth="1"/>
    <col min="2696" max="2702" width="0.85546875" style="51" customWidth="1"/>
    <col min="2703" max="2703" width="6.7109375" style="51" customWidth="1"/>
    <col min="2704" max="2710" width="0.85546875" style="51" customWidth="1"/>
    <col min="2711" max="2711" width="3.7109375" style="51" customWidth="1"/>
    <col min="2712" max="2718" width="0.85546875" style="51" customWidth="1"/>
    <col min="2719" max="2719" width="4.5703125" style="51" customWidth="1"/>
    <col min="2720" max="2726" width="0.85546875" style="51" customWidth="1"/>
    <col min="2727" max="2727" width="5.7109375" style="51" customWidth="1"/>
    <col min="2728" max="2816" width="9.140625" style="51"/>
    <col min="2817" max="2833" width="0.85546875" style="51" customWidth="1"/>
    <col min="2834" max="2834" width="7.5703125" style="51" customWidth="1"/>
    <col min="2835" max="2839" width="0.85546875" style="51" customWidth="1"/>
    <col min="2840" max="2840" width="3.140625" style="51" customWidth="1"/>
    <col min="2841" max="2847" width="1.85546875" style="51" customWidth="1"/>
    <col min="2848" max="2851" width="0.85546875" style="51" customWidth="1"/>
    <col min="2852" max="2852" width="1" style="51" customWidth="1"/>
    <col min="2853" max="2853" width="4.7109375" style="51" customWidth="1"/>
    <col min="2854" max="2861" width="0.85546875" style="51" customWidth="1"/>
    <col min="2862" max="2862" width="5.85546875" style="51" customWidth="1"/>
    <col min="2863" max="2869" width="0.85546875" style="51" customWidth="1"/>
    <col min="2870" max="2870" width="4.85546875" style="51" customWidth="1"/>
    <col min="2871" max="2876" width="1" style="51" customWidth="1"/>
    <col min="2877" max="2877" width="5.42578125" style="51" customWidth="1"/>
    <col min="2878" max="2884" width="0.85546875" style="51" customWidth="1"/>
    <col min="2885" max="2885" width="4.7109375" style="51" customWidth="1"/>
    <col min="2886" max="2892" width="0.85546875" style="51" customWidth="1"/>
    <col min="2893" max="2893" width="4.7109375" style="51" customWidth="1"/>
    <col min="2894" max="2900" width="0.85546875" style="51" customWidth="1"/>
    <col min="2901" max="2901" width="4.7109375" style="51" customWidth="1"/>
    <col min="2902" max="2908" width="1.140625" style="51" customWidth="1"/>
    <col min="2909" max="2909" width="4.7109375" style="51" customWidth="1"/>
    <col min="2910" max="2916" width="0.85546875" style="51" customWidth="1"/>
    <col min="2917" max="2917" width="4.7109375" style="51" customWidth="1"/>
    <col min="2918" max="2933" width="0.85546875" style="51" customWidth="1"/>
    <col min="2934" max="2934" width="4.7109375" style="51" customWidth="1"/>
    <col min="2935" max="2942" width="0.85546875" style="51" customWidth="1"/>
    <col min="2943" max="2943" width="5.85546875" style="51" customWidth="1"/>
    <col min="2944" max="2950" width="0.85546875" style="51" customWidth="1"/>
    <col min="2951" max="2951" width="4.7109375" style="51" customWidth="1"/>
    <col min="2952" max="2958" width="0.85546875" style="51" customWidth="1"/>
    <col min="2959" max="2959" width="6.7109375" style="51" customWidth="1"/>
    <col min="2960" max="2966" width="0.85546875" style="51" customWidth="1"/>
    <col min="2967" max="2967" width="3.7109375" style="51" customWidth="1"/>
    <col min="2968" max="2974" width="0.85546875" style="51" customWidth="1"/>
    <col min="2975" max="2975" width="4.5703125" style="51" customWidth="1"/>
    <col min="2976" max="2982" width="0.85546875" style="51" customWidth="1"/>
    <col min="2983" max="2983" width="5.7109375" style="51" customWidth="1"/>
    <col min="2984" max="3072" width="9.140625" style="51"/>
    <col min="3073" max="3089" width="0.85546875" style="51" customWidth="1"/>
    <col min="3090" max="3090" width="7.5703125" style="51" customWidth="1"/>
    <col min="3091" max="3095" width="0.85546875" style="51" customWidth="1"/>
    <col min="3096" max="3096" width="3.140625" style="51" customWidth="1"/>
    <col min="3097" max="3103" width="1.85546875" style="51" customWidth="1"/>
    <col min="3104" max="3107" width="0.85546875" style="51" customWidth="1"/>
    <col min="3108" max="3108" width="1" style="51" customWidth="1"/>
    <col min="3109" max="3109" width="4.7109375" style="51" customWidth="1"/>
    <col min="3110" max="3117" width="0.85546875" style="51" customWidth="1"/>
    <col min="3118" max="3118" width="5.85546875" style="51" customWidth="1"/>
    <col min="3119" max="3125" width="0.85546875" style="51" customWidth="1"/>
    <col min="3126" max="3126" width="4.85546875" style="51" customWidth="1"/>
    <col min="3127" max="3132" width="1" style="51" customWidth="1"/>
    <col min="3133" max="3133" width="5.42578125" style="51" customWidth="1"/>
    <col min="3134" max="3140" width="0.85546875" style="51" customWidth="1"/>
    <col min="3141" max="3141" width="4.7109375" style="51" customWidth="1"/>
    <col min="3142" max="3148" width="0.85546875" style="51" customWidth="1"/>
    <col min="3149" max="3149" width="4.7109375" style="51" customWidth="1"/>
    <col min="3150" max="3156" width="0.85546875" style="51" customWidth="1"/>
    <col min="3157" max="3157" width="4.7109375" style="51" customWidth="1"/>
    <col min="3158" max="3164" width="1.140625" style="51" customWidth="1"/>
    <col min="3165" max="3165" width="4.7109375" style="51" customWidth="1"/>
    <col min="3166" max="3172" width="0.85546875" style="51" customWidth="1"/>
    <col min="3173" max="3173" width="4.7109375" style="51" customWidth="1"/>
    <col min="3174" max="3189" width="0.85546875" style="51" customWidth="1"/>
    <col min="3190" max="3190" width="4.7109375" style="51" customWidth="1"/>
    <col min="3191" max="3198" width="0.85546875" style="51" customWidth="1"/>
    <col min="3199" max="3199" width="5.85546875" style="51" customWidth="1"/>
    <col min="3200" max="3206" width="0.85546875" style="51" customWidth="1"/>
    <col min="3207" max="3207" width="4.7109375" style="51" customWidth="1"/>
    <col min="3208" max="3214" width="0.85546875" style="51" customWidth="1"/>
    <col min="3215" max="3215" width="6.7109375" style="51" customWidth="1"/>
    <col min="3216" max="3222" width="0.85546875" style="51" customWidth="1"/>
    <col min="3223" max="3223" width="3.7109375" style="51" customWidth="1"/>
    <col min="3224" max="3230" width="0.85546875" style="51" customWidth="1"/>
    <col min="3231" max="3231" width="4.5703125" style="51" customWidth="1"/>
    <col min="3232" max="3238" width="0.85546875" style="51" customWidth="1"/>
    <col min="3239" max="3239" width="5.7109375" style="51" customWidth="1"/>
    <col min="3240" max="3328" width="9.140625" style="51"/>
    <col min="3329" max="3345" width="0.85546875" style="51" customWidth="1"/>
    <col min="3346" max="3346" width="7.5703125" style="51" customWidth="1"/>
    <col min="3347" max="3351" width="0.85546875" style="51" customWidth="1"/>
    <col min="3352" max="3352" width="3.140625" style="51" customWidth="1"/>
    <col min="3353" max="3359" width="1.85546875" style="51" customWidth="1"/>
    <col min="3360" max="3363" width="0.85546875" style="51" customWidth="1"/>
    <col min="3364" max="3364" width="1" style="51" customWidth="1"/>
    <col min="3365" max="3365" width="4.7109375" style="51" customWidth="1"/>
    <col min="3366" max="3373" width="0.85546875" style="51" customWidth="1"/>
    <col min="3374" max="3374" width="5.85546875" style="51" customWidth="1"/>
    <col min="3375" max="3381" width="0.85546875" style="51" customWidth="1"/>
    <col min="3382" max="3382" width="4.85546875" style="51" customWidth="1"/>
    <col min="3383" max="3388" width="1" style="51" customWidth="1"/>
    <col min="3389" max="3389" width="5.42578125" style="51" customWidth="1"/>
    <col min="3390" max="3396" width="0.85546875" style="51" customWidth="1"/>
    <col min="3397" max="3397" width="4.7109375" style="51" customWidth="1"/>
    <col min="3398" max="3404" width="0.85546875" style="51" customWidth="1"/>
    <col min="3405" max="3405" width="4.7109375" style="51" customWidth="1"/>
    <col min="3406" max="3412" width="0.85546875" style="51" customWidth="1"/>
    <col min="3413" max="3413" width="4.7109375" style="51" customWidth="1"/>
    <col min="3414" max="3420" width="1.140625" style="51" customWidth="1"/>
    <col min="3421" max="3421" width="4.7109375" style="51" customWidth="1"/>
    <col min="3422" max="3428" width="0.85546875" style="51" customWidth="1"/>
    <col min="3429" max="3429" width="4.7109375" style="51" customWidth="1"/>
    <col min="3430" max="3445" width="0.85546875" style="51" customWidth="1"/>
    <col min="3446" max="3446" width="4.7109375" style="51" customWidth="1"/>
    <col min="3447" max="3454" width="0.85546875" style="51" customWidth="1"/>
    <col min="3455" max="3455" width="5.85546875" style="51" customWidth="1"/>
    <col min="3456" max="3462" width="0.85546875" style="51" customWidth="1"/>
    <col min="3463" max="3463" width="4.7109375" style="51" customWidth="1"/>
    <col min="3464" max="3470" width="0.85546875" style="51" customWidth="1"/>
    <col min="3471" max="3471" width="6.7109375" style="51" customWidth="1"/>
    <col min="3472" max="3478" width="0.85546875" style="51" customWidth="1"/>
    <col min="3479" max="3479" width="3.7109375" style="51" customWidth="1"/>
    <col min="3480" max="3486" width="0.85546875" style="51" customWidth="1"/>
    <col min="3487" max="3487" width="4.5703125" style="51" customWidth="1"/>
    <col min="3488" max="3494" width="0.85546875" style="51" customWidth="1"/>
    <col min="3495" max="3495" width="5.7109375" style="51" customWidth="1"/>
    <col min="3496" max="3584" width="9.140625" style="51"/>
    <col min="3585" max="3601" width="0.85546875" style="51" customWidth="1"/>
    <col min="3602" max="3602" width="7.5703125" style="51" customWidth="1"/>
    <col min="3603" max="3607" width="0.85546875" style="51" customWidth="1"/>
    <col min="3608" max="3608" width="3.140625" style="51" customWidth="1"/>
    <col min="3609" max="3615" width="1.85546875" style="51" customWidth="1"/>
    <col min="3616" max="3619" width="0.85546875" style="51" customWidth="1"/>
    <col min="3620" max="3620" width="1" style="51" customWidth="1"/>
    <col min="3621" max="3621" width="4.7109375" style="51" customWidth="1"/>
    <col min="3622" max="3629" width="0.85546875" style="51" customWidth="1"/>
    <col min="3630" max="3630" width="5.85546875" style="51" customWidth="1"/>
    <col min="3631" max="3637" width="0.85546875" style="51" customWidth="1"/>
    <col min="3638" max="3638" width="4.85546875" style="51" customWidth="1"/>
    <col min="3639" max="3644" width="1" style="51" customWidth="1"/>
    <col min="3645" max="3645" width="5.42578125" style="51" customWidth="1"/>
    <col min="3646" max="3652" width="0.85546875" style="51" customWidth="1"/>
    <col min="3653" max="3653" width="4.7109375" style="51" customWidth="1"/>
    <col min="3654" max="3660" width="0.85546875" style="51" customWidth="1"/>
    <col min="3661" max="3661" width="4.7109375" style="51" customWidth="1"/>
    <col min="3662" max="3668" width="0.85546875" style="51" customWidth="1"/>
    <col min="3669" max="3669" width="4.7109375" style="51" customWidth="1"/>
    <col min="3670" max="3676" width="1.140625" style="51" customWidth="1"/>
    <col min="3677" max="3677" width="4.7109375" style="51" customWidth="1"/>
    <col min="3678" max="3684" width="0.85546875" style="51" customWidth="1"/>
    <col min="3685" max="3685" width="4.7109375" style="51" customWidth="1"/>
    <col min="3686" max="3701" width="0.85546875" style="51" customWidth="1"/>
    <col min="3702" max="3702" width="4.7109375" style="51" customWidth="1"/>
    <col min="3703" max="3710" width="0.85546875" style="51" customWidth="1"/>
    <col min="3711" max="3711" width="5.85546875" style="51" customWidth="1"/>
    <col min="3712" max="3718" width="0.85546875" style="51" customWidth="1"/>
    <col min="3719" max="3719" width="4.7109375" style="51" customWidth="1"/>
    <col min="3720" max="3726" width="0.85546875" style="51" customWidth="1"/>
    <col min="3727" max="3727" width="6.7109375" style="51" customWidth="1"/>
    <col min="3728" max="3734" width="0.85546875" style="51" customWidth="1"/>
    <col min="3735" max="3735" width="3.7109375" style="51" customWidth="1"/>
    <col min="3736" max="3742" width="0.85546875" style="51" customWidth="1"/>
    <col min="3743" max="3743" width="4.5703125" style="51" customWidth="1"/>
    <col min="3744" max="3750" width="0.85546875" style="51" customWidth="1"/>
    <col min="3751" max="3751" width="5.7109375" style="51" customWidth="1"/>
    <col min="3752" max="3840" width="9.140625" style="51"/>
    <col min="3841" max="3857" width="0.85546875" style="51" customWidth="1"/>
    <col min="3858" max="3858" width="7.5703125" style="51" customWidth="1"/>
    <col min="3859" max="3863" width="0.85546875" style="51" customWidth="1"/>
    <col min="3864" max="3864" width="3.140625" style="51" customWidth="1"/>
    <col min="3865" max="3871" width="1.85546875" style="51" customWidth="1"/>
    <col min="3872" max="3875" width="0.85546875" style="51" customWidth="1"/>
    <col min="3876" max="3876" width="1" style="51" customWidth="1"/>
    <col min="3877" max="3877" width="4.7109375" style="51" customWidth="1"/>
    <col min="3878" max="3885" width="0.85546875" style="51" customWidth="1"/>
    <col min="3886" max="3886" width="5.85546875" style="51" customWidth="1"/>
    <col min="3887" max="3893" width="0.85546875" style="51" customWidth="1"/>
    <col min="3894" max="3894" width="4.85546875" style="51" customWidth="1"/>
    <col min="3895" max="3900" width="1" style="51" customWidth="1"/>
    <col min="3901" max="3901" width="5.42578125" style="51" customWidth="1"/>
    <col min="3902" max="3908" width="0.85546875" style="51" customWidth="1"/>
    <col min="3909" max="3909" width="4.7109375" style="51" customWidth="1"/>
    <col min="3910" max="3916" width="0.85546875" style="51" customWidth="1"/>
    <col min="3917" max="3917" width="4.7109375" style="51" customWidth="1"/>
    <col min="3918" max="3924" width="0.85546875" style="51" customWidth="1"/>
    <col min="3925" max="3925" width="4.7109375" style="51" customWidth="1"/>
    <col min="3926" max="3932" width="1.140625" style="51" customWidth="1"/>
    <col min="3933" max="3933" width="4.7109375" style="51" customWidth="1"/>
    <col min="3934" max="3940" width="0.85546875" style="51" customWidth="1"/>
    <col min="3941" max="3941" width="4.7109375" style="51" customWidth="1"/>
    <col min="3942" max="3957" width="0.85546875" style="51" customWidth="1"/>
    <col min="3958" max="3958" width="4.7109375" style="51" customWidth="1"/>
    <col min="3959" max="3966" width="0.85546875" style="51" customWidth="1"/>
    <col min="3967" max="3967" width="5.85546875" style="51" customWidth="1"/>
    <col min="3968" max="3974" width="0.85546875" style="51" customWidth="1"/>
    <col min="3975" max="3975" width="4.7109375" style="51" customWidth="1"/>
    <col min="3976" max="3982" width="0.85546875" style="51" customWidth="1"/>
    <col min="3983" max="3983" width="6.7109375" style="51" customWidth="1"/>
    <col min="3984" max="3990" width="0.85546875" style="51" customWidth="1"/>
    <col min="3991" max="3991" width="3.7109375" style="51" customWidth="1"/>
    <col min="3992" max="3998" width="0.85546875" style="51" customWidth="1"/>
    <col min="3999" max="3999" width="4.5703125" style="51" customWidth="1"/>
    <col min="4000" max="4006" width="0.85546875" style="51" customWidth="1"/>
    <col min="4007" max="4007" width="5.7109375" style="51" customWidth="1"/>
    <col min="4008" max="4096" width="9.140625" style="51"/>
    <col min="4097" max="4113" width="0.85546875" style="51" customWidth="1"/>
    <col min="4114" max="4114" width="7.5703125" style="51" customWidth="1"/>
    <col min="4115" max="4119" width="0.85546875" style="51" customWidth="1"/>
    <col min="4120" max="4120" width="3.140625" style="51" customWidth="1"/>
    <col min="4121" max="4127" width="1.85546875" style="51" customWidth="1"/>
    <col min="4128" max="4131" width="0.85546875" style="51" customWidth="1"/>
    <col min="4132" max="4132" width="1" style="51" customWidth="1"/>
    <col min="4133" max="4133" width="4.7109375" style="51" customWidth="1"/>
    <col min="4134" max="4141" width="0.85546875" style="51" customWidth="1"/>
    <col min="4142" max="4142" width="5.85546875" style="51" customWidth="1"/>
    <col min="4143" max="4149" width="0.85546875" style="51" customWidth="1"/>
    <col min="4150" max="4150" width="4.85546875" style="51" customWidth="1"/>
    <col min="4151" max="4156" width="1" style="51" customWidth="1"/>
    <col min="4157" max="4157" width="5.42578125" style="51" customWidth="1"/>
    <col min="4158" max="4164" width="0.85546875" style="51" customWidth="1"/>
    <col min="4165" max="4165" width="4.7109375" style="51" customWidth="1"/>
    <col min="4166" max="4172" width="0.85546875" style="51" customWidth="1"/>
    <col min="4173" max="4173" width="4.7109375" style="51" customWidth="1"/>
    <col min="4174" max="4180" width="0.85546875" style="51" customWidth="1"/>
    <col min="4181" max="4181" width="4.7109375" style="51" customWidth="1"/>
    <col min="4182" max="4188" width="1.140625" style="51" customWidth="1"/>
    <col min="4189" max="4189" width="4.7109375" style="51" customWidth="1"/>
    <col min="4190" max="4196" width="0.85546875" style="51" customWidth="1"/>
    <col min="4197" max="4197" width="4.7109375" style="51" customWidth="1"/>
    <col min="4198" max="4213" width="0.85546875" style="51" customWidth="1"/>
    <col min="4214" max="4214" width="4.7109375" style="51" customWidth="1"/>
    <col min="4215" max="4222" width="0.85546875" style="51" customWidth="1"/>
    <col min="4223" max="4223" width="5.85546875" style="51" customWidth="1"/>
    <col min="4224" max="4230" width="0.85546875" style="51" customWidth="1"/>
    <col min="4231" max="4231" width="4.7109375" style="51" customWidth="1"/>
    <col min="4232" max="4238" width="0.85546875" style="51" customWidth="1"/>
    <col min="4239" max="4239" width="6.7109375" style="51" customWidth="1"/>
    <col min="4240" max="4246" width="0.85546875" style="51" customWidth="1"/>
    <col min="4247" max="4247" width="3.7109375" style="51" customWidth="1"/>
    <col min="4248" max="4254" width="0.85546875" style="51" customWidth="1"/>
    <col min="4255" max="4255" width="4.5703125" style="51" customWidth="1"/>
    <col min="4256" max="4262" width="0.85546875" style="51" customWidth="1"/>
    <col min="4263" max="4263" width="5.7109375" style="51" customWidth="1"/>
    <col min="4264" max="4352" width="9.140625" style="51"/>
    <col min="4353" max="4369" width="0.85546875" style="51" customWidth="1"/>
    <col min="4370" max="4370" width="7.5703125" style="51" customWidth="1"/>
    <col min="4371" max="4375" width="0.85546875" style="51" customWidth="1"/>
    <col min="4376" max="4376" width="3.140625" style="51" customWidth="1"/>
    <col min="4377" max="4383" width="1.85546875" style="51" customWidth="1"/>
    <col min="4384" max="4387" width="0.85546875" style="51" customWidth="1"/>
    <col min="4388" max="4388" width="1" style="51" customWidth="1"/>
    <col min="4389" max="4389" width="4.7109375" style="51" customWidth="1"/>
    <col min="4390" max="4397" width="0.85546875" style="51" customWidth="1"/>
    <col min="4398" max="4398" width="5.85546875" style="51" customWidth="1"/>
    <col min="4399" max="4405" width="0.85546875" style="51" customWidth="1"/>
    <col min="4406" max="4406" width="4.85546875" style="51" customWidth="1"/>
    <col min="4407" max="4412" width="1" style="51" customWidth="1"/>
    <col min="4413" max="4413" width="5.42578125" style="51" customWidth="1"/>
    <col min="4414" max="4420" width="0.85546875" style="51" customWidth="1"/>
    <col min="4421" max="4421" width="4.7109375" style="51" customWidth="1"/>
    <col min="4422" max="4428" width="0.85546875" style="51" customWidth="1"/>
    <col min="4429" max="4429" width="4.7109375" style="51" customWidth="1"/>
    <col min="4430" max="4436" width="0.85546875" style="51" customWidth="1"/>
    <col min="4437" max="4437" width="4.7109375" style="51" customWidth="1"/>
    <col min="4438" max="4444" width="1.140625" style="51" customWidth="1"/>
    <col min="4445" max="4445" width="4.7109375" style="51" customWidth="1"/>
    <col min="4446" max="4452" width="0.85546875" style="51" customWidth="1"/>
    <col min="4453" max="4453" width="4.7109375" style="51" customWidth="1"/>
    <col min="4454" max="4469" width="0.85546875" style="51" customWidth="1"/>
    <col min="4470" max="4470" width="4.7109375" style="51" customWidth="1"/>
    <col min="4471" max="4478" width="0.85546875" style="51" customWidth="1"/>
    <col min="4479" max="4479" width="5.85546875" style="51" customWidth="1"/>
    <col min="4480" max="4486" width="0.85546875" style="51" customWidth="1"/>
    <col min="4487" max="4487" width="4.7109375" style="51" customWidth="1"/>
    <col min="4488" max="4494" width="0.85546875" style="51" customWidth="1"/>
    <col min="4495" max="4495" width="6.7109375" style="51" customWidth="1"/>
    <col min="4496" max="4502" width="0.85546875" style="51" customWidth="1"/>
    <col min="4503" max="4503" width="3.7109375" style="51" customWidth="1"/>
    <col min="4504" max="4510" width="0.85546875" style="51" customWidth="1"/>
    <col min="4511" max="4511" width="4.5703125" style="51" customWidth="1"/>
    <col min="4512" max="4518" width="0.85546875" style="51" customWidth="1"/>
    <col min="4519" max="4519" width="5.7109375" style="51" customWidth="1"/>
    <col min="4520" max="4608" width="9.140625" style="51"/>
    <col min="4609" max="4625" width="0.85546875" style="51" customWidth="1"/>
    <col min="4626" max="4626" width="7.5703125" style="51" customWidth="1"/>
    <col min="4627" max="4631" width="0.85546875" style="51" customWidth="1"/>
    <col min="4632" max="4632" width="3.140625" style="51" customWidth="1"/>
    <col min="4633" max="4639" width="1.85546875" style="51" customWidth="1"/>
    <col min="4640" max="4643" width="0.85546875" style="51" customWidth="1"/>
    <col min="4644" max="4644" width="1" style="51" customWidth="1"/>
    <col min="4645" max="4645" width="4.7109375" style="51" customWidth="1"/>
    <col min="4646" max="4653" width="0.85546875" style="51" customWidth="1"/>
    <col min="4654" max="4654" width="5.85546875" style="51" customWidth="1"/>
    <col min="4655" max="4661" width="0.85546875" style="51" customWidth="1"/>
    <col min="4662" max="4662" width="4.85546875" style="51" customWidth="1"/>
    <col min="4663" max="4668" width="1" style="51" customWidth="1"/>
    <col min="4669" max="4669" width="5.42578125" style="51" customWidth="1"/>
    <col min="4670" max="4676" width="0.85546875" style="51" customWidth="1"/>
    <col min="4677" max="4677" width="4.7109375" style="51" customWidth="1"/>
    <col min="4678" max="4684" width="0.85546875" style="51" customWidth="1"/>
    <col min="4685" max="4685" width="4.7109375" style="51" customWidth="1"/>
    <col min="4686" max="4692" width="0.85546875" style="51" customWidth="1"/>
    <col min="4693" max="4693" width="4.7109375" style="51" customWidth="1"/>
    <col min="4694" max="4700" width="1.140625" style="51" customWidth="1"/>
    <col min="4701" max="4701" width="4.7109375" style="51" customWidth="1"/>
    <col min="4702" max="4708" width="0.85546875" style="51" customWidth="1"/>
    <col min="4709" max="4709" width="4.7109375" style="51" customWidth="1"/>
    <col min="4710" max="4725" width="0.85546875" style="51" customWidth="1"/>
    <col min="4726" max="4726" width="4.7109375" style="51" customWidth="1"/>
    <col min="4727" max="4734" width="0.85546875" style="51" customWidth="1"/>
    <col min="4735" max="4735" width="5.85546875" style="51" customWidth="1"/>
    <col min="4736" max="4742" width="0.85546875" style="51" customWidth="1"/>
    <col min="4743" max="4743" width="4.7109375" style="51" customWidth="1"/>
    <col min="4744" max="4750" width="0.85546875" style="51" customWidth="1"/>
    <col min="4751" max="4751" width="6.7109375" style="51" customWidth="1"/>
    <col min="4752" max="4758" width="0.85546875" style="51" customWidth="1"/>
    <col min="4759" max="4759" width="3.7109375" style="51" customWidth="1"/>
    <col min="4760" max="4766" width="0.85546875" style="51" customWidth="1"/>
    <col min="4767" max="4767" width="4.5703125" style="51" customWidth="1"/>
    <col min="4768" max="4774" width="0.85546875" style="51" customWidth="1"/>
    <col min="4775" max="4775" width="5.7109375" style="51" customWidth="1"/>
    <col min="4776" max="4864" width="9.140625" style="51"/>
    <col min="4865" max="4881" width="0.85546875" style="51" customWidth="1"/>
    <col min="4882" max="4882" width="7.5703125" style="51" customWidth="1"/>
    <col min="4883" max="4887" width="0.85546875" style="51" customWidth="1"/>
    <col min="4888" max="4888" width="3.140625" style="51" customWidth="1"/>
    <col min="4889" max="4895" width="1.85546875" style="51" customWidth="1"/>
    <col min="4896" max="4899" width="0.85546875" style="51" customWidth="1"/>
    <col min="4900" max="4900" width="1" style="51" customWidth="1"/>
    <col min="4901" max="4901" width="4.7109375" style="51" customWidth="1"/>
    <col min="4902" max="4909" width="0.85546875" style="51" customWidth="1"/>
    <col min="4910" max="4910" width="5.85546875" style="51" customWidth="1"/>
    <col min="4911" max="4917" width="0.85546875" style="51" customWidth="1"/>
    <col min="4918" max="4918" width="4.85546875" style="51" customWidth="1"/>
    <col min="4919" max="4924" width="1" style="51" customWidth="1"/>
    <col min="4925" max="4925" width="5.42578125" style="51" customWidth="1"/>
    <col min="4926" max="4932" width="0.85546875" style="51" customWidth="1"/>
    <col min="4933" max="4933" width="4.7109375" style="51" customWidth="1"/>
    <col min="4934" max="4940" width="0.85546875" style="51" customWidth="1"/>
    <col min="4941" max="4941" width="4.7109375" style="51" customWidth="1"/>
    <col min="4942" max="4948" width="0.85546875" style="51" customWidth="1"/>
    <col min="4949" max="4949" width="4.7109375" style="51" customWidth="1"/>
    <col min="4950" max="4956" width="1.140625" style="51" customWidth="1"/>
    <col min="4957" max="4957" width="4.7109375" style="51" customWidth="1"/>
    <col min="4958" max="4964" width="0.85546875" style="51" customWidth="1"/>
    <col min="4965" max="4965" width="4.7109375" style="51" customWidth="1"/>
    <col min="4966" max="4981" width="0.85546875" style="51" customWidth="1"/>
    <col min="4982" max="4982" width="4.7109375" style="51" customWidth="1"/>
    <col min="4983" max="4990" width="0.85546875" style="51" customWidth="1"/>
    <col min="4991" max="4991" width="5.85546875" style="51" customWidth="1"/>
    <col min="4992" max="4998" width="0.85546875" style="51" customWidth="1"/>
    <col min="4999" max="4999" width="4.7109375" style="51" customWidth="1"/>
    <col min="5000" max="5006" width="0.85546875" style="51" customWidth="1"/>
    <col min="5007" max="5007" width="6.7109375" style="51" customWidth="1"/>
    <col min="5008" max="5014" width="0.85546875" style="51" customWidth="1"/>
    <col min="5015" max="5015" width="3.7109375" style="51" customWidth="1"/>
    <col min="5016" max="5022" width="0.85546875" style="51" customWidth="1"/>
    <col min="5023" max="5023" width="4.5703125" style="51" customWidth="1"/>
    <col min="5024" max="5030" width="0.85546875" style="51" customWidth="1"/>
    <col min="5031" max="5031" width="5.7109375" style="51" customWidth="1"/>
    <col min="5032" max="5120" width="9.140625" style="51"/>
    <col min="5121" max="5137" width="0.85546875" style="51" customWidth="1"/>
    <col min="5138" max="5138" width="7.5703125" style="51" customWidth="1"/>
    <col min="5139" max="5143" width="0.85546875" style="51" customWidth="1"/>
    <col min="5144" max="5144" width="3.140625" style="51" customWidth="1"/>
    <col min="5145" max="5151" width="1.85546875" style="51" customWidth="1"/>
    <col min="5152" max="5155" width="0.85546875" style="51" customWidth="1"/>
    <col min="5156" max="5156" width="1" style="51" customWidth="1"/>
    <col min="5157" max="5157" width="4.7109375" style="51" customWidth="1"/>
    <col min="5158" max="5165" width="0.85546875" style="51" customWidth="1"/>
    <col min="5166" max="5166" width="5.85546875" style="51" customWidth="1"/>
    <col min="5167" max="5173" width="0.85546875" style="51" customWidth="1"/>
    <col min="5174" max="5174" width="4.85546875" style="51" customWidth="1"/>
    <col min="5175" max="5180" width="1" style="51" customWidth="1"/>
    <col min="5181" max="5181" width="5.42578125" style="51" customWidth="1"/>
    <col min="5182" max="5188" width="0.85546875" style="51" customWidth="1"/>
    <col min="5189" max="5189" width="4.7109375" style="51" customWidth="1"/>
    <col min="5190" max="5196" width="0.85546875" style="51" customWidth="1"/>
    <col min="5197" max="5197" width="4.7109375" style="51" customWidth="1"/>
    <col min="5198" max="5204" width="0.85546875" style="51" customWidth="1"/>
    <col min="5205" max="5205" width="4.7109375" style="51" customWidth="1"/>
    <col min="5206" max="5212" width="1.140625" style="51" customWidth="1"/>
    <col min="5213" max="5213" width="4.7109375" style="51" customWidth="1"/>
    <col min="5214" max="5220" width="0.85546875" style="51" customWidth="1"/>
    <col min="5221" max="5221" width="4.7109375" style="51" customWidth="1"/>
    <col min="5222" max="5237" width="0.85546875" style="51" customWidth="1"/>
    <col min="5238" max="5238" width="4.7109375" style="51" customWidth="1"/>
    <col min="5239" max="5246" width="0.85546875" style="51" customWidth="1"/>
    <col min="5247" max="5247" width="5.85546875" style="51" customWidth="1"/>
    <col min="5248" max="5254" width="0.85546875" style="51" customWidth="1"/>
    <col min="5255" max="5255" width="4.7109375" style="51" customWidth="1"/>
    <col min="5256" max="5262" width="0.85546875" style="51" customWidth="1"/>
    <col min="5263" max="5263" width="6.7109375" style="51" customWidth="1"/>
    <col min="5264" max="5270" width="0.85546875" style="51" customWidth="1"/>
    <col min="5271" max="5271" width="3.7109375" style="51" customWidth="1"/>
    <col min="5272" max="5278" width="0.85546875" style="51" customWidth="1"/>
    <col min="5279" max="5279" width="4.5703125" style="51" customWidth="1"/>
    <col min="5280" max="5286" width="0.85546875" style="51" customWidth="1"/>
    <col min="5287" max="5287" width="5.7109375" style="51" customWidth="1"/>
    <col min="5288" max="5376" width="9.140625" style="51"/>
    <col min="5377" max="5393" width="0.85546875" style="51" customWidth="1"/>
    <col min="5394" max="5394" width="7.5703125" style="51" customWidth="1"/>
    <col min="5395" max="5399" width="0.85546875" style="51" customWidth="1"/>
    <col min="5400" max="5400" width="3.140625" style="51" customWidth="1"/>
    <col min="5401" max="5407" width="1.85546875" style="51" customWidth="1"/>
    <col min="5408" max="5411" width="0.85546875" style="51" customWidth="1"/>
    <col min="5412" max="5412" width="1" style="51" customWidth="1"/>
    <col min="5413" max="5413" width="4.7109375" style="51" customWidth="1"/>
    <col min="5414" max="5421" width="0.85546875" style="51" customWidth="1"/>
    <col min="5422" max="5422" width="5.85546875" style="51" customWidth="1"/>
    <col min="5423" max="5429" width="0.85546875" style="51" customWidth="1"/>
    <col min="5430" max="5430" width="4.85546875" style="51" customWidth="1"/>
    <col min="5431" max="5436" width="1" style="51" customWidth="1"/>
    <col min="5437" max="5437" width="5.42578125" style="51" customWidth="1"/>
    <col min="5438" max="5444" width="0.85546875" style="51" customWidth="1"/>
    <col min="5445" max="5445" width="4.7109375" style="51" customWidth="1"/>
    <col min="5446" max="5452" width="0.85546875" style="51" customWidth="1"/>
    <col min="5453" max="5453" width="4.7109375" style="51" customWidth="1"/>
    <col min="5454" max="5460" width="0.85546875" style="51" customWidth="1"/>
    <col min="5461" max="5461" width="4.7109375" style="51" customWidth="1"/>
    <col min="5462" max="5468" width="1.140625" style="51" customWidth="1"/>
    <col min="5469" max="5469" width="4.7109375" style="51" customWidth="1"/>
    <col min="5470" max="5476" width="0.85546875" style="51" customWidth="1"/>
    <col min="5477" max="5477" width="4.7109375" style="51" customWidth="1"/>
    <col min="5478" max="5493" width="0.85546875" style="51" customWidth="1"/>
    <col min="5494" max="5494" width="4.7109375" style="51" customWidth="1"/>
    <col min="5495" max="5502" width="0.85546875" style="51" customWidth="1"/>
    <col min="5503" max="5503" width="5.85546875" style="51" customWidth="1"/>
    <col min="5504" max="5510" width="0.85546875" style="51" customWidth="1"/>
    <col min="5511" max="5511" width="4.7109375" style="51" customWidth="1"/>
    <col min="5512" max="5518" width="0.85546875" style="51" customWidth="1"/>
    <col min="5519" max="5519" width="6.7109375" style="51" customWidth="1"/>
    <col min="5520" max="5526" width="0.85546875" style="51" customWidth="1"/>
    <col min="5527" max="5527" width="3.7109375" style="51" customWidth="1"/>
    <col min="5528" max="5534" width="0.85546875" style="51" customWidth="1"/>
    <col min="5535" max="5535" width="4.5703125" style="51" customWidth="1"/>
    <col min="5536" max="5542" width="0.85546875" style="51" customWidth="1"/>
    <col min="5543" max="5543" width="5.7109375" style="51" customWidth="1"/>
    <col min="5544" max="5632" width="9.140625" style="51"/>
    <col min="5633" max="5649" width="0.85546875" style="51" customWidth="1"/>
    <col min="5650" max="5650" width="7.5703125" style="51" customWidth="1"/>
    <col min="5651" max="5655" width="0.85546875" style="51" customWidth="1"/>
    <col min="5656" max="5656" width="3.140625" style="51" customWidth="1"/>
    <col min="5657" max="5663" width="1.85546875" style="51" customWidth="1"/>
    <col min="5664" max="5667" width="0.85546875" style="51" customWidth="1"/>
    <col min="5668" max="5668" width="1" style="51" customWidth="1"/>
    <col min="5669" max="5669" width="4.7109375" style="51" customWidth="1"/>
    <col min="5670" max="5677" width="0.85546875" style="51" customWidth="1"/>
    <col min="5678" max="5678" width="5.85546875" style="51" customWidth="1"/>
    <col min="5679" max="5685" width="0.85546875" style="51" customWidth="1"/>
    <col min="5686" max="5686" width="4.85546875" style="51" customWidth="1"/>
    <col min="5687" max="5692" width="1" style="51" customWidth="1"/>
    <col min="5693" max="5693" width="5.42578125" style="51" customWidth="1"/>
    <col min="5694" max="5700" width="0.85546875" style="51" customWidth="1"/>
    <col min="5701" max="5701" width="4.7109375" style="51" customWidth="1"/>
    <col min="5702" max="5708" width="0.85546875" style="51" customWidth="1"/>
    <col min="5709" max="5709" width="4.7109375" style="51" customWidth="1"/>
    <col min="5710" max="5716" width="0.85546875" style="51" customWidth="1"/>
    <col min="5717" max="5717" width="4.7109375" style="51" customWidth="1"/>
    <col min="5718" max="5724" width="1.140625" style="51" customWidth="1"/>
    <col min="5725" max="5725" width="4.7109375" style="51" customWidth="1"/>
    <col min="5726" max="5732" width="0.85546875" style="51" customWidth="1"/>
    <col min="5733" max="5733" width="4.7109375" style="51" customWidth="1"/>
    <col min="5734" max="5749" width="0.85546875" style="51" customWidth="1"/>
    <col min="5750" max="5750" width="4.7109375" style="51" customWidth="1"/>
    <col min="5751" max="5758" width="0.85546875" style="51" customWidth="1"/>
    <col min="5759" max="5759" width="5.85546875" style="51" customWidth="1"/>
    <col min="5760" max="5766" width="0.85546875" style="51" customWidth="1"/>
    <col min="5767" max="5767" width="4.7109375" style="51" customWidth="1"/>
    <col min="5768" max="5774" width="0.85546875" style="51" customWidth="1"/>
    <col min="5775" max="5775" width="6.7109375" style="51" customWidth="1"/>
    <col min="5776" max="5782" width="0.85546875" style="51" customWidth="1"/>
    <col min="5783" max="5783" width="3.7109375" style="51" customWidth="1"/>
    <col min="5784" max="5790" width="0.85546875" style="51" customWidth="1"/>
    <col min="5791" max="5791" width="4.5703125" style="51" customWidth="1"/>
    <col min="5792" max="5798" width="0.85546875" style="51" customWidth="1"/>
    <col min="5799" max="5799" width="5.7109375" style="51" customWidth="1"/>
    <col min="5800" max="5888" width="9.140625" style="51"/>
    <col min="5889" max="5905" width="0.85546875" style="51" customWidth="1"/>
    <col min="5906" max="5906" width="7.5703125" style="51" customWidth="1"/>
    <col min="5907" max="5911" width="0.85546875" style="51" customWidth="1"/>
    <col min="5912" max="5912" width="3.140625" style="51" customWidth="1"/>
    <col min="5913" max="5919" width="1.85546875" style="51" customWidth="1"/>
    <col min="5920" max="5923" width="0.85546875" style="51" customWidth="1"/>
    <col min="5924" max="5924" width="1" style="51" customWidth="1"/>
    <col min="5925" max="5925" width="4.7109375" style="51" customWidth="1"/>
    <col min="5926" max="5933" width="0.85546875" style="51" customWidth="1"/>
    <col min="5934" max="5934" width="5.85546875" style="51" customWidth="1"/>
    <col min="5935" max="5941" width="0.85546875" style="51" customWidth="1"/>
    <col min="5942" max="5942" width="4.85546875" style="51" customWidth="1"/>
    <col min="5943" max="5948" width="1" style="51" customWidth="1"/>
    <col min="5949" max="5949" width="5.42578125" style="51" customWidth="1"/>
    <col min="5950" max="5956" width="0.85546875" style="51" customWidth="1"/>
    <col min="5957" max="5957" width="4.7109375" style="51" customWidth="1"/>
    <col min="5958" max="5964" width="0.85546875" style="51" customWidth="1"/>
    <col min="5965" max="5965" width="4.7109375" style="51" customWidth="1"/>
    <col min="5966" max="5972" width="0.85546875" style="51" customWidth="1"/>
    <col min="5973" max="5973" width="4.7109375" style="51" customWidth="1"/>
    <col min="5974" max="5980" width="1.140625" style="51" customWidth="1"/>
    <col min="5981" max="5981" width="4.7109375" style="51" customWidth="1"/>
    <col min="5982" max="5988" width="0.85546875" style="51" customWidth="1"/>
    <col min="5989" max="5989" width="4.7109375" style="51" customWidth="1"/>
    <col min="5990" max="6005" width="0.85546875" style="51" customWidth="1"/>
    <col min="6006" max="6006" width="4.7109375" style="51" customWidth="1"/>
    <col min="6007" max="6014" width="0.85546875" style="51" customWidth="1"/>
    <col min="6015" max="6015" width="5.85546875" style="51" customWidth="1"/>
    <col min="6016" max="6022" width="0.85546875" style="51" customWidth="1"/>
    <col min="6023" max="6023" width="4.7109375" style="51" customWidth="1"/>
    <col min="6024" max="6030" width="0.85546875" style="51" customWidth="1"/>
    <col min="6031" max="6031" width="6.7109375" style="51" customWidth="1"/>
    <col min="6032" max="6038" width="0.85546875" style="51" customWidth="1"/>
    <col min="6039" max="6039" width="3.7109375" style="51" customWidth="1"/>
    <col min="6040" max="6046" width="0.85546875" style="51" customWidth="1"/>
    <col min="6047" max="6047" width="4.5703125" style="51" customWidth="1"/>
    <col min="6048" max="6054" width="0.85546875" style="51" customWidth="1"/>
    <col min="6055" max="6055" width="5.7109375" style="51" customWidth="1"/>
    <col min="6056" max="6144" width="9.140625" style="51"/>
    <col min="6145" max="6161" width="0.85546875" style="51" customWidth="1"/>
    <col min="6162" max="6162" width="7.5703125" style="51" customWidth="1"/>
    <col min="6163" max="6167" width="0.85546875" style="51" customWidth="1"/>
    <col min="6168" max="6168" width="3.140625" style="51" customWidth="1"/>
    <col min="6169" max="6175" width="1.85546875" style="51" customWidth="1"/>
    <col min="6176" max="6179" width="0.85546875" style="51" customWidth="1"/>
    <col min="6180" max="6180" width="1" style="51" customWidth="1"/>
    <col min="6181" max="6181" width="4.7109375" style="51" customWidth="1"/>
    <col min="6182" max="6189" width="0.85546875" style="51" customWidth="1"/>
    <col min="6190" max="6190" width="5.85546875" style="51" customWidth="1"/>
    <col min="6191" max="6197" width="0.85546875" style="51" customWidth="1"/>
    <col min="6198" max="6198" width="4.85546875" style="51" customWidth="1"/>
    <col min="6199" max="6204" width="1" style="51" customWidth="1"/>
    <col min="6205" max="6205" width="5.42578125" style="51" customWidth="1"/>
    <col min="6206" max="6212" width="0.85546875" style="51" customWidth="1"/>
    <col min="6213" max="6213" width="4.7109375" style="51" customWidth="1"/>
    <col min="6214" max="6220" width="0.85546875" style="51" customWidth="1"/>
    <col min="6221" max="6221" width="4.7109375" style="51" customWidth="1"/>
    <col min="6222" max="6228" width="0.85546875" style="51" customWidth="1"/>
    <col min="6229" max="6229" width="4.7109375" style="51" customWidth="1"/>
    <col min="6230" max="6236" width="1.140625" style="51" customWidth="1"/>
    <col min="6237" max="6237" width="4.7109375" style="51" customWidth="1"/>
    <col min="6238" max="6244" width="0.85546875" style="51" customWidth="1"/>
    <col min="6245" max="6245" width="4.7109375" style="51" customWidth="1"/>
    <col min="6246" max="6261" width="0.85546875" style="51" customWidth="1"/>
    <col min="6262" max="6262" width="4.7109375" style="51" customWidth="1"/>
    <col min="6263" max="6270" width="0.85546875" style="51" customWidth="1"/>
    <col min="6271" max="6271" width="5.85546875" style="51" customWidth="1"/>
    <col min="6272" max="6278" width="0.85546875" style="51" customWidth="1"/>
    <col min="6279" max="6279" width="4.7109375" style="51" customWidth="1"/>
    <col min="6280" max="6286" width="0.85546875" style="51" customWidth="1"/>
    <col min="6287" max="6287" width="6.7109375" style="51" customWidth="1"/>
    <col min="6288" max="6294" width="0.85546875" style="51" customWidth="1"/>
    <col min="6295" max="6295" width="3.7109375" style="51" customWidth="1"/>
    <col min="6296" max="6302" width="0.85546875" style="51" customWidth="1"/>
    <col min="6303" max="6303" width="4.5703125" style="51" customWidth="1"/>
    <col min="6304" max="6310" width="0.85546875" style="51" customWidth="1"/>
    <col min="6311" max="6311" width="5.7109375" style="51" customWidth="1"/>
    <col min="6312" max="6400" width="9.140625" style="51"/>
    <col min="6401" max="6417" width="0.85546875" style="51" customWidth="1"/>
    <col min="6418" max="6418" width="7.5703125" style="51" customWidth="1"/>
    <col min="6419" max="6423" width="0.85546875" style="51" customWidth="1"/>
    <col min="6424" max="6424" width="3.140625" style="51" customWidth="1"/>
    <col min="6425" max="6431" width="1.85546875" style="51" customWidth="1"/>
    <col min="6432" max="6435" width="0.85546875" style="51" customWidth="1"/>
    <col min="6436" max="6436" width="1" style="51" customWidth="1"/>
    <col min="6437" max="6437" width="4.7109375" style="51" customWidth="1"/>
    <col min="6438" max="6445" width="0.85546875" style="51" customWidth="1"/>
    <col min="6446" max="6446" width="5.85546875" style="51" customWidth="1"/>
    <col min="6447" max="6453" width="0.85546875" style="51" customWidth="1"/>
    <col min="6454" max="6454" width="4.85546875" style="51" customWidth="1"/>
    <col min="6455" max="6460" width="1" style="51" customWidth="1"/>
    <col min="6461" max="6461" width="5.42578125" style="51" customWidth="1"/>
    <col min="6462" max="6468" width="0.85546875" style="51" customWidth="1"/>
    <col min="6469" max="6469" width="4.7109375" style="51" customWidth="1"/>
    <col min="6470" max="6476" width="0.85546875" style="51" customWidth="1"/>
    <col min="6477" max="6477" width="4.7109375" style="51" customWidth="1"/>
    <col min="6478" max="6484" width="0.85546875" style="51" customWidth="1"/>
    <col min="6485" max="6485" width="4.7109375" style="51" customWidth="1"/>
    <col min="6486" max="6492" width="1.140625" style="51" customWidth="1"/>
    <col min="6493" max="6493" width="4.7109375" style="51" customWidth="1"/>
    <col min="6494" max="6500" width="0.85546875" style="51" customWidth="1"/>
    <col min="6501" max="6501" width="4.7109375" style="51" customWidth="1"/>
    <col min="6502" max="6517" width="0.85546875" style="51" customWidth="1"/>
    <col min="6518" max="6518" width="4.7109375" style="51" customWidth="1"/>
    <col min="6519" max="6526" width="0.85546875" style="51" customWidth="1"/>
    <col min="6527" max="6527" width="5.85546875" style="51" customWidth="1"/>
    <col min="6528" max="6534" width="0.85546875" style="51" customWidth="1"/>
    <col min="6535" max="6535" width="4.7109375" style="51" customWidth="1"/>
    <col min="6536" max="6542" width="0.85546875" style="51" customWidth="1"/>
    <col min="6543" max="6543" width="6.7109375" style="51" customWidth="1"/>
    <col min="6544" max="6550" width="0.85546875" style="51" customWidth="1"/>
    <col min="6551" max="6551" width="3.7109375" style="51" customWidth="1"/>
    <col min="6552" max="6558" width="0.85546875" style="51" customWidth="1"/>
    <col min="6559" max="6559" width="4.5703125" style="51" customWidth="1"/>
    <col min="6560" max="6566" width="0.85546875" style="51" customWidth="1"/>
    <col min="6567" max="6567" width="5.7109375" style="51" customWidth="1"/>
    <col min="6568" max="6656" width="9.140625" style="51"/>
    <col min="6657" max="6673" width="0.85546875" style="51" customWidth="1"/>
    <col min="6674" max="6674" width="7.5703125" style="51" customWidth="1"/>
    <col min="6675" max="6679" width="0.85546875" style="51" customWidth="1"/>
    <col min="6680" max="6680" width="3.140625" style="51" customWidth="1"/>
    <col min="6681" max="6687" width="1.85546875" style="51" customWidth="1"/>
    <col min="6688" max="6691" width="0.85546875" style="51" customWidth="1"/>
    <col min="6692" max="6692" width="1" style="51" customWidth="1"/>
    <col min="6693" max="6693" width="4.7109375" style="51" customWidth="1"/>
    <col min="6694" max="6701" width="0.85546875" style="51" customWidth="1"/>
    <col min="6702" max="6702" width="5.85546875" style="51" customWidth="1"/>
    <col min="6703" max="6709" width="0.85546875" style="51" customWidth="1"/>
    <col min="6710" max="6710" width="4.85546875" style="51" customWidth="1"/>
    <col min="6711" max="6716" width="1" style="51" customWidth="1"/>
    <col min="6717" max="6717" width="5.42578125" style="51" customWidth="1"/>
    <col min="6718" max="6724" width="0.85546875" style="51" customWidth="1"/>
    <col min="6725" max="6725" width="4.7109375" style="51" customWidth="1"/>
    <col min="6726" max="6732" width="0.85546875" style="51" customWidth="1"/>
    <col min="6733" max="6733" width="4.7109375" style="51" customWidth="1"/>
    <col min="6734" max="6740" width="0.85546875" style="51" customWidth="1"/>
    <col min="6741" max="6741" width="4.7109375" style="51" customWidth="1"/>
    <col min="6742" max="6748" width="1.140625" style="51" customWidth="1"/>
    <col min="6749" max="6749" width="4.7109375" style="51" customWidth="1"/>
    <col min="6750" max="6756" width="0.85546875" style="51" customWidth="1"/>
    <col min="6757" max="6757" width="4.7109375" style="51" customWidth="1"/>
    <col min="6758" max="6773" width="0.85546875" style="51" customWidth="1"/>
    <col min="6774" max="6774" width="4.7109375" style="51" customWidth="1"/>
    <col min="6775" max="6782" width="0.85546875" style="51" customWidth="1"/>
    <col min="6783" max="6783" width="5.85546875" style="51" customWidth="1"/>
    <col min="6784" max="6790" width="0.85546875" style="51" customWidth="1"/>
    <col min="6791" max="6791" width="4.7109375" style="51" customWidth="1"/>
    <col min="6792" max="6798" width="0.85546875" style="51" customWidth="1"/>
    <col min="6799" max="6799" width="6.7109375" style="51" customWidth="1"/>
    <col min="6800" max="6806" width="0.85546875" style="51" customWidth="1"/>
    <col min="6807" max="6807" width="3.7109375" style="51" customWidth="1"/>
    <col min="6808" max="6814" width="0.85546875" style="51" customWidth="1"/>
    <col min="6815" max="6815" width="4.5703125" style="51" customWidth="1"/>
    <col min="6816" max="6822" width="0.85546875" style="51" customWidth="1"/>
    <col min="6823" max="6823" width="5.7109375" style="51" customWidth="1"/>
    <col min="6824" max="6912" width="9.140625" style="51"/>
    <col min="6913" max="6929" width="0.85546875" style="51" customWidth="1"/>
    <col min="6930" max="6930" width="7.5703125" style="51" customWidth="1"/>
    <col min="6931" max="6935" width="0.85546875" style="51" customWidth="1"/>
    <col min="6936" max="6936" width="3.140625" style="51" customWidth="1"/>
    <col min="6937" max="6943" width="1.85546875" style="51" customWidth="1"/>
    <col min="6944" max="6947" width="0.85546875" style="51" customWidth="1"/>
    <col min="6948" max="6948" width="1" style="51" customWidth="1"/>
    <col min="6949" max="6949" width="4.7109375" style="51" customWidth="1"/>
    <col min="6950" max="6957" width="0.85546875" style="51" customWidth="1"/>
    <col min="6958" max="6958" width="5.85546875" style="51" customWidth="1"/>
    <col min="6959" max="6965" width="0.85546875" style="51" customWidth="1"/>
    <col min="6966" max="6966" width="4.85546875" style="51" customWidth="1"/>
    <col min="6967" max="6972" width="1" style="51" customWidth="1"/>
    <col min="6973" max="6973" width="5.42578125" style="51" customWidth="1"/>
    <col min="6974" max="6980" width="0.85546875" style="51" customWidth="1"/>
    <col min="6981" max="6981" width="4.7109375" style="51" customWidth="1"/>
    <col min="6982" max="6988" width="0.85546875" style="51" customWidth="1"/>
    <col min="6989" max="6989" width="4.7109375" style="51" customWidth="1"/>
    <col min="6990" max="6996" width="0.85546875" style="51" customWidth="1"/>
    <col min="6997" max="6997" width="4.7109375" style="51" customWidth="1"/>
    <col min="6998" max="7004" width="1.140625" style="51" customWidth="1"/>
    <col min="7005" max="7005" width="4.7109375" style="51" customWidth="1"/>
    <col min="7006" max="7012" width="0.85546875" style="51" customWidth="1"/>
    <col min="7013" max="7013" width="4.7109375" style="51" customWidth="1"/>
    <col min="7014" max="7029" width="0.85546875" style="51" customWidth="1"/>
    <col min="7030" max="7030" width="4.7109375" style="51" customWidth="1"/>
    <col min="7031" max="7038" width="0.85546875" style="51" customWidth="1"/>
    <col min="7039" max="7039" width="5.85546875" style="51" customWidth="1"/>
    <col min="7040" max="7046" width="0.85546875" style="51" customWidth="1"/>
    <col min="7047" max="7047" width="4.7109375" style="51" customWidth="1"/>
    <col min="7048" max="7054" width="0.85546875" style="51" customWidth="1"/>
    <col min="7055" max="7055" width="6.7109375" style="51" customWidth="1"/>
    <col min="7056" max="7062" width="0.85546875" style="51" customWidth="1"/>
    <col min="7063" max="7063" width="3.7109375" style="51" customWidth="1"/>
    <col min="7064" max="7070" width="0.85546875" style="51" customWidth="1"/>
    <col min="7071" max="7071" width="4.5703125" style="51" customWidth="1"/>
    <col min="7072" max="7078" width="0.85546875" style="51" customWidth="1"/>
    <col min="7079" max="7079" width="5.7109375" style="51" customWidth="1"/>
    <col min="7080" max="7168" width="9.140625" style="51"/>
    <col min="7169" max="7185" width="0.85546875" style="51" customWidth="1"/>
    <col min="7186" max="7186" width="7.5703125" style="51" customWidth="1"/>
    <col min="7187" max="7191" width="0.85546875" style="51" customWidth="1"/>
    <col min="7192" max="7192" width="3.140625" style="51" customWidth="1"/>
    <col min="7193" max="7199" width="1.85546875" style="51" customWidth="1"/>
    <col min="7200" max="7203" width="0.85546875" style="51" customWidth="1"/>
    <col min="7204" max="7204" width="1" style="51" customWidth="1"/>
    <col min="7205" max="7205" width="4.7109375" style="51" customWidth="1"/>
    <col min="7206" max="7213" width="0.85546875" style="51" customWidth="1"/>
    <col min="7214" max="7214" width="5.85546875" style="51" customWidth="1"/>
    <col min="7215" max="7221" width="0.85546875" style="51" customWidth="1"/>
    <col min="7222" max="7222" width="4.85546875" style="51" customWidth="1"/>
    <col min="7223" max="7228" width="1" style="51" customWidth="1"/>
    <col min="7229" max="7229" width="5.42578125" style="51" customWidth="1"/>
    <col min="7230" max="7236" width="0.85546875" style="51" customWidth="1"/>
    <col min="7237" max="7237" width="4.7109375" style="51" customWidth="1"/>
    <col min="7238" max="7244" width="0.85546875" style="51" customWidth="1"/>
    <col min="7245" max="7245" width="4.7109375" style="51" customWidth="1"/>
    <col min="7246" max="7252" width="0.85546875" style="51" customWidth="1"/>
    <col min="7253" max="7253" width="4.7109375" style="51" customWidth="1"/>
    <col min="7254" max="7260" width="1.140625" style="51" customWidth="1"/>
    <col min="7261" max="7261" width="4.7109375" style="51" customWidth="1"/>
    <col min="7262" max="7268" width="0.85546875" style="51" customWidth="1"/>
    <col min="7269" max="7269" width="4.7109375" style="51" customWidth="1"/>
    <col min="7270" max="7285" width="0.85546875" style="51" customWidth="1"/>
    <col min="7286" max="7286" width="4.7109375" style="51" customWidth="1"/>
    <col min="7287" max="7294" width="0.85546875" style="51" customWidth="1"/>
    <col min="7295" max="7295" width="5.85546875" style="51" customWidth="1"/>
    <col min="7296" max="7302" width="0.85546875" style="51" customWidth="1"/>
    <col min="7303" max="7303" width="4.7109375" style="51" customWidth="1"/>
    <col min="7304" max="7310" width="0.85546875" style="51" customWidth="1"/>
    <col min="7311" max="7311" width="6.7109375" style="51" customWidth="1"/>
    <col min="7312" max="7318" width="0.85546875" style="51" customWidth="1"/>
    <col min="7319" max="7319" width="3.7109375" style="51" customWidth="1"/>
    <col min="7320" max="7326" width="0.85546875" style="51" customWidth="1"/>
    <col min="7327" max="7327" width="4.5703125" style="51" customWidth="1"/>
    <col min="7328" max="7334" width="0.85546875" style="51" customWidth="1"/>
    <col min="7335" max="7335" width="5.7109375" style="51" customWidth="1"/>
    <col min="7336" max="7424" width="9.140625" style="51"/>
    <col min="7425" max="7441" width="0.85546875" style="51" customWidth="1"/>
    <col min="7442" max="7442" width="7.5703125" style="51" customWidth="1"/>
    <col min="7443" max="7447" width="0.85546875" style="51" customWidth="1"/>
    <col min="7448" max="7448" width="3.140625" style="51" customWidth="1"/>
    <col min="7449" max="7455" width="1.85546875" style="51" customWidth="1"/>
    <col min="7456" max="7459" width="0.85546875" style="51" customWidth="1"/>
    <col min="7460" max="7460" width="1" style="51" customWidth="1"/>
    <col min="7461" max="7461" width="4.7109375" style="51" customWidth="1"/>
    <col min="7462" max="7469" width="0.85546875" style="51" customWidth="1"/>
    <col min="7470" max="7470" width="5.85546875" style="51" customWidth="1"/>
    <col min="7471" max="7477" width="0.85546875" style="51" customWidth="1"/>
    <col min="7478" max="7478" width="4.85546875" style="51" customWidth="1"/>
    <col min="7479" max="7484" width="1" style="51" customWidth="1"/>
    <col min="7485" max="7485" width="5.42578125" style="51" customWidth="1"/>
    <col min="7486" max="7492" width="0.85546875" style="51" customWidth="1"/>
    <col min="7493" max="7493" width="4.7109375" style="51" customWidth="1"/>
    <col min="7494" max="7500" width="0.85546875" style="51" customWidth="1"/>
    <col min="7501" max="7501" width="4.7109375" style="51" customWidth="1"/>
    <col min="7502" max="7508" width="0.85546875" style="51" customWidth="1"/>
    <col min="7509" max="7509" width="4.7109375" style="51" customWidth="1"/>
    <col min="7510" max="7516" width="1.140625" style="51" customWidth="1"/>
    <col min="7517" max="7517" width="4.7109375" style="51" customWidth="1"/>
    <col min="7518" max="7524" width="0.85546875" style="51" customWidth="1"/>
    <col min="7525" max="7525" width="4.7109375" style="51" customWidth="1"/>
    <col min="7526" max="7541" width="0.85546875" style="51" customWidth="1"/>
    <col min="7542" max="7542" width="4.7109375" style="51" customWidth="1"/>
    <col min="7543" max="7550" width="0.85546875" style="51" customWidth="1"/>
    <col min="7551" max="7551" width="5.85546875" style="51" customWidth="1"/>
    <col min="7552" max="7558" width="0.85546875" style="51" customWidth="1"/>
    <col min="7559" max="7559" width="4.7109375" style="51" customWidth="1"/>
    <col min="7560" max="7566" width="0.85546875" style="51" customWidth="1"/>
    <col min="7567" max="7567" width="6.7109375" style="51" customWidth="1"/>
    <col min="7568" max="7574" width="0.85546875" style="51" customWidth="1"/>
    <col min="7575" max="7575" width="3.7109375" style="51" customWidth="1"/>
    <col min="7576" max="7582" width="0.85546875" style="51" customWidth="1"/>
    <col min="7583" max="7583" width="4.5703125" style="51" customWidth="1"/>
    <col min="7584" max="7590" width="0.85546875" style="51" customWidth="1"/>
    <col min="7591" max="7591" width="5.7109375" style="51" customWidth="1"/>
    <col min="7592" max="7680" width="9.140625" style="51"/>
    <col min="7681" max="7697" width="0.85546875" style="51" customWidth="1"/>
    <col min="7698" max="7698" width="7.5703125" style="51" customWidth="1"/>
    <col min="7699" max="7703" width="0.85546875" style="51" customWidth="1"/>
    <col min="7704" max="7704" width="3.140625" style="51" customWidth="1"/>
    <col min="7705" max="7711" width="1.85546875" style="51" customWidth="1"/>
    <col min="7712" max="7715" width="0.85546875" style="51" customWidth="1"/>
    <col min="7716" max="7716" width="1" style="51" customWidth="1"/>
    <col min="7717" max="7717" width="4.7109375" style="51" customWidth="1"/>
    <col min="7718" max="7725" width="0.85546875" style="51" customWidth="1"/>
    <col min="7726" max="7726" width="5.85546875" style="51" customWidth="1"/>
    <col min="7727" max="7733" width="0.85546875" style="51" customWidth="1"/>
    <col min="7734" max="7734" width="4.85546875" style="51" customWidth="1"/>
    <col min="7735" max="7740" width="1" style="51" customWidth="1"/>
    <col min="7741" max="7741" width="5.42578125" style="51" customWidth="1"/>
    <col min="7742" max="7748" width="0.85546875" style="51" customWidth="1"/>
    <col min="7749" max="7749" width="4.7109375" style="51" customWidth="1"/>
    <col min="7750" max="7756" width="0.85546875" style="51" customWidth="1"/>
    <col min="7757" max="7757" width="4.7109375" style="51" customWidth="1"/>
    <col min="7758" max="7764" width="0.85546875" style="51" customWidth="1"/>
    <col min="7765" max="7765" width="4.7109375" style="51" customWidth="1"/>
    <col min="7766" max="7772" width="1.140625" style="51" customWidth="1"/>
    <col min="7773" max="7773" width="4.7109375" style="51" customWidth="1"/>
    <col min="7774" max="7780" width="0.85546875" style="51" customWidth="1"/>
    <col min="7781" max="7781" width="4.7109375" style="51" customWidth="1"/>
    <col min="7782" max="7797" width="0.85546875" style="51" customWidth="1"/>
    <col min="7798" max="7798" width="4.7109375" style="51" customWidth="1"/>
    <col min="7799" max="7806" width="0.85546875" style="51" customWidth="1"/>
    <col min="7807" max="7807" width="5.85546875" style="51" customWidth="1"/>
    <col min="7808" max="7814" width="0.85546875" style="51" customWidth="1"/>
    <col min="7815" max="7815" width="4.7109375" style="51" customWidth="1"/>
    <col min="7816" max="7822" width="0.85546875" style="51" customWidth="1"/>
    <col min="7823" max="7823" width="6.7109375" style="51" customWidth="1"/>
    <col min="7824" max="7830" width="0.85546875" style="51" customWidth="1"/>
    <col min="7831" max="7831" width="3.7109375" style="51" customWidth="1"/>
    <col min="7832" max="7838" width="0.85546875" style="51" customWidth="1"/>
    <col min="7839" max="7839" width="4.5703125" style="51" customWidth="1"/>
    <col min="7840" max="7846" width="0.85546875" style="51" customWidth="1"/>
    <col min="7847" max="7847" width="5.7109375" style="51" customWidth="1"/>
    <col min="7848" max="7936" width="9.140625" style="51"/>
    <col min="7937" max="7953" width="0.85546875" style="51" customWidth="1"/>
    <col min="7954" max="7954" width="7.5703125" style="51" customWidth="1"/>
    <col min="7955" max="7959" width="0.85546875" style="51" customWidth="1"/>
    <col min="7960" max="7960" width="3.140625" style="51" customWidth="1"/>
    <col min="7961" max="7967" width="1.85546875" style="51" customWidth="1"/>
    <col min="7968" max="7971" width="0.85546875" style="51" customWidth="1"/>
    <col min="7972" max="7972" width="1" style="51" customWidth="1"/>
    <col min="7973" max="7973" width="4.7109375" style="51" customWidth="1"/>
    <col min="7974" max="7981" width="0.85546875" style="51" customWidth="1"/>
    <col min="7982" max="7982" width="5.85546875" style="51" customWidth="1"/>
    <col min="7983" max="7989" width="0.85546875" style="51" customWidth="1"/>
    <col min="7990" max="7990" width="4.85546875" style="51" customWidth="1"/>
    <col min="7991" max="7996" width="1" style="51" customWidth="1"/>
    <col min="7997" max="7997" width="5.42578125" style="51" customWidth="1"/>
    <col min="7998" max="8004" width="0.85546875" style="51" customWidth="1"/>
    <col min="8005" max="8005" width="4.7109375" style="51" customWidth="1"/>
    <col min="8006" max="8012" width="0.85546875" style="51" customWidth="1"/>
    <col min="8013" max="8013" width="4.7109375" style="51" customWidth="1"/>
    <col min="8014" max="8020" width="0.85546875" style="51" customWidth="1"/>
    <col min="8021" max="8021" width="4.7109375" style="51" customWidth="1"/>
    <col min="8022" max="8028" width="1.140625" style="51" customWidth="1"/>
    <col min="8029" max="8029" width="4.7109375" style="51" customWidth="1"/>
    <col min="8030" max="8036" width="0.85546875" style="51" customWidth="1"/>
    <col min="8037" max="8037" width="4.7109375" style="51" customWidth="1"/>
    <col min="8038" max="8053" width="0.85546875" style="51" customWidth="1"/>
    <col min="8054" max="8054" width="4.7109375" style="51" customWidth="1"/>
    <col min="8055" max="8062" width="0.85546875" style="51" customWidth="1"/>
    <col min="8063" max="8063" width="5.85546875" style="51" customWidth="1"/>
    <col min="8064" max="8070" width="0.85546875" style="51" customWidth="1"/>
    <col min="8071" max="8071" width="4.7109375" style="51" customWidth="1"/>
    <col min="8072" max="8078" width="0.85546875" style="51" customWidth="1"/>
    <col min="8079" max="8079" width="6.7109375" style="51" customWidth="1"/>
    <col min="8080" max="8086" width="0.85546875" style="51" customWidth="1"/>
    <col min="8087" max="8087" width="3.7109375" style="51" customWidth="1"/>
    <col min="8088" max="8094" width="0.85546875" style="51" customWidth="1"/>
    <col min="8095" max="8095" width="4.5703125" style="51" customWidth="1"/>
    <col min="8096" max="8102" width="0.85546875" style="51" customWidth="1"/>
    <col min="8103" max="8103" width="5.7109375" style="51" customWidth="1"/>
    <col min="8104" max="8192" width="9.140625" style="51"/>
    <col min="8193" max="8209" width="0.85546875" style="51" customWidth="1"/>
    <col min="8210" max="8210" width="7.5703125" style="51" customWidth="1"/>
    <col min="8211" max="8215" width="0.85546875" style="51" customWidth="1"/>
    <col min="8216" max="8216" width="3.140625" style="51" customWidth="1"/>
    <col min="8217" max="8223" width="1.85546875" style="51" customWidth="1"/>
    <col min="8224" max="8227" width="0.85546875" style="51" customWidth="1"/>
    <col min="8228" max="8228" width="1" style="51" customWidth="1"/>
    <col min="8229" max="8229" width="4.7109375" style="51" customWidth="1"/>
    <col min="8230" max="8237" width="0.85546875" style="51" customWidth="1"/>
    <col min="8238" max="8238" width="5.85546875" style="51" customWidth="1"/>
    <col min="8239" max="8245" width="0.85546875" style="51" customWidth="1"/>
    <col min="8246" max="8246" width="4.85546875" style="51" customWidth="1"/>
    <col min="8247" max="8252" width="1" style="51" customWidth="1"/>
    <col min="8253" max="8253" width="5.42578125" style="51" customWidth="1"/>
    <col min="8254" max="8260" width="0.85546875" style="51" customWidth="1"/>
    <col min="8261" max="8261" width="4.7109375" style="51" customWidth="1"/>
    <col min="8262" max="8268" width="0.85546875" style="51" customWidth="1"/>
    <col min="8269" max="8269" width="4.7109375" style="51" customWidth="1"/>
    <col min="8270" max="8276" width="0.85546875" style="51" customWidth="1"/>
    <col min="8277" max="8277" width="4.7109375" style="51" customWidth="1"/>
    <col min="8278" max="8284" width="1.140625" style="51" customWidth="1"/>
    <col min="8285" max="8285" width="4.7109375" style="51" customWidth="1"/>
    <col min="8286" max="8292" width="0.85546875" style="51" customWidth="1"/>
    <col min="8293" max="8293" width="4.7109375" style="51" customWidth="1"/>
    <col min="8294" max="8309" width="0.85546875" style="51" customWidth="1"/>
    <col min="8310" max="8310" width="4.7109375" style="51" customWidth="1"/>
    <col min="8311" max="8318" width="0.85546875" style="51" customWidth="1"/>
    <col min="8319" max="8319" width="5.85546875" style="51" customWidth="1"/>
    <col min="8320" max="8326" width="0.85546875" style="51" customWidth="1"/>
    <col min="8327" max="8327" width="4.7109375" style="51" customWidth="1"/>
    <col min="8328" max="8334" width="0.85546875" style="51" customWidth="1"/>
    <col min="8335" max="8335" width="6.7109375" style="51" customWidth="1"/>
    <col min="8336" max="8342" width="0.85546875" style="51" customWidth="1"/>
    <col min="8343" max="8343" width="3.7109375" style="51" customWidth="1"/>
    <col min="8344" max="8350" width="0.85546875" style="51" customWidth="1"/>
    <col min="8351" max="8351" width="4.5703125" style="51" customWidth="1"/>
    <col min="8352" max="8358" width="0.85546875" style="51" customWidth="1"/>
    <col min="8359" max="8359" width="5.7109375" style="51" customWidth="1"/>
    <col min="8360" max="8448" width="9.140625" style="51"/>
    <col min="8449" max="8465" width="0.85546875" style="51" customWidth="1"/>
    <col min="8466" max="8466" width="7.5703125" style="51" customWidth="1"/>
    <col min="8467" max="8471" width="0.85546875" style="51" customWidth="1"/>
    <col min="8472" max="8472" width="3.140625" style="51" customWidth="1"/>
    <col min="8473" max="8479" width="1.85546875" style="51" customWidth="1"/>
    <col min="8480" max="8483" width="0.85546875" style="51" customWidth="1"/>
    <col min="8484" max="8484" width="1" style="51" customWidth="1"/>
    <col min="8485" max="8485" width="4.7109375" style="51" customWidth="1"/>
    <col min="8486" max="8493" width="0.85546875" style="51" customWidth="1"/>
    <col min="8494" max="8494" width="5.85546875" style="51" customWidth="1"/>
    <col min="8495" max="8501" width="0.85546875" style="51" customWidth="1"/>
    <col min="8502" max="8502" width="4.85546875" style="51" customWidth="1"/>
    <col min="8503" max="8508" width="1" style="51" customWidth="1"/>
    <col min="8509" max="8509" width="5.42578125" style="51" customWidth="1"/>
    <col min="8510" max="8516" width="0.85546875" style="51" customWidth="1"/>
    <col min="8517" max="8517" width="4.7109375" style="51" customWidth="1"/>
    <col min="8518" max="8524" width="0.85546875" style="51" customWidth="1"/>
    <col min="8525" max="8525" width="4.7109375" style="51" customWidth="1"/>
    <col min="8526" max="8532" width="0.85546875" style="51" customWidth="1"/>
    <col min="8533" max="8533" width="4.7109375" style="51" customWidth="1"/>
    <col min="8534" max="8540" width="1.140625" style="51" customWidth="1"/>
    <col min="8541" max="8541" width="4.7109375" style="51" customWidth="1"/>
    <col min="8542" max="8548" width="0.85546875" style="51" customWidth="1"/>
    <col min="8549" max="8549" width="4.7109375" style="51" customWidth="1"/>
    <col min="8550" max="8565" width="0.85546875" style="51" customWidth="1"/>
    <col min="8566" max="8566" width="4.7109375" style="51" customWidth="1"/>
    <col min="8567" max="8574" width="0.85546875" style="51" customWidth="1"/>
    <col min="8575" max="8575" width="5.85546875" style="51" customWidth="1"/>
    <col min="8576" max="8582" width="0.85546875" style="51" customWidth="1"/>
    <col min="8583" max="8583" width="4.7109375" style="51" customWidth="1"/>
    <col min="8584" max="8590" width="0.85546875" style="51" customWidth="1"/>
    <col min="8591" max="8591" width="6.7109375" style="51" customWidth="1"/>
    <col min="8592" max="8598" width="0.85546875" style="51" customWidth="1"/>
    <col min="8599" max="8599" width="3.7109375" style="51" customWidth="1"/>
    <col min="8600" max="8606" width="0.85546875" style="51" customWidth="1"/>
    <col min="8607" max="8607" width="4.5703125" style="51" customWidth="1"/>
    <col min="8608" max="8614" width="0.85546875" style="51" customWidth="1"/>
    <col min="8615" max="8615" width="5.7109375" style="51" customWidth="1"/>
    <col min="8616" max="8704" width="9.140625" style="51"/>
    <col min="8705" max="8721" width="0.85546875" style="51" customWidth="1"/>
    <col min="8722" max="8722" width="7.5703125" style="51" customWidth="1"/>
    <col min="8723" max="8727" width="0.85546875" style="51" customWidth="1"/>
    <col min="8728" max="8728" width="3.140625" style="51" customWidth="1"/>
    <col min="8729" max="8735" width="1.85546875" style="51" customWidth="1"/>
    <col min="8736" max="8739" width="0.85546875" style="51" customWidth="1"/>
    <col min="8740" max="8740" width="1" style="51" customWidth="1"/>
    <col min="8741" max="8741" width="4.7109375" style="51" customWidth="1"/>
    <col min="8742" max="8749" width="0.85546875" style="51" customWidth="1"/>
    <col min="8750" max="8750" width="5.85546875" style="51" customWidth="1"/>
    <col min="8751" max="8757" width="0.85546875" style="51" customWidth="1"/>
    <col min="8758" max="8758" width="4.85546875" style="51" customWidth="1"/>
    <col min="8759" max="8764" width="1" style="51" customWidth="1"/>
    <col min="8765" max="8765" width="5.42578125" style="51" customWidth="1"/>
    <col min="8766" max="8772" width="0.85546875" style="51" customWidth="1"/>
    <col min="8773" max="8773" width="4.7109375" style="51" customWidth="1"/>
    <col min="8774" max="8780" width="0.85546875" style="51" customWidth="1"/>
    <col min="8781" max="8781" width="4.7109375" style="51" customWidth="1"/>
    <col min="8782" max="8788" width="0.85546875" style="51" customWidth="1"/>
    <col min="8789" max="8789" width="4.7109375" style="51" customWidth="1"/>
    <col min="8790" max="8796" width="1.140625" style="51" customWidth="1"/>
    <col min="8797" max="8797" width="4.7109375" style="51" customWidth="1"/>
    <col min="8798" max="8804" width="0.85546875" style="51" customWidth="1"/>
    <col min="8805" max="8805" width="4.7109375" style="51" customWidth="1"/>
    <col min="8806" max="8821" width="0.85546875" style="51" customWidth="1"/>
    <col min="8822" max="8822" width="4.7109375" style="51" customWidth="1"/>
    <col min="8823" max="8830" width="0.85546875" style="51" customWidth="1"/>
    <col min="8831" max="8831" width="5.85546875" style="51" customWidth="1"/>
    <col min="8832" max="8838" width="0.85546875" style="51" customWidth="1"/>
    <col min="8839" max="8839" width="4.7109375" style="51" customWidth="1"/>
    <col min="8840" max="8846" width="0.85546875" style="51" customWidth="1"/>
    <col min="8847" max="8847" width="6.7109375" style="51" customWidth="1"/>
    <col min="8848" max="8854" width="0.85546875" style="51" customWidth="1"/>
    <col min="8855" max="8855" width="3.7109375" style="51" customWidth="1"/>
    <col min="8856" max="8862" width="0.85546875" style="51" customWidth="1"/>
    <col min="8863" max="8863" width="4.5703125" style="51" customWidth="1"/>
    <col min="8864" max="8870" width="0.85546875" style="51" customWidth="1"/>
    <col min="8871" max="8871" width="5.7109375" style="51" customWidth="1"/>
    <col min="8872" max="8960" width="9.140625" style="51"/>
    <col min="8961" max="8977" width="0.85546875" style="51" customWidth="1"/>
    <col min="8978" max="8978" width="7.5703125" style="51" customWidth="1"/>
    <col min="8979" max="8983" width="0.85546875" style="51" customWidth="1"/>
    <col min="8984" max="8984" width="3.140625" style="51" customWidth="1"/>
    <col min="8985" max="8991" width="1.85546875" style="51" customWidth="1"/>
    <col min="8992" max="8995" width="0.85546875" style="51" customWidth="1"/>
    <col min="8996" max="8996" width="1" style="51" customWidth="1"/>
    <col min="8997" max="8997" width="4.7109375" style="51" customWidth="1"/>
    <col min="8998" max="9005" width="0.85546875" style="51" customWidth="1"/>
    <col min="9006" max="9006" width="5.85546875" style="51" customWidth="1"/>
    <col min="9007" max="9013" width="0.85546875" style="51" customWidth="1"/>
    <col min="9014" max="9014" width="4.85546875" style="51" customWidth="1"/>
    <col min="9015" max="9020" width="1" style="51" customWidth="1"/>
    <col min="9021" max="9021" width="5.42578125" style="51" customWidth="1"/>
    <col min="9022" max="9028" width="0.85546875" style="51" customWidth="1"/>
    <col min="9029" max="9029" width="4.7109375" style="51" customWidth="1"/>
    <col min="9030" max="9036" width="0.85546875" style="51" customWidth="1"/>
    <col min="9037" max="9037" width="4.7109375" style="51" customWidth="1"/>
    <col min="9038" max="9044" width="0.85546875" style="51" customWidth="1"/>
    <col min="9045" max="9045" width="4.7109375" style="51" customWidth="1"/>
    <col min="9046" max="9052" width="1.140625" style="51" customWidth="1"/>
    <col min="9053" max="9053" width="4.7109375" style="51" customWidth="1"/>
    <col min="9054" max="9060" width="0.85546875" style="51" customWidth="1"/>
    <col min="9061" max="9061" width="4.7109375" style="51" customWidth="1"/>
    <col min="9062" max="9077" width="0.85546875" style="51" customWidth="1"/>
    <col min="9078" max="9078" width="4.7109375" style="51" customWidth="1"/>
    <col min="9079" max="9086" width="0.85546875" style="51" customWidth="1"/>
    <col min="9087" max="9087" width="5.85546875" style="51" customWidth="1"/>
    <col min="9088" max="9094" width="0.85546875" style="51" customWidth="1"/>
    <col min="9095" max="9095" width="4.7109375" style="51" customWidth="1"/>
    <col min="9096" max="9102" width="0.85546875" style="51" customWidth="1"/>
    <col min="9103" max="9103" width="6.7109375" style="51" customWidth="1"/>
    <col min="9104" max="9110" width="0.85546875" style="51" customWidth="1"/>
    <col min="9111" max="9111" width="3.7109375" style="51" customWidth="1"/>
    <col min="9112" max="9118" width="0.85546875" style="51" customWidth="1"/>
    <col min="9119" max="9119" width="4.5703125" style="51" customWidth="1"/>
    <col min="9120" max="9126" width="0.85546875" style="51" customWidth="1"/>
    <col min="9127" max="9127" width="5.7109375" style="51" customWidth="1"/>
    <col min="9128" max="9216" width="9.140625" style="51"/>
    <col min="9217" max="9233" width="0.85546875" style="51" customWidth="1"/>
    <col min="9234" max="9234" width="7.5703125" style="51" customWidth="1"/>
    <col min="9235" max="9239" width="0.85546875" style="51" customWidth="1"/>
    <col min="9240" max="9240" width="3.140625" style="51" customWidth="1"/>
    <col min="9241" max="9247" width="1.85546875" style="51" customWidth="1"/>
    <col min="9248" max="9251" width="0.85546875" style="51" customWidth="1"/>
    <col min="9252" max="9252" width="1" style="51" customWidth="1"/>
    <col min="9253" max="9253" width="4.7109375" style="51" customWidth="1"/>
    <col min="9254" max="9261" width="0.85546875" style="51" customWidth="1"/>
    <col min="9262" max="9262" width="5.85546875" style="51" customWidth="1"/>
    <col min="9263" max="9269" width="0.85546875" style="51" customWidth="1"/>
    <col min="9270" max="9270" width="4.85546875" style="51" customWidth="1"/>
    <col min="9271" max="9276" width="1" style="51" customWidth="1"/>
    <col min="9277" max="9277" width="5.42578125" style="51" customWidth="1"/>
    <col min="9278" max="9284" width="0.85546875" style="51" customWidth="1"/>
    <col min="9285" max="9285" width="4.7109375" style="51" customWidth="1"/>
    <col min="9286" max="9292" width="0.85546875" style="51" customWidth="1"/>
    <col min="9293" max="9293" width="4.7109375" style="51" customWidth="1"/>
    <col min="9294" max="9300" width="0.85546875" style="51" customWidth="1"/>
    <col min="9301" max="9301" width="4.7109375" style="51" customWidth="1"/>
    <col min="9302" max="9308" width="1.140625" style="51" customWidth="1"/>
    <col min="9309" max="9309" width="4.7109375" style="51" customWidth="1"/>
    <col min="9310" max="9316" width="0.85546875" style="51" customWidth="1"/>
    <col min="9317" max="9317" width="4.7109375" style="51" customWidth="1"/>
    <col min="9318" max="9333" width="0.85546875" style="51" customWidth="1"/>
    <col min="9334" max="9334" width="4.7109375" style="51" customWidth="1"/>
    <col min="9335" max="9342" width="0.85546875" style="51" customWidth="1"/>
    <col min="9343" max="9343" width="5.85546875" style="51" customWidth="1"/>
    <col min="9344" max="9350" width="0.85546875" style="51" customWidth="1"/>
    <col min="9351" max="9351" width="4.7109375" style="51" customWidth="1"/>
    <col min="9352" max="9358" width="0.85546875" style="51" customWidth="1"/>
    <col min="9359" max="9359" width="6.7109375" style="51" customWidth="1"/>
    <col min="9360" max="9366" width="0.85546875" style="51" customWidth="1"/>
    <col min="9367" max="9367" width="3.7109375" style="51" customWidth="1"/>
    <col min="9368" max="9374" width="0.85546875" style="51" customWidth="1"/>
    <col min="9375" max="9375" width="4.5703125" style="51" customWidth="1"/>
    <col min="9376" max="9382" width="0.85546875" style="51" customWidth="1"/>
    <col min="9383" max="9383" width="5.7109375" style="51" customWidth="1"/>
    <col min="9384" max="9472" width="9.140625" style="51"/>
    <col min="9473" max="9489" width="0.85546875" style="51" customWidth="1"/>
    <col min="9490" max="9490" width="7.5703125" style="51" customWidth="1"/>
    <col min="9491" max="9495" width="0.85546875" style="51" customWidth="1"/>
    <col min="9496" max="9496" width="3.140625" style="51" customWidth="1"/>
    <col min="9497" max="9503" width="1.85546875" style="51" customWidth="1"/>
    <col min="9504" max="9507" width="0.85546875" style="51" customWidth="1"/>
    <col min="9508" max="9508" width="1" style="51" customWidth="1"/>
    <col min="9509" max="9509" width="4.7109375" style="51" customWidth="1"/>
    <col min="9510" max="9517" width="0.85546875" style="51" customWidth="1"/>
    <col min="9518" max="9518" width="5.85546875" style="51" customWidth="1"/>
    <col min="9519" max="9525" width="0.85546875" style="51" customWidth="1"/>
    <col min="9526" max="9526" width="4.85546875" style="51" customWidth="1"/>
    <col min="9527" max="9532" width="1" style="51" customWidth="1"/>
    <col min="9533" max="9533" width="5.42578125" style="51" customWidth="1"/>
    <col min="9534" max="9540" width="0.85546875" style="51" customWidth="1"/>
    <col min="9541" max="9541" width="4.7109375" style="51" customWidth="1"/>
    <col min="9542" max="9548" width="0.85546875" style="51" customWidth="1"/>
    <col min="9549" max="9549" width="4.7109375" style="51" customWidth="1"/>
    <col min="9550" max="9556" width="0.85546875" style="51" customWidth="1"/>
    <col min="9557" max="9557" width="4.7109375" style="51" customWidth="1"/>
    <col min="9558" max="9564" width="1.140625" style="51" customWidth="1"/>
    <col min="9565" max="9565" width="4.7109375" style="51" customWidth="1"/>
    <col min="9566" max="9572" width="0.85546875" style="51" customWidth="1"/>
    <col min="9573" max="9573" width="4.7109375" style="51" customWidth="1"/>
    <col min="9574" max="9589" width="0.85546875" style="51" customWidth="1"/>
    <col min="9590" max="9590" width="4.7109375" style="51" customWidth="1"/>
    <col min="9591" max="9598" width="0.85546875" style="51" customWidth="1"/>
    <col min="9599" max="9599" width="5.85546875" style="51" customWidth="1"/>
    <col min="9600" max="9606" width="0.85546875" style="51" customWidth="1"/>
    <col min="9607" max="9607" width="4.7109375" style="51" customWidth="1"/>
    <col min="9608" max="9614" width="0.85546875" style="51" customWidth="1"/>
    <col min="9615" max="9615" width="6.7109375" style="51" customWidth="1"/>
    <col min="9616" max="9622" width="0.85546875" style="51" customWidth="1"/>
    <col min="9623" max="9623" width="3.7109375" style="51" customWidth="1"/>
    <col min="9624" max="9630" width="0.85546875" style="51" customWidth="1"/>
    <col min="9631" max="9631" width="4.5703125" style="51" customWidth="1"/>
    <col min="9632" max="9638" width="0.85546875" style="51" customWidth="1"/>
    <col min="9639" max="9639" width="5.7109375" style="51" customWidth="1"/>
    <col min="9640" max="9728" width="9.140625" style="51"/>
    <col min="9729" max="9745" width="0.85546875" style="51" customWidth="1"/>
    <col min="9746" max="9746" width="7.5703125" style="51" customWidth="1"/>
    <col min="9747" max="9751" width="0.85546875" style="51" customWidth="1"/>
    <col min="9752" max="9752" width="3.140625" style="51" customWidth="1"/>
    <col min="9753" max="9759" width="1.85546875" style="51" customWidth="1"/>
    <col min="9760" max="9763" width="0.85546875" style="51" customWidth="1"/>
    <col min="9764" max="9764" width="1" style="51" customWidth="1"/>
    <col min="9765" max="9765" width="4.7109375" style="51" customWidth="1"/>
    <col min="9766" max="9773" width="0.85546875" style="51" customWidth="1"/>
    <col min="9774" max="9774" width="5.85546875" style="51" customWidth="1"/>
    <col min="9775" max="9781" width="0.85546875" style="51" customWidth="1"/>
    <col min="9782" max="9782" width="4.85546875" style="51" customWidth="1"/>
    <col min="9783" max="9788" width="1" style="51" customWidth="1"/>
    <col min="9789" max="9789" width="5.42578125" style="51" customWidth="1"/>
    <col min="9790" max="9796" width="0.85546875" style="51" customWidth="1"/>
    <col min="9797" max="9797" width="4.7109375" style="51" customWidth="1"/>
    <col min="9798" max="9804" width="0.85546875" style="51" customWidth="1"/>
    <col min="9805" max="9805" width="4.7109375" style="51" customWidth="1"/>
    <col min="9806" max="9812" width="0.85546875" style="51" customWidth="1"/>
    <col min="9813" max="9813" width="4.7109375" style="51" customWidth="1"/>
    <col min="9814" max="9820" width="1.140625" style="51" customWidth="1"/>
    <col min="9821" max="9821" width="4.7109375" style="51" customWidth="1"/>
    <col min="9822" max="9828" width="0.85546875" style="51" customWidth="1"/>
    <col min="9829" max="9829" width="4.7109375" style="51" customWidth="1"/>
    <col min="9830" max="9845" width="0.85546875" style="51" customWidth="1"/>
    <col min="9846" max="9846" width="4.7109375" style="51" customWidth="1"/>
    <col min="9847" max="9854" width="0.85546875" style="51" customWidth="1"/>
    <col min="9855" max="9855" width="5.85546875" style="51" customWidth="1"/>
    <col min="9856" max="9862" width="0.85546875" style="51" customWidth="1"/>
    <col min="9863" max="9863" width="4.7109375" style="51" customWidth="1"/>
    <col min="9864" max="9870" width="0.85546875" style="51" customWidth="1"/>
    <col min="9871" max="9871" width="6.7109375" style="51" customWidth="1"/>
    <col min="9872" max="9878" width="0.85546875" style="51" customWidth="1"/>
    <col min="9879" max="9879" width="3.7109375" style="51" customWidth="1"/>
    <col min="9880" max="9886" width="0.85546875" style="51" customWidth="1"/>
    <col min="9887" max="9887" width="4.5703125" style="51" customWidth="1"/>
    <col min="9888" max="9894" width="0.85546875" style="51" customWidth="1"/>
    <col min="9895" max="9895" width="5.7109375" style="51" customWidth="1"/>
    <col min="9896" max="9984" width="9.140625" style="51"/>
    <col min="9985" max="10001" width="0.85546875" style="51" customWidth="1"/>
    <col min="10002" max="10002" width="7.5703125" style="51" customWidth="1"/>
    <col min="10003" max="10007" width="0.85546875" style="51" customWidth="1"/>
    <col min="10008" max="10008" width="3.140625" style="51" customWidth="1"/>
    <col min="10009" max="10015" width="1.85546875" style="51" customWidth="1"/>
    <col min="10016" max="10019" width="0.85546875" style="51" customWidth="1"/>
    <col min="10020" max="10020" width="1" style="51" customWidth="1"/>
    <col min="10021" max="10021" width="4.7109375" style="51" customWidth="1"/>
    <col min="10022" max="10029" width="0.85546875" style="51" customWidth="1"/>
    <col min="10030" max="10030" width="5.85546875" style="51" customWidth="1"/>
    <col min="10031" max="10037" width="0.85546875" style="51" customWidth="1"/>
    <col min="10038" max="10038" width="4.85546875" style="51" customWidth="1"/>
    <col min="10039" max="10044" width="1" style="51" customWidth="1"/>
    <col min="10045" max="10045" width="5.42578125" style="51" customWidth="1"/>
    <col min="10046" max="10052" width="0.85546875" style="51" customWidth="1"/>
    <col min="10053" max="10053" width="4.7109375" style="51" customWidth="1"/>
    <col min="10054" max="10060" width="0.85546875" style="51" customWidth="1"/>
    <col min="10061" max="10061" width="4.7109375" style="51" customWidth="1"/>
    <col min="10062" max="10068" width="0.85546875" style="51" customWidth="1"/>
    <col min="10069" max="10069" width="4.7109375" style="51" customWidth="1"/>
    <col min="10070" max="10076" width="1.140625" style="51" customWidth="1"/>
    <col min="10077" max="10077" width="4.7109375" style="51" customWidth="1"/>
    <col min="10078" max="10084" width="0.85546875" style="51" customWidth="1"/>
    <col min="10085" max="10085" width="4.7109375" style="51" customWidth="1"/>
    <col min="10086" max="10101" width="0.85546875" style="51" customWidth="1"/>
    <col min="10102" max="10102" width="4.7109375" style="51" customWidth="1"/>
    <col min="10103" max="10110" width="0.85546875" style="51" customWidth="1"/>
    <col min="10111" max="10111" width="5.85546875" style="51" customWidth="1"/>
    <col min="10112" max="10118" width="0.85546875" style="51" customWidth="1"/>
    <col min="10119" max="10119" width="4.7109375" style="51" customWidth="1"/>
    <col min="10120" max="10126" width="0.85546875" style="51" customWidth="1"/>
    <col min="10127" max="10127" width="6.7109375" style="51" customWidth="1"/>
    <col min="10128" max="10134" width="0.85546875" style="51" customWidth="1"/>
    <col min="10135" max="10135" width="3.7109375" style="51" customWidth="1"/>
    <col min="10136" max="10142" width="0.85546875" style="51" customWidth="1"/>
    <col min="10143" max="10143" width="4.5703125" style="51" customWidth="1"/>
    <col min="10144" max="10150" width="0.85546875" style="51" customWidth="1"/>
    <col min="10151" max="10151" width="5.7109375" style="51" customWidth="1"/>
    <col min="10152" max="10240" width="9.140625" style="51"/>
    <col min="10241" max="10257" width="0.85546875" style="51" customWidth="1"/>
    <col min="10258" max="10258" width="7.5703125" style="51" customWidth="1"/>
    <col min="10259" max="10263" width="0.85546875" style="51" customWidth="1"/>
    <col min="10264" max="10264" width="3.140625" style="51" customWidth="1"/>
    <col min="10265" max="10271" width="1.85546875" style="51" customWidth="1"/>
    <col min="10272" max="10275" width="0.85546875" style="51" customWidth="1"/>
    <col min="10276" max="10276" width="1" style="51" customWidth="1"/>
    <col min="10277" max="10277" width="4.7109375" style="51" customWidth="1"/>
    <col min="10278" max="10285" width="0.85546875" style="51" customWidth="1"/>
    <col min="10286" max="10286" width="5.85546875" style="51" customWidth="1"/>
    <col min="10287" max="10293" width="0.85546875" style="51" customWidth="1"/>
    <col min="10294" max="10294" width="4.85546875" style="51" customWidth="1"/>
    <col min="10295" max="10300" width="1" style="51" customWidth="1"/>
    <col min="10301" max="10301" width="5.42578125" style="51" customWidth="1"/>
    <col min="10302" max="10308" width="0.85546875" style="51" customWidth="1"/>
    <col min="10309" max="10309" width="4.7109375" style="51" customWidth="1"/>
    <col min="10310" max="10316" width="0.85546875" style="51" customWidth="1"/>
    <col min="10317" max="10317" width="4.7109375" style="51" customWidth="1"/>
    <col min="10318" max="10324" width="0.85546875" style="51" customWidth="1"/>
    <col min="10325" max="10325" width="4.7109375" style="51" customWidth="1"/>
    <col min="10326" max="10332" width="1.140625" style="51" customWidth="1"/>
    <col min="10333" max="10333" width="4.7109375" style="51" customWidth="1"/>
    <col min="10334" max="10340" width="0.85546875" style="51" customWidth="1"/>
    <col min="10341" max="10341" width="4.7109375" style="51" customWidth="1"/>
    <col min="10342" max="10357" width="0.85546875" style="51" customWidth="1"/>
    <col min="10358" max="10358" width="4.7109375" style="51" customWidth="1"/>
    <col min="10359" max="10366" width="0.85546875" style="51" customWidth="1"/>
    <col min="10367" max="10367" width="5.85546875" style="51" customWidth="1"/>
    <col min="10368" max="10374" width="0.85546875" style="51" customWidth="1"/>
    <col min="10375" max="10375" width="4.7109375" style="51" customWidth="1"/>
    <col min="10376" max="10382" width="0.85546875" style="51" customWidth="1"/>
    <col min="10383" max="10383" width="6.7109375" style="51" customWidth="1"/>
    <col min="10384" max="10390" width="0.85546875" style="51" customWidth="1"/>
    <col min="10391" max="10391" width="3.7109375" style="51" customWidth="1"/>
    <col min="10392" max="10398" width="0.85546875" style="51" customWidth="1"/>
    <col min="10399" max="10399" width="4.5703125" style="51" customWidth="1"/>
    <col min="10400" max="10406" width="0.85546875" style="51" customWidth="1"/>
    <col min="10407" max="10407" width="5.7109375" style="51" customWidth="1"/>
    <col min="10408" max="10496" width="9.140625" style="51"/>
    <col min="10497" max="10513" width="0.85546875" style="51" customWidth="1"/>
    <col min="10514" max="10514" width="7.5703125" style="51" customWidth="1"/>
    <col min="10515" max="10519" width="0.85546875" style="51" customWidth="1"/>
    <col min="10520" max="10520" width="3.140625" style="51" customWidth="1"/>
    <col min="10521" max="10527" width="1.85546875" style="51" customWidth="1"/>
    <col min="10528" max="10531" width="0.85546875" style="51" customWidth="1"/>
    <col min="10532" max="10532" width="1" style="51" customWidth="1"/>
    <col min="10533" max="10533" width="4.7109375" style="51" customWidth="1"/>
    <col min="10534" max="10541" width="0.85546875" style="51" customWidth="1"/>
    <col min="10542" max="10542" width="5.85546875" style="51" customWidth="1"/>
    <col min="10543" max="10549" width="0.85546875" style="51" customWidth="1"/>
    <col min="10550" max="10550" width="4.85546875" style="51" customWidth="1"/>
    <col min="10551" max="10556" width="1" style="51" customWidth="1"/>
    <col min="10557" max="10557" width="5.42578125" style="51" customWidth="1"/>
    <col min="10558" max="10564" width="0.85546875" style="51" customWidth="1"/>
    <col min="10565" max="10565" width="4.7109375" style="51" customWidth="1"/>
    <col min="10566" max="10572" width="0.85546875" style="51" customWidth="1"/>
    <col min="10573" max="10573" width="4.7109375" style="51" customWidth="1"/>
    <col min="10574" max="10580" width="0.85546875" style="51" customWidth="1"/>
    <col min="10581" max="10581" width="4.7109375" style="51" customWidth="1"/>
    <col min="10582" max="10588" width="1.140625" style="51" customWidth="1"/>
    <col min="10589" max="10589" width="4.7109375" style="51" customWidth="1"/>
    <col min="10590" max="10596" width="0.85546875" style="51" customWidth="1"/>
    <col min="10597" max="10597" width="4.7109375" style="51" customWidth="1"/>
    <col min="10598" max="10613" width="0.85546875" style="51" customWidth="1"/>
    <col min="10614" max="10614" width="4.7109375" style="51" customWidth="1"/>
    <col min="10615" max="10622" width="0.85546875" style="51" customWidth="1"/>
    <col min="10623" max="10623" width="5.85546875" style="51" customWidth="1"/>
    <col min="10624" max="10630" width="0.85546875" style="51" customWidth="1"/>
    <col min="10631" max="10631" width="4.7109375" style="51" customWidth="1"/>
    <col min="10632" max="10638" width="0.85546875" style="51" customWidth="1"/>
    <col min="10639" max="10639" width="6.7109375" style="51" customWidth="1"/>
    <col min="10640" max="10646" width="0.85546875" style="51" customWidth="1"/>
    <col min="10647" max="10647" width="3.7109375" style="51" customWidth="1"/>
    <col min="10648" max="10654" width="0.85546875" style="51" customWidth="1"/>
    <col min="10655" max="10655" width="4.5703125" style="51" customWidth="1"/>
    <col min="10656" max="10662" width="0.85546875" style="51" customWidth="1"/>
    <col min="10663" max="10663" width="5.7109375" style="51" customWidth="1"/>
    <col min="10664" max="10752" width="9.140625" style="51"/>
    <col min="10753" max="10769" width="0.85546875" style="51" customWidth="1"/>
    <col min="10770" max="10770" width="7.5703125" style="51" customWidth="1"/>
    <col min="10771" max="10775" width="0.85546875" style="51" customWidth="1"/>
    <col min="10776" max="10776" width="3.140625" style="51" customWidth="1"/>
    <col min="10777" max="10783" width="1.85546875" style="51" customWidth="1"/>
    <col min="10784" max="10787" width="0.85546875" style="51" customWidth="1"/>
    <col min="10788" max="10788" width="1" style="51" customWidth="1"/>
    <col min="10789" max="10789" width="4.7109375" style="51" customWidth="1"/>
    <col min="10790" max="10797" width="0.85546875" style="51" customWidth="1"/>
    <col min="10798" max="10798" width="5.85546875" style="51" customWidth="1"/>
    <col min="10799" max="10805" width="0.85546875" style="51" customWidth="1"/>
    <col min="10806" max="10806" width="4.85546875" style="51" customWidth="1"/>
    <col min="10807" max="10812" width="1" style="51" customWidth="1"/>
    <col min="10813" max="10813" width="5.42578125" style="51" customWidth="1"/>
    <col min="10814" max="10820" width="0.85546875" style="51" customWidth="1"/>
    <col min="10821" max="10821" width="4.7109375" style="51" customWidth="1"/>
    <col min="10822" max="10828" width="0.85546875" style="51" customWidth="1"/>
    <col min="10829" max="10829" width="4.7109375" style="51" customWidth="1"/>
    <col min="10830" max="10836" width="0.85546875" style="51" customWidth="1"/>
    <col min="10837" max="10837" width="4.7109375" style="51" customWidth="1"/>
    <col min="10838" max="10844" width="1.140625" style="51" customWidth="1"/>
    <col min="10845" max="10845" width="4.7109375" style="51" customWidth="1"/>
    <col min="10846" max="10852" width="0.85546875" style="51" customWidth="1"/>
    <col min="10853" max="10853" width="4.7109375" style="51" customWidth="1"/>
    <col min="10854" max="10869" width="0.85546875" style="51" customWidth="1"/>
    <col min="10870" max="10870" width="4.7109375" style="51" customWidth="1"/>
    <col min="10871" max="10878" width="0.85546875" style="51" customWidth="1"/>
    <col min="10879" max="10879" width="5.85546875" style="51" customWidth="1"/>
    <col min="10880" max="10886" width="0.85546875" style="51" customWidth="1"/>
    <col min="10887" max="10887" width="4.7109375" style="51" customWidth="1"/>
    <col min="10888" max="10894" width="0.85546875" style="51" customWidth="1"/>
    <col min="10895" max="10895" width="6.7109375" style="51" customWidth="1"/>
    <col min="10896" max="10902" width="0.85546875" style="51" customWidth="1"/>
    <col min="10903" max="10903" width="3.7109375" style="51" customWidth="1"/>
    <col min="10904" max="10910" width="0.85546875" style="51" customWidth="1"/>
    <col min="10911" max="10911" width="4.5703125" style="51" customWidth="1"/>
    <col min="10912" max="10918" width="0.85546875" style="51" customWidth="1"/>
    <col min="10919" max="10919" width="5.7109375" style="51" customWidth="1"/>
    <col min="10920" max="11008" width="9.140625" style="51"/>
    <col min="11009" max="11025" width="0.85546875" style="51" customWidth="1"/>
    <col min="11026" max="11026" width="7.5703125" style="51" customWidth="1"/>
    <col min="11027" max="11031" width="0.85546875" style="51" customWidth="1"/>
    <col min="11032" max="11032" width="3.140625" style="51" customWidth="1"/>
    <col min="11033" max="11039" width="1.85546875" style="51" customWidth="1"/>
    <col min="11040" max="11043" width="0.85546875" style="51" customWidth="1"/>
    <col min="11044" max="11044" width="1" style="51" customWidth="1"/>
    <col min="11045" max="11045" width="4.7109375" style="51" customWidth="1"/>
    <col min="11046" max="11053" width="0.85546875" style="51" customWidth="1"/>
    <col min="11054" max="11054" width="5.85546875" style="51" customWidth="1"/>
    <col min="11055" max="11061" width="0.85546875" style="51" customWidth="1"/>
    <col min="11062" max="11062" width="4.85546875" style="51" customWidth="1"/>
    <col min="11063" max="11068" width="1" style="51" customWidth="1"/>
    <col min="11069" max="11069" width="5.42578125" style="51" customWidth="1"/>
    <col min="11070" max="11076" width="0.85546875" style="51" customWidth="1"/>
    <col min="11077" max="11077" width="4.7109375" style="51" customWidth="1"/>
    <col min="11078" max="11084" width="0.85546875" style="51" customWidth="1"/>
    <col min="11085" max="11085" width="4.7109375" style="51" customWidth="1"/>
    <col min="11086" max="11092" width="0.85546875" style="51" customWidth="1"/>
    <col min="11093" max="11093" width="4.7109375" style="51" customWidth="1"/>
    <col min="11094" max="11100" width="1.140625" style="51" customWidth="1"/>
    <col min="11101" max="11101" width="4.7109375" style="51" customWidth="1"/>
    <col min="11102" max="11108" width="0.85546875" style="51" customWidth="1"/>
    <col min="11109" max="11109" width="4.7109375" style="51" customWidth="1"/>
    <col min="11110" max="11125" width="0.85546875" style="51" customWidth="1"/>
    <col min="11126" max="11126" width="4.7109375" style="51" customWidth="1"/>
    <col min="11127" max="11134" width="0.85546875" style="51" customWidth="1"/>
    <col min="11135" max="11135" width="5.85546875" style="51" customWidth="1"/>
    <col min="11136" max="11142" width="0.85546875" style="51" customWidth="1"/>
    <col min="11143" max="11143" width="4.7109375" style="51" customWidth="1"/>
    <col min="11144" max="11150" width="0.85546875" style="51" customWidth="1"/>
    <col min="11151" max="11151" width="6.7109375" style="51" customWidth="1"/>
    <col min="11152" max="11158" width="0.85546875" style="51" customWidth="1"/>
    <col min="11159" max="11159" width="3.7109375" style="51" customWidth="1"/>
    <col min="11160" max="11166" width="0.85546875" style="51" customWidth="1"/>
    <col min="11167" max="11167" width="4.5703125" style="51" customWidth="1"/>
    <col min="11168" max="11174" width="0.85546875" style="51" customWidth="1"/>
    <col min="11175" max="11175" width="5.7109375" style="51" customWidth="1"/>
    <col min="11176" max="11264" width="9.140625" style="51"/>
    <col min="11265" max="11281" width="0.85546875" style="51" customWidth="1"/>
    <col min="11282" max="11282" width="7.5703125" style="51" customWidth="1"/>
    <col min="11283" max="11287" width="0.85546875" style="51" customWidth="1"/>
    <col min="11288" max="11288" width="3.140625" style="51" customWidth="1"/>
    <col min="11289" max="11295" width="1.85546875" style="51" customWidth="1"/>
    <col min="11296" max="11299" width="0.85546875" style="51" customWidth="1"/>
    <col min="11300" max="11300" width="1" style="51" customWidth="1"/>
    <col min="11301" max="11301" width="4.7109375" style="51" customWidth="1"/>
    <col min="11302" max="11309" width="0.85546875" style="51" customWidth="1"/>
    <col min="11310" max="11310" width="5.85546875" style="51" customWidth="1"/>
    <col min="11311" max="11317" width="0.85546875" style="51" customWidth="1"/>
    <col min="11318" max="11318" width="4.85546875" style="51" customWidth="1"/>
    <col min="11319" max="11324" width="1" style="51" customWidth="1"/>
    <col min="11325" max="11325" width="5.42578125" style="51" customWidth="1"/>
    <col min="11326" max="11332" width="0.85546875" style="51" customWidth="1"/>
    <col min="11333" max="11333" width="4.7109375" style="51" customWidth="1"/>
    <col min="11334" max="11340" width="0.85546875" style="51" customWidth="1"/>
    <col min="11341" max="11341" width="4.7109375" style="51" customWidth="1"/>
    <col min="11342" max="11348" width="0.85546875" style="51" customWidth="1"/>
    <col min="11349" max="11349" width="4.7109375" style="51" customWidth="1"/>
    <col min="11350" max="11356" width="1.140625" style="51" customWidth="1"/>
    <col min="11357" max="11357" width="4.7109375" style="51" customWidth="1"/>
    <col min="11358" max="11364" width="0.85546875" style="51" customWidth="1"/>
    <col min="11365" max="11365" width="4.7109375" style="51" customWidth="1"/>
    <col min="11366" max="11381" width="0.85546875" style="51" customWidth="1"/>
    <col min="11382" max="11382" width="4.7109375" style="51" customWidth="1"/>
    <col min="11383" max="11390" width="0.85546875" style="51" customWidth="1"/>
    <col min="11391" max="11391" width="5.85546875" style="51" customWidth="1"/>
    <col min="11392" max="11398" width="0.85546875" style="51" customWidth="1"/>
    <col min="11399" max="11399" width="4.7109375" style="51" customWidth="1"/>
    <col min="11400" max="11406" width="0.85546875" style="51" customWidth="1"/>
    <col min="11407" max="11407" width="6.7109375" style="51" customWidth="1"/>
    <col min="11408" max="11414" width="0.85546875" style="51" customWidth="1"/>
    <col min="11415" max="11415" width="3.7109375" style="51" customWidth="1"/>
    <col min="11416" max="11422" width="0.85546875" style="51" customWidth="1"/>
    <col min="11423" max="11423" width="4.5703125" style="51" customWidth="1"/>
    <col min="11424" max="11430" width="0.85546875" style="51" customWidth="1"/>
    <col min="11431" max="11431" width="5.7109375" style="51" customWidth="1"/>
    <col min="11432" max="11520" width="9.140625" style="51"/>
    <col min="11521" max="11537" width="0.85546875" style="51" customWidth="1"/>
    <col min="11538" max="11538" width="7.5703125" style="51" customWidth="1"/>
    <col min="11539" max="11543" width="0.85546875" style="51" customWidth="1"/>
    <col min="11544" max="11544" width="3.140625" style="51" customWidth="1"/>
    <col min="11545" max="11551" width="1.85546875" style="51" customWidth="1"/>
    <col min="11552" max="11555" width="0.85546875" style="51" customWidth="1"/>
    <col min="11556" max="11556" width="1" style="51" customWidth="1"/>
    <col min="11557" max="11557" width="4.7109375" style="51" customWidth="1"/>
    <col min="11558" max="11565" width="0.85546875" style="51" customWidth="1"/>
    <col min="11566" max="11566" width="5.85546875" style="51" customWidth="1"/>
    <col min="11567" max="11573" width="0.85546875" style="51" customWidth="1"/>
    <col min="11574" max="11574" width="4.85546875" style="51" customWidth="1"/>
    <col min="11575" max="11580" width="1" style="51" customWidth="1"/>
    <col min="11581" max="11581" width="5.42578125" style="51" customWidth="1"/>
    <col min="11582" max="11588" width="0.85546875" style="51" customWidth="1"/>
    <col min="11589" max="11589" width="4.7109375" style="51" customWidth="1"/>
    <col min="11590" max="11596" width="0.85546875" style="51" customWidth="1"/>
    <col min="11597" max="11597" width="4.7109375" style="51" customWidth="1"/>
    <col min="11598" max="11604" width="0.85546875" style="51" customWidth="1"/>
    <col min="11605" max="11605" width="4.7109375" style="51" customWidth="1"/>
    <col min="11606" max="11612" width="1.140625" style="51" customWidth="1"/>
    <col min="11613" max="11613" width="4.7109375" style="51" customWidth="1"/>
    <col min="11614" max="11620" width="0.85546875" style="51" customWidth="1"/>
    <col min="11621" max="11621" width="4.7109375" style="51" customWidth="1"/>
    <col min="11622" max="11637" width="0.85546875" style="51" customWidth="1"/>
    <col min="11638" max="11638" width="4.7109375" style="51" customWidth="1"/>
    <col min="11639" max="11646" width="0.85546875" style="51" customWidth="1"/>
    <col min="11647" max="11647" width="5.85546875" style="51" customWidth="1"/>
    <col min="11648" max="11654" width="0.85546875" style="51" customWidth="1"/>
    <col min="11655" max="11655" width="4.7109375" style="51" customWidth="1"/>
    <col min="11656" max="11662" width="0.85546875" style="51" customWidth="1"/>
    <col min="11663" max="11663" width="6.7109375" style="51" customWidth="1"/>
    <col min="11664" max="11670" width="0.85546875" style="51" customWidth="1"/>
    <col min="11671" max="11671" width="3.7109375" style="51" customWidth="1"/>
    <col min="11672" max="11678" width="0.85546875" style="51" customWidth="1"/>
    <col min="11679" max="11679" width="4.5703125" style="51" customWidth="1"/>
    <col min="11680" max="11686" width="0.85546875" style="51" customWidth="1"/>
    <col min="11687" max="11687" width="5.7109375" style="51" customWidth="1"/>
    <col min="11688" max="11776" width="9.140625" style="51"/>
    <col min="11777" max="11793" width="0.85546875" style="51" customWidth="1"/>
    <col min="11794" max="11794" width="7.5703125" style="51" customWidth="1"/>
    <col min="11795" max="11799" width="0.85546875" style="51" customWidth="1"/>
    <col min="11800" max="11800" width="3.140625" style="51" customWidth="1"/>
    <col min="11801" max="11807" width="1.85546875" style="51" customWidth="1"/>
    <col min="11808" max="11811" width="0.85546875" style="51" customWidth="1"/>
    <col min="11812" max="11812" width="1" style="51" customWidth="1"/>
    <col min="11813" max="11813" width="4.7109375" style="51" customWidth="1"/>
    <col min="11814" max="11821" width="0.85546875" style="51" customWidth="1"/>
    <col min="11822" max="11822" width="5.85546875" style="51" customWidth="1"/>
    <col min="11823" max="11829" width="0.85546875" style="51" customWidth="1"/>
    <col min="11830" max="11830" width="4.85546875" style="51" customWidth="1"/>
    <col min="11831" max="11836" width="1" style="51" customWidth="1"/>
    <col min="11837" max="11837" width="5.42578125" style="51" customWidth="1"/>
    <col min="11838" max="11844" width="0.85546875" style="51" customWidth="1"/>
    <col min="11845" max="11845" width="4.7109375" style="51" customWidth="1"/>
    <col min="11846" max="11852" width="0.85546875" style="51" customWidth="1"/>
    <col min="11853" max="11853" width="4.7109375" style="51" customWidth="1"/>
    <col min="11854" max="11860" width="0.85546875" style="51" customWidth="1"/>
    <col min="11861" max="11861" width="4.7109375" style="51" customWidth="1"/>
    <col min="11862" max="11868" width="1.140625" style="51" customWidth="1"/>
    <col min="11869" max="11869" width="4.7109375" style="51" customWidth="1"/>
    <col min="11870" max="11876" width="0.85546875" style="51" customWidth="1"/>
    <col min="11877" max="11877" width="4.7109375" style="51" customWidth="1"/>
    <col min="11878" max="11893" width="0.85546875" style="51" customWidth="1"/>
    <col min="11894" max="11894" width="4.7109375" style="51" customWidth="1"/>
    <col min="11895" max="11902" width="0.85546875" style="51" customWidth="1"/>
    <col min="11903" max="11903" width="5.85546875" style="51" customWidth="1"/>
    <col min="11904" max="11910" width="0.85546875" style="51" customWidth="1"/>
    <col min="11911" max="11911" width="4.7109375" style="51" customWidth="1"/>
    <col min="11912" max="11918" width="0.85546875" style="51" customWidth="1"/>
    <col min="11919" max="11919" width="6.7109375" style="51" customWidth="1"/>
    <col min="11920" max="11926" width="0.85546875" style="51" customWidth="1"/>
    <col min="11927" max="11927" width="3.7109375" style="51" customWidth="1"/>
    <col min="11928" max="11934" width="0.85546875" style="51" customWidth="1"/>
    <col min="11935" max="11935" width="4.5703125" style="51" customWidth="1"/>
    <col min="11936" max="11942" width="0.85546875" style="51" customWidth="1"/>
    <col min="11943" max="11943" width="5.7109375" style="51" customWidth="1"/>
    <col min="11944" max="12032" width="9.140625" style="51"/>
    <col min="12033" max="12049" width="0.85546875" style="51" customWidth="1"/>
    <col min="12050" max="12050" width="7.5703125" style="51" customWidth="1"/>
    <col min="12051" max="12055" width="0.85546875" style="51" customWidth="1"/>
    <col min="12056" max="12056" width="3.140625" style="51" customWidth="1"/>
    <col min="12057" max="12063" width="1.85546875" style="51" customWidth="1"/>
    <col min="12064" max="12067" width="0.85546875" style="51" customWidth="1"/>
    <col min="12068" max="12068" width="1" style="51" customWidth="1"/>
    <col min="12069" max="12069" width="4.7109375" style="51" customWidth="1"/>
    <col min="12070" max="12077" width="0.85546875" style="51" customWidth="1"/>
    <col min="12078" max="12078" width="5.85546875" style="51" customWidth="1"/>
    <col min="12079" max="12085" width="0.85546875" style="51" customWidth="1"/>
    <col min="12086" max="12086" width="4.85546875" style="51" customWidth="1"/>
    <col min="12087" max="12092" width="1" style="51" customWidth="1"/>
    <col min="12093" max="12093" width="5.42578125" style="51" customWidth="1"/>
    <col min="12094" max="12100" width="0.85546875" style="51" customWidth="1"/>
    <col min="12101" max="12101" width="4.7109375" style="51" customWidth="1"/>
    <col min="12102" max="12108" width="0.85546875" style="51" customWidth="1"/>
    <col min="12109" max="12109" width="4.7109375" style="51" customWidth="1"/>
    <col min="12110" max="12116" width="0.85546875" style="51" customWidth="1"/>
    <col min="12117" max="12117" width="4.7109375" style="51" customWidth="1"/>
    <col min="12118" max="12124" width="1.140625" style="51" customWidth="1"/>
    <col min="12125" max="12125" width="4.7109375" style="51" customWidth="1"/>
    <col min="12126" max="12132" width="0.85546875" style="51" customWidth="1"/>
    <col min="12133" max="12133" width="4.7109375" style="51" customWidth="1"/>
    <col min="12134" max="12149" width="0.85546875" style="51" customWidth="1"/>
    <col min="12150" max="12150" width="4.7109375" style="51" customWidth="1"/>
    <col min="12151" max="12158" width="0.85546875" style="51" customWidth="1"/>
    <col min="12159" max="12159" width="5.85546875" style="51" customWidth="1"/>
    <col min="12160" max="12166" width="0.85546875" style="51" customWidth="1"/>
    <col min="12167" max="12167" width="4.7109375" style="51" customWidth="1"/>
    <col min="12168" max="12174" width="0.85546875" style="51" customWidth="1"/>
    <col min="12175" max="12175" width="6.7109375" style="51" customWidth="1"/>
    <col min="12176" max="12182" width="0.85546875" style="51" customWidth="1"/>
    <col min="12183" max="12183" width="3.7109375" style="51" customWidth="1"/>
    <col min="12184" max="12190" width="0.85546875" style="51" customWidth="1"/>
    <col min="12191" max="12191" width="4.5703125" style="51" customWidth="1"/>
    <col min="12192" max="12198" width="0.85546875" style="51" customWidth="1"/>
    <col min="12199" max="12199" width="5.7109375" style="51" customWidth="1"/>
    <col min="12200" max="12288" width="9.140625" style="51"/>
    <col min="12289" max="12305" width="0.85546875" style="51" customWidth="1"/>
    <col min="12306" max="12306" width="7.5703125" style="51" customWidth="1"/>
    <col min="12307" max="12311" width="0.85546875" style="51" customWidth="1"/>
    <col min="12312" max="12312" width="3.140625" style="51" customWidth="1"/>
    <col min="12313" max="12319" width="1.85546875" style="51" customWidth="1"/>
    <col min="12320" max="12323" width="0.85546875" style="51" customWidth="1"/>
    <col min="12324" max="12324" width="1" style="51" customWidth="1"/>
    <col min="12325" max="12325" width="4.7109375" style="51" customWidth="1"/>
    <col min="12326" max="12333" width="0.85546875" style="51" customWidth="1"/>
    <col min="12334" max="12334" width="5.85546875" style="51" customWidth="1"/>
    <col min="12335" max="12341" width="0.85546875" style="51" customWidth="1"/>
    <col min="12342" max="12342" width="4.85546875" style="51" customWidth="1"/>
    <col min="12343" max="12348" width="1" style="51" customWidth="1"/>
    <col min="12349" max="12349" width="5.42578125" style="51" customWidth="1"/>
    <col min="12350" max="12356" width="0.85546875" style="51" customWidth="1"/>
    <col min="12357" max="12357" width="4.7109375" style="51" customWidth="1"/>
    <col min="12358" max="12364" width="0.85546875" style="51" customWidth="1"/>
    <col min="12365" max="12365" width="4.7109375" style="51" customWidth="1"/>
    <col min="12366" max="12372" width="0.85546875" style="51" customWidth="1"/>
    <col min="12373" max="12373" width="4.7109375" style="51" customWidth="1"/>
    <col min="12374" max="12380" width="1.140625" style="51" customWidth="1"/>
    <col min="12381" max="12381" width="4.7109375" style="51" customWidth="1"/>
    <col min="12382" max="12388" width="0.85546875" style="51" customWidth="1"/>
    <col min="12389" max="12389" width="4.7109375" style="51" customWidth="1"/>
    <col min="12390" max="12405" width="0.85546875" style="51" customWidth="1"/>
    <col min="12406" max="12406" width="4.7109375" style="51" customWidth="1"/>
    <col min="12407" max="12414" width="0.85546875" style="51" customWidth="1"/>
    <col min="12415" max="12415" width="5.85546875" style="51" customWidth="1"/>
    <col min="12416" max="12422" width="0.85546875" style="51" customWidth="1"/>
    <col min="12423" max="12423" width="4.7109375" style="51" customWidth="1"/>
    <col min="12424" max="12430" width="0.85546875" style="51" customWidth="1"/>
    <col min="12431" max="12431" width="6.7109375" style="51" customWidth="1"/>
    <col min="12432" max="12438" width="0.85546875" style="51" customWidth="1"/>
    <col min="12439" max="12439" width="3.7109375" style="51" customWidth="1"/>
    <col min="12440" max="12446" width="0.85546875" style="51" customWidth="1"/>
    <col min="12447" max="12447" width="4.5703125" style="51" customWidth="1"/>
    <col min="12448" max="12454" width="0.85546875" style="51" customWidth="1"/>
    <col min="12455" max="12455" width="5.7109375" style="51" customWidth="1"/>
    <col min="12456" max="12544" width="9.140625" style="51"/>
    <col min="12545" max="12561" width="0.85546875" style="51" customWidth="1"/>
    <col min="12562" max="12562" width="7.5703125" style="51" customWidth="1"/>
    <col min="12563" max="12567" width="0.85546875" style="51" customWidth="1"/>
    <col min="12568" max="12568" width="3.140625" style="51" customWidth="1"/>
    <col min="12569" max="12575" width="1.85546875" style="51" customWidth="1"/>
    <col min="12576" max="12579" width="0.85546875" style="51" customWidth="1"/>
    <col min="12580" max="12580" width="1" style="51" customWidth="1"/>
    <col min="12581" max="12581" width="4.7109375" style="51" customWidth="1"/>
    <col min="12582" max="12589" width="0.85546875" style="51" customWidth="1"/>
    <col min="12590" max="12590" width="5.85546875" style="51" customWidth="1"/>
    <col min="12591" max="12597" width="0.85546875" style="51" customWidth="1"/>
    <col min="12598" max="12598" width="4.85546875" style="51" customWidth="1"/>
    <col min="12599" max="12604" width="1" style="51" customWidth="1"/>
    <col min="12605" max="12605" width="5.42578125" style="51" customWidth="1"/>
    <col min="12606" max="12612" width="0.85546875" style="51" customWidth="1"/>
    <col min="12613" max="12613" width="4.7109375" style="51" customWidth="1"/>
    <col min="12614" max="12620" width="0.85546875" style="51" customWidth="1"/>
    <col min="12621" max="12621" width="4.7109375" style="51" customWidth="1"/>
    <col min="12622" max="12628" width="0.85546875" style="51" customWidth="1"/>
    <col min="12629" max="12629" width="4.7109375" style="51" customWidth="1"/>
    <col min="12630" max="12636" width="1.140625" style="51" customWidth="1"/>
    <col min="12637" max="12637" width="4.7109375" style="51" customWidth="1"/>
    <col min="12638" max="12644" width="0.85546875" style="51" customWidth="1"/>
    <col min="12645" max="12645" width="4.7109375" style="51" customWidth="1"/>
    <col min="12646" max="12661" width="0.85546875" style="51" customWidth="1"/>
    <col min="12662" max="12662" width="4.7109375" style="51" customWidth="1"/>
    <col min="12663" max="12670" width="0.85546875" style="51" customWidth="1"/>
    <col min="12671" max="12671" width="5.85546875" style="51" customWidth="1"/>
    <col min="12672" max="12678" width="0.85546875" style="51" customWidth="1"/>
    <col min="12679" max="12679" width="4.7109375" style="51" customWidth="1"/>
    <col min="12680" max="12686" width="0.85546875" style="51" customWidth="1"/>
    <col min="12687" max="12687" width="6.7109375" style="51" customWidth="1"/>
    <col min="12688" max="12694" width="0.85546875" style="51" customWidth="1"/>
    <col min="12695" max="12695" width="3.7109375" style="51" customWidth="1"/>
    <col min="12696" max="12702" width="0.85546875" style="51" customWidth="1"/>
    <col min="12703" max="12703" width="4.5703125" style="51" customWidth="1"/>
    <col min="12704" max="12710" width="0.85546875" style="51" customWidth="1"/>
    <col min="12711" max="12711" width="5.7109375" style="51" customWidth="1"/>
    <col min="12712" max="12800" width="9.140625" style="51"/>
    <col min="12801" max="12817" width="0.85546875" style="51" customWidth="1"/>
    <col min="12818" max="12818" width="7.5703125" style="51" customWidth="1"/>
    <col min="12819" max="12823" width="0.85546875" style="51" customWidth="1"/>
    <col min="12824" max="12824" width="3.140625" style="51" customWidth="1"/>
    <col min="12825" max="12831" width="1.85546875" style="51" customWidth="1"/>
    <col min="12832" max="12835" width="0.85546875" style="51" customWidth="1"/>
    <col min="12836" max="12836" width="1" style="51" customWidth="1"/>
    <col min="12837" max="12837" width="4.7109375" style="51" customWidth="1"/>
    <col min="12838" max="12845" width="0.85546875" style="51" customWidth="1"/>
    <col min="12846" max="12846" width="5.85546875" style="51" customWidth="1"/>
    <col min="12847" max="12853" width="0.85546875" style="51" customWidth="1"/>
    <col min="12854" max="12854" width="4.85546875" style="51" customWidth="1"/>
    <col min="12855" max="12860" width="1" style="51" customWidth="1"/>
    <col min="12861" max="12861" width="5.42578125" style="51" customWidth="1"/>
    <col min="12862" max="12868" width="0.85546875" style="51" customWidth="1"/>
    <col min="12869" max="12869" width="4.7109375" style="51" customWidth="1"/>
    <col min="12870" max="12876" width="0.85546875" style="51" customWidth="1"/>
    <col min="12877" max="12877" width="4.7109375" style="51" customWidth="1"/>
    <col min="12878" max="12884" width="0.85546875" style="51" customWidth="1"/>
    <col min="12885" max="12885" width="4.7109375" style="51" customWidth="1"/>
    <col min="12886" max="12892" width="1.140625" style="51" customWidth="1"/>
    <col min="12893" max="12893" width="4.7109375" style="51" customWidth="1"/>
    <col min="12894" max="12900" width="0.85546875" style="51" customWidth="1"/>
    <col min="12901" max="12901" width="4.7109375" style="51" customWidth="1"/>
    <col min="12902" max="12917" width="0.85546875" style="51" customWidth="1"/>
    <col min="12918" max="12918" width="4.7109375" style="51" customWidth="1"/>
    <col min="12919" max="12926" width="0.85546875" style="51" customWidth="1"/>
    <col min="12927" max="12927" width="5.85546875" style="51" customWidth="1"/>
    <col min="12928" max="12934" width="0.85546875" style="51" customWidth="1"/>
    <col min="12935" max="12935" width="4.7109375" style="51" customWidth="1"/>
    <col min="12936" max="12942" width="0.85546875" style="51" customWidth="1"/>
    <col min="12943" max="12943" width="6.7109375" style="51" customWidth="1"/>
    <col min="12944" max="12950" width="0.85546875" style="51" customWidth="1"/>
    <col min="12951" max="12951" width="3.7109375" style="51" customWidth="1"/>
    <col min="12952" max="12958" width="0.85546875" style="51" customWidth="1"/>
    <col min="12959" max="12959" width="4.5703125" style="51" customWidth="1"/>
    <col min="12960" max="12966" width="0.85546875" style="51" customWidth="1"/>
    <col min="12967" max="12967" width="5.7109375" style="51" customWidth="1"/>
    <col min="12968" max="13056" width="9.140625" style="51"/>
    <col min="13057" max="13073" width="0.85546875" style="51" customWidth="1"/>
    <col min="13074" max="13074" width="7.5703125" style="51" customWidth="1"/>
    <col min="13075" max="13079" width="0.85546875" style="51" customWidth="1"/>
    <col min="13080" max="13080" width="3.140625" style="51" customWidth="1"/>
    <col min="13081" max="13087" width="1.85546875" style="51" customWidth="1"/>
    <col min="13088" max="13091" width="0.85546875" style="51" customWidth="1"/>
    <col min="13092" max="13092" width="1" style="51" customWidth="1"/>
    <col min="13093" max="13093" width="4.7109375" style="51" customWidth="1"/>
    <col min="13094" max="13101" width="0.85546875" style="51" customWidth="1"/>
    <col min="13102" max="13102" width="5.85546875" style="51" customWidth="1"/>
    <col min="13103" max="13109" width="0.85546875" style="51" customWidth="1"/>
    <col min="13110" max="13110" width="4.85546875" style="51" customWidth="1"/>
    <col min="13111" max="13116" width="1" style="51" customWidth="1"/>
    <col min="13117" max="13117" width="5.42578125" style="51" customWidth="1"/>
    <col min="13118" max="13124" width="0.85546875" style="51" customWidth="1"/>
    <col min="13125" max="13125" width="4.7109375" style="51" customWidth="1"/>
    <col min="13126" max="13132" width="0.85546875" style="51" customWidth="1"/>
    <col min="13133" max="13133" width="4.7109375" style="51" customWidth="1"/>
    <col min="13134" max="13140" width="0.85546875" style="51" customWidth="1"/>
    <col min="13141" max="13141" width="4.7109375" style="51" customWidth="1"/>
    <col min="13142" max="13148" width="1.140625" style="51" customWidth="1"/>
    <col min="13149" max="13149" width="4.7109375" style="51" customWidth="1"/>
    <col min="13150" max="13156" width="0.85546875" style="51" customWidth="1"/>
    <col min="13157" max="13157" width="4.7109375" style="51" customWidth="1"/>
    <col min="13158" max="13173" width="0.85546875" style="51" customWidth="1"/>
    <col min="13174" max="13174" width="4.7109375" style="51" customWidth="1"/>
    <col min="13175" max="13182" width="0.85546875" style="51" customWidth="1"/>
    <col min="13183" max="13183" width="5.85546875" style="51" customWidth="1"/>
    <col min="13184" max="13190" width="0.85546875" style="51" customWidth="1"/>
    <col min="13191" max="13191" width="4.7109375" style="51" customWidth="1"/>
    <col min="13192" max="13198" width="0.85546875" style="51" customWidth="1"/>
    <col min="13199" max="13199" width="6.7109375" style="51" customWidth="1"/>
    <col min="13200" max="13206" width="0.85546875" style="51" customWidth="1"/>
    <col min="13207" max="13207" width="3.7109375" style="51" customWidth="1"/>
    <col min="13208" max="13214" width="0.85546875" style="51" customWidth="1"/>
    <col min="13215" max="13215" width="4.5703125" style="51" customWidth="1"/>
    <col min="13216" max="13222" width="0.85546875" style="51" customWidth="1"/>
    <col min="13223" max="13223" width="5.7109375" style="51" customWidth="1"/>
    <col min="13224" max="13312" width="9.140625" style="51"/>
    <col min="13313" max="13329" width="0.85546875" style="51" customWidth="1"/>
    <col min="13330" max="13330" width="7.5703125" style="51" customWidth="1"/>
    <col min="13331" max="13335" width="0.85546875" style="51" customWidth="1"/>
    <col min="13336" max="13336" width="3.140625" style="51" customWidth="1"/>
    <col min="13337" max="13343" width="1.85546875" style="51" customWidth="1"/>
    <col min="13344" max="13347" width="0.85546875" style="51" customWidth="1"/>
    <col min="13348" max="13348" width="1" style="51" customWidth="1"/>
    <col min="13349" max="13349" width="4.7109375" style="51" customWidth="1"/>
    <col min="13350" max="13357" width="0.85546875" style="51" customWidth="1"/>
    <col min="13358" max="13358" width="5.85546875" style="51" customWidth="1"/>
    <col min="13359" max="13365" width="0.85546875" style="51" customWidth="1"/>
    <col min="13366" max="13366" width="4.85546875" style="51" customWidth="1"/>
    <col min="13367" max="13372" width="1" style="51" customWidth="1"/>
    <col min="13373" max="13373" width="5.42578125" style="51" customWidth="1"/>
    <col min="13374" max="13380" width="0.85546875" style="51" customWidth="1"/>
    <col min="13381" max="13381" width="4.7109375" style="51" customWidth="1"/>
    <col min="13382" max="13388" width="0.85546875" style="51" customWidth="1"/>
    <col min="13389" max="13389" width="4.7109375" style="51" customWidth="1"/>
    <col min="13390" max="13396" width="0.85546875" style="51" customWidth="1"/>
    <col min="13397" max="13397" width="4.7109375" style="51" customWidth="1"/>
    <col min="13398" max="13404" width="1.140625" style="51" customWidth="1"/>
    <col min="13405" max="13405" width="4.7109375" style="51" customWidth="1"/>
    <col min="13406" max="13412" width="0.85546875" style="51" customWidth="1"/>
    <col min="13413" max="13413" width="4.7109375" style="51" customWidth="1"/>
    <col min="13414" max="13429" width="0.85546875" style="51" customWidth="1"/>
    <col min="13430" max="13430" width="4.7109375" style="51" customWidth="1"/>
    <col min="13431" max="13438" width="0.85546875" style="51" customWidth="1"/>
    <col min="13439" max="13439" width="5.85546875" style="51" customWidth="1"/>
    <col min="13440" max="13446" width="0.85546875" style="51" customWidth="1"/>
    <col min="13447" max="13447" width="4.7109375" style="51" customWidth="1"/>
    <col min="13448" max="13454" width="0.85546875" style="51" customWidth="1"/>
    <col min="13455" max="13455" width="6.7109375" style="51" customWidth="1"/>
    <col min="13456" max="13462" width="0.85546875" style="51" customWidth="1"/>
    <col min="13463" max="13463" width="3.7109375" style="51" customWidth="1"/>
    <col min="13464" max="13470" width="0.85546875" style="51" customWidth="1"/>
    <col min="13471" max="13471" width="4.5703125" style="51" customWidth="1"/>
    <col min="13472" max="13478" width="0.85546875" style="51" customWidth="1"/>
    <col min="13479" max="13479" width="5.7109375" style="51" customWidth="1"/>
    <col min="13480" max="13568" width="9.140625" style="51"/>
    <col min="13569" max="13585" width="0.85546875" style="51" customWidth="1"/>
    <col min="13586" max="13586" width="7.5703125" style="51" customWidth="1"/>
    <col min="13587" max="13591" width="0.85546875" style="51" customWidth="1"/>
    <col min="13592" max="13592" width="3.140625" style="51" customWidth="1"/>
    <col min="13593" max="13599" width="1.85546875" style="51" customWidth="1"/>
    <col min="13600" max="13603" width="0.85546875" style="51" customWidth="1"/>
    <col min="13604" max="13604" width="1" style="51" customWidth="1"/>
    <col min="13605" max="13605" width="4.7109375" style="51" customWidth="1"/>
    <col min="13606" max="13613" width="0.85546875" style="51" customWidth="1"/>
    <col min="13614" max="13614" width="5.85546875" style="51" customWidth="1"/>
    <col min="13615" max="13621" width="0.85546875" style="51" customWidth="1"/>
    <col min="13622" max="13622" width="4.85546875" style="51" customWidth="1"/>
    <col min="13623" max="13628" width="1" style="51" customWidth="1"/>
    <col min="13629" max="13629" width="5.42578125" style="51" customWidth="1"/>
    <col min="13630" max="13636" width="0.85546875" style="51" customWidth="1"/>
    <col min="13637" max="13637" width="4.7109375" style="51" customWidth="1"/>
    <col min="13638" max="13644" width="0.85546875" style="51" customWidth="1"/>
    <col min="13645" max="13645" width="4.7109375" style="51" customWidth="1"/>
    <col min="13646" max="13652" width="0.85546875" style="51" customWidth="1"/>
    <col min="13653" max="13653" width="4.7109375" style="51" customWidth="1"/>
    <col min="13654" max="13660" width="1.140625" style="51" customWidth="1"/>
    <col min="13661" max="13661" width="4.7109375" style="51" customWidth="1"/>
    <col min="13662" max="13668" width="0.85546875" style="51" customWidth="1"/>
    <col min="13669" max="13669" width="4.7109375" style="51" customWidth="1"/>
    <col min="13670" max="13685" width="0.85546875" style="51" customWidth="1"/>
    <col min="13686" max="13686" width="4.7109375" style="51" customWidth="1"/>
    <col min="13687" max="13694" width="0.85546875" style="51" customWidth="1"/>
    <col min="13695" max="13695" width="5.85546875" style="51" customWidth="1"/>
    <col min="13696" max="13702" width="0.85546875" style="51" customWidth="1"/>
    <col min="13703" max="13703" width="4.7109375" style="51" customWidth="1"/>
    <col min="13704" max="13710" width="0.85546875" style="51" customWidth="1"/>
    <col min="13711" max="13711" width="6.7109375" style="51" customWidth="1"/>
    <col min="13712" max="13718" width="0.85546875" style="51" customWidth="1"/>
    <col min="13719" max="13719" width="3.7109375" style="51" customWidth="1"/>
    <col min="13720" max="13726" width="0.85546875" style="51" customWidth="1"/>
    <col min="13727" max="13727" width="4.5703125" style="51" customWidth="1"/>
    <col min="13728" max="13734" width="0.85546875" style="51" customWidth="1"/>
    <col min="13735" max="13735" width="5.7109375" style="51" customWidth="1"/>
    <col min="13736" max="13824" width="9.140625" style="51"/>
    <col min="13825" max="13841" width="0.85546875" style="51" customWidth="1"/>
    <col min="13842" max="13842" width="7.5703125" style="51" customWidth="1"/>
    <col min="13843" max="13847" width="0.85546875" style="51" customWidth="1"/>
    <col min="13848" max="13848" width="3.140625" style="51" customWidth="1"/>
    <col min="13849" max="13855" width="1.85546875" style="51" customWidth="1"/>
    <col min="13856" max="13859" width="0.85546875" style="51" customWidth="1"/>
    <col min="13860" max="13860" width="1" style="51" customWidth="1"/>
    <col min="13861" max="13861" width="4.7109375" style="51" customWidth="1"/>
    <col min="13862" max="13869" width="0.85546875" style="51" customWidth="1"/>
    <col min="13870" max="13870" width="5.85546875" style="51" customWidth="1"/>
    <col min="13871" max="13877" width="0.85546875" style="51" customWidth="1"/>
    <col min="13878" max="13878" width="4.85546875" style="51" customWidth="1"/>
    <col min="13879" max="13884" width="1" style="51" customWidth="1"/>
    <col min="13885" max="13885" width="5.42578125" style="51" customWidth="1"/>
    <col min="13886" max="13892" width="0.85546875" style="51" customWidth="1"/>
    <col min="13893" max="13893" width="4.7109375" style="51" customWidth="1"/>
    <col min="13894" max="13900" width="0.85546875" style="51" customWidth="1"/>
    <col min="13901" max="13901" width="4.7109375" style="51" customWidth="1"/>
    <col min="13902" max="13908" width="0.85546875" style="51" customWidth="1"/>
    <col min="13909" max="13909" width="4.7109375" style="51" customWidth="1"/>
    <col min="13910" max="13916" width="1.140625" style="51" customWidth="1"/>
    <col min="13917" max="13917" width="4.7109375" style="51" customWidth="1"/>
    <col min="13918" max="13924" width="0.85546875" style="51" customWidth="1"/>
    <col min="13925" max="13925" width="4.7109375" style="51" customWidth="1"/>
    <col min="13926" max="13941" width="0.85546875" style="51" customWidth="1"/>
    <col min="13942" max="13942" width="4.7109375" style="51" customWidth="1"/>
    <col min="13943" max="13950" width="0.85546875" style="51" customWidth="1"/>
    <col min="13951" max="13951" width="5.85546875" style="51" customWidth="1"/>
    <col min="13952" max="13958" width="0.85546875" style="51" customWidth="1"/>
    <col min="13959" max="13959" width="4.7109375" style="51" customWidth="1"/>
    <col min="13960" max="13966" width="0.85546875" style="51" customWidth="1"/>
    <col min="13967" max="13967" width="6.7109375" style="51" customWidth="1"/>
    <col min="13968" max="13974" width="0.85546875" style="51" customWidth="1"/>
    <col min="13975" max="13975" width="3.7109375" style="51" customWidth="1"/>
    <col min="13976" max="13982" width="0.85546875" style="51" customWidth="1"/>
    <col min="13983" max="13983" width="4.5703125" style="51" customWidth="1"/>
    <col min="13984" max="13990" width="0.85546875" style="51" customWidth="1"/>
    <col min="13991" max="13991" width="5.7109375" style="51" customWidth="1"/>
    <col min="13992" max="14080" width="9.140625" style="51"/>
    <col min="14081" max="14097" width="0.85546875" style="51" customWidth="1"/>
    <col min="14098" max="14098" width="7.5703125" style="51" customWidth="1"/>
    <col min="14099" max="14103" width="0.85546875" style="51" customWidth="1"/>
    <col min="14104" max="14104" width="3.140625" style="51" customWidth="1"/>
    <col min="14105" max="14111" width="1.85546875" style="51" customWidth="1"/>
    <col min="14112" max="14115" width="0.85546875" style="51" customWidth="1"/>
    <col min="14116" max="14116" width="1" style="51" customWidth="1"/>
    <col min="14117" max="14117" width="4.7109375" style="51" customWidth="1"/>
    <col min="14118" max="14125" width="0.85546875" style="51" customWidth="1"/>
    <col min="14126" max="14126" width="5.85546875" style="51" customWidth="1"/>
    <col min="14127" max="14133" width="0.85546875" style="51" customWidth="1"/>
    <col min="14134" max="14134" width="4.85546875" style="51" customWidth="1"/>
    <col min="14135" max="14140" width="1" style="51" customWidth="1"/>
    <col min="14141" max="14141" width="5.42578125" style="51" customWidth="1"/>
    <col min="14142" max="14148" width="0.85546875" style="51" customWidth="1"/>
    <col min="14149" max="14149" width="4.7109375" style="51" customWidth="1"/>
    <col min="14150" max="14156" width="0.85546875" style="51" customWidth="1"/>
    <col min="14157" max="14157" width="4.7109375" style="51" customWidth="1"/>
    <col min="14158" max="14164" width="0.85546875" style="51" customWidth="1"/>
    <col min="14165" max="14165" width="4.7109375" style="51" customWidth="1"/>
    <col min="14166" max="14172" width="1.140625" style="51" customWidth="1"/>
    <col min="14173" max="14173" width="4.7109375" style="51" customWidth="1"/>
    <col min="14174" max="14180" width="0.85546875" style="51" customWidth="1"/>
    <col min="14181" max="14181" width="4.7109375" style="51" customWidth="1"/>
    <col min="14182" max="14197" width="0.85546875" style="51" customWidth="1"/>
    <col min="14198" max="14198" width="4.7109375" style="51" customWidth="1"/>
    <col min="14199" max="14206" width="0.85546875" style="51" customWidth="1"/>
    <col min="14207" max="14207" width="5.85546875" style="51" customWidth="1"/>
    <col min="14208" max="14214" width="0.85546875" style="51" customWidth="1"/>
    <col min="14215" max="14215" width="4.7109375" style="51" customWidth="1"/>
    <col min="14216" max="14222" width="0.85546875" style="51" customWidth="1"/>
    <col min="14223" max="14223" width="6.7109375" style="51" customWidth="1"/>
    <col min="14224" max="14230" width="0.85546875" style="51" customWidth="1"/>
    <col min="14231" max="14231" width="3.7109375" style="51" customWidth="1"/>
    <col min="14232" max="14238" width="0.85546875" style="51" customWidth="1"/>
    <col min="14239" max="14239" width="4.5703125" style="51" customWidth="1"/>
    <col min="14240" max="14246" width="0.85546875" style="51" customWidth="1"/>
    <col min="14247" max="14247" width="5.7109375" style="51" customWidth="1"/>
    <col min="14248" max="14336" width="9.140625" style="51"/>
    <col min="14337" max="14353" width="0.85546875" style="51" customWidth="1"/>
    <col min="14354" max="14354" width="7.5703125" style="51" customWidth="1"/>
    <col min="14355" max="14359" width="0.85546875" style="51" customWidth="1"/>
    <col min="14360" max="14360" width="3.140625" style="51" customWidth="1"/>
    <col min="14361" max="14367" width="1.85546875" style="51" customWidth="1"/>
    <col min="14368" max="14371" width="0.85546875" style="51" customWidth="1"/>
    <col min="14372" max="14372" width="1" style="51" customWidth="1"/>
    <col min="14373" max="14373" width="4.7109375" style="51" customWidth="1"/>
    <col min="14374" max="14381" width="0.85546875" style="51" customWidth="1"/>
    <col min="14382" max="14382" width="5.85546875" style="51" customWidth="1"/>
    <col min="14383" max="14389" width="0.85546875" style="51" customWidth="1"/>
    <col min="14390" max="14390" width="4.85546875" style="51" customWidth="1"/>
    <col min="14391" max="14396" width="1" style="51" customWidth="1"/>
    <col min="14397" max="14397" width="5.42578125" style="51" customWidth="1"/>
    <col min="14398" max="14404" width="0.85546875" style="51" customWidth="1"/>
    <col min="14405" max="14405" width="4.7109375" style="51" customWidth="1"/>
    <col min="14406" max="14412" width="0.85546875" style="51" customWidth="1"/>
    <col min="14413" max="14413" width="4.7109375" style="51" customWidth="1"/>
    <col min="14414" max="14420" width="0.85546875" style="51" customWidth="1"/>
    <col min="14421" max="14421" width="4.7109375" style="51" customWidth="1"/>
    <col min="14422" max="14428" width="1.140625" style="51" customWidth="1"/>
    <col min="14429" max="14429" width="4.7109375" style="51" customWidth="1"/>
    <col min="14430" max="14436" width="0.85546875" style="51" customWidth="1"/>
    <col min="14437" max="14437" width="4.7109375" style="51" customWidth="1"/>
    <col min="14438" max="14453" width="0.85546875" style="51" customWidth="1"/>
    <col min="14454" max="14454" width="4.7109375" style="51" customWidth="1"/>
    <col min="14455" max="14462" width="0.85546875" style="51" customWidth="1"/>
    <col min="14463" max="14463" width="5.85546875" style="51" customWidth="1"/>
    <col min="14464" max="14470" width="0.85546875" style="51" customWidth="1"/>
    <col min="14471" max="14471" width="4.7109375" style="51" customWidth="1"/>
    <col min="14472" max="14478" width="0.85546875" style="51" customWidth="1"/>
    <col min="14479" max="14479" width="6.7109375" style="51" customWidth="1"/>
    <col min="14480" max="14486" width="0.85546875" style="51" customWidth="1"/>
    <col min="14487" max="14487" width="3.7109375" style="51" customWidth="1"/>
    <col min="14488" max="14494" width="0.85546875" style="51" customWidth="1"/>
    <col min="14495" max="14495" width="4.5703125" style="51" customWidth="1"/>
    <col min="14496" max="14502" width="0.85546875" style="51" customWidth="1"/>
    <col min="14503" max="14503" width="5.7109375" style="51" customWidth="1"/>
    <col min="14504" max="14592" width="9.140625" style="51"/>
    <col min="14593" max="14609" width="0.85546875" style="51" customWidth="1"/>
    <col min="14610" max="14610" width="7.5703125" style="51" customWidth="1"/>
    <col min="14611" max="14615" width="0.85546875" style="51" customWidth="1"/>
    <col min="14616" max="14616" width="3.140625" style="51" customWidth="1"/>
    <col min="14617" max="14623" width="1.85546875" style="51" customWidth="1"/>
    <col min="14624" max="14627" width="0.85546875" style="51" customWidth="1"/>
    <col min="14628" max="14628" width="1" style="51" customWidth="1"/>
    <col min="14629" max="14629" width="4.7109375" style="51" customWidth="1"/>
    <col min="14630" max="14637" width="0.85546875" style="51" customWidth="1"/>
    <col min="14638" max="14638" width="5.85546875" style="51" customWidth="1"/>
    <col min="14639" max="14645" width="0.85546875" style="51" customWidth="1"/>
    <col min="14646" max="14646" width="4.85546875" style="51" customWidth="1"/>
    <col min="14647" max="14652" width="1" style="51" customWidth="1"/>
    <col min="14653" max="14653" width="5.42578125" style="51" customWidth="1"/>
    <col min="14654" max="14660" width="0.85546875" style="51" customWidth="1"/>
    <col min="14661" max="14661" width="4.7109375" style="51" customWidth="1"/>
    <col min="14662" max="14668" width="0.85546875" style="51" customWidth="1"/>
    <col min="14669" max="14669" width="4.7109375" style="51" customWidth="1"/>
    <col min="14670" max="14676" width="0.85546875" style="51" customWidth="1"/>
    <col min="14677" max="14677" width="4.7109375" style="51" customWidth="1"/>
    <col min="14678" max="14684" width="1.140625" style="51" customWidth="1"/>
    <col min="14685" max="14685" width="4.7109375" style="51" customWidth="1"/>
    <col min="14686" max="14692" width="0.85546875" style="51" customWidth="1"/>
    <col min="14693" max="14693" width="4.7109375" style="51" customWidth="1"/>
    <col min="14694" max="14709" width="0.85546875" style="51" customWidth="1"/>
    <col min="14710" max="14710" width="4.7109375" style="51" customWidth="1"/>
    <col min="14711" max="14718" width="0.85546875" style="51" customWidth="1"/>
    <col min="14719" max="14719" width="5.85546875" style="51" customWidth="1"/>
    <col min="14720" max="14726" width="0.85546875" style="51" customWidth="1"/>
    <col min="14727" max="14727" width="4.7109375" style="51" customWidth="1"/>
    <col min="14728" max="14734" width="0.85546875" style="51" customWidth="1"/>
    <col min="14735" max="14735" width="6.7109375" style="51" customWidth="1"/>
    <col min="14736" max="14742" width="0.85546875" style="51" customWidth="1"/>
    <col min="14743" max="14743" width="3.7109375" style="51" customWidth="1"/>
    <col min="14744" max="14750" width="0.85546875" style="51" customWidth="1"/>
    <col min="14751" max="14751" width="4.5703125" style="51" customWidth="1"/>
    <col min="14752" max="14758" width="0.85546875" style="51" customWidth="1"/>
    <col min="14759" max="14759" width="5.7109375" style="51" customWidth="1"/>
    <col min="14760" max="14848" width="9.140625" style="51"/>
    <col min="14849" max="14865" width="0.85546875" style="51" customWidth="1"/>
    <col min="14866" max="14866" width="7.5703125" style="51" customWidth="1"/>
    <col min="14867" max="14871" width="0.85546875" style="51" customWidth="1"/>
    <col min="14872" max="14872" width="3.140625" style="51" customWidth="1"/>
    <col min="14873" max="14879" width="1.85546875" style="51" customWidth="1"/>
    <col min="14880" max="14883" width="0.85546875" style="51" customWidth="1"/>
    <col min="14884" max="14884" width="1" style="51" customWidth="1"/>
    <col min="14885" max="14885" width="4.7109375" style="51" customWidth="1"/>
    <col min="14886" max="14893" width="0.85546875" style="51" customWidth="1"/>
    <col min="14894" max="14894" width="5.85546875" style="51" customWidth="1"/>
    <col min="14895" max="14901" width="0.85546875" style="51" customWidth="1"/>
    <col min="14902" max="14902" width="4.85546875" style="51" customWidth="1"/>
    <col min="14903" max="14908" width="1" style="51" customWidth="1"/>
    <col min="14909" max="14909" width="5.42578125" style="51" customWidth="1"/>
    <col min="14910" max="14916" width="0.85546875" style="51" customWidth="1"/>
    <col min="14917" max="14917" width="4.7109375" style="51" customWidth="1"/>
    <col min="14918" max="14924" width="0.85546875" style="51" customWidth="1"/>
    <col min="14925" max="14925" width="4.7109375" style="51" customWidth="1"/>
    <col min="14926" max="14932" width="0.85546875" style="51" customWidth="1"/>
    <col min="14933" max="14933" width="4.7109375" style="51" customWidth="1"/>
    <col min="14934" max="14940" width="1.140625" style="51" customWidth="1"/>
    <col min="14941" max="14941" width="4.7109375" style="51" customWidth="1"/>
    <col min="14942" max="14948" width="0.85546875" style="51" customWidth="1"/>
    <col min="14949" max="14949" width="4.7109375" style="51" customWidth="1"/>
    <col min="14950" max="14965" width="0.85546875" style="51" customWidth="1"/>
    <col min="14966" max="14966" width="4.7109375" style="51" customWidth="1"/>
    <col min="14967" max="14974" width="0.85546875" style="51" customWidth="1"/>
    <col min="14975" max="14975" width="5.85546875" style="51" customWidth="1"/>
    <col min="14976" max="14982" width="0.85546875" style="51" customWidth="1"/>
    <col min="14983" max="14983" width="4.7109375" style="51" customWidth="1"/>
    <col min="14984" max="14990" width="0.85546875" style="51" customWidth="1"/>
    <col min="14991" max="14991" width="6.7109375" style="51" customWidth="1"/>
    <col min="14992" max="14998" width="0.85546875" style="51" customWidth="1"/>
    <col min="14999" max="14999" width="3.7109375" style="51" customWidth="1"/>
    <col min="15000" max="15006" width="0.85546875" style="51" customWidth="1"/>
    <col min="15007" max="15007" width="4.5703125" style="51" customWidth="1"/>
    <col min="15008" max="15014" width="0.85546875" style="51" customWidth="1"/>
    <col min="15015" max="15015" width="5.7109375" style="51" customWidth="1"/>
    <col min="15016" max="15104" width="9.140625" style="51"/>
    <col min="15105" max="15121" width="0.85546875" style="51" customWidth="1"/>
    <col min="15122" max="15122" width="7.5703125" style="51" customWidth="1"/>
    <col min="15123" max="15127" width="0.85546875" style="51" customWidth="1"/>
    <col min="15128" max="15128" width="3.140625" style="51" customWidth="1"/>
    <col min="15129" max="15135" width="1.85546875" style="51" customWidth="1"/>
    <col min="15136" max="15139" width="0.85546875" style="51" customWidth="1"/>
    <col min="15140" max="15140" width="1" style="51" customWidth="1"/>
    <col min="15141" max="15141" width="4.7109375" style="51" customWidth="1"/>
    <col min="15142" max="15149" width="0.85546875" style="51" customWidth="1"/>
    <col min="15150" max="15150" width="5.85546875" style="51" customWidth="1"/>
    <col min="15151" max="15157" width="0.85546875" style="51" customWidth="1"/>
    <col min="15158" max="15158" width="4.85546875" style="51" customWidth="1"/>
    <col min="15159" max="15164" width="1" style="51" customWidth="1"/>
    <col min="15165" max="15165" width="5.42578125" style="51" customWidth="1"/>
    <col min="15166" max="15172" width="0.85546875" style="51" customWidth="1"/>
    <col min="15173" max="15173" width="4.7109375" style="51" customWidth="1"/>
    <col min="15174" max="15180" width="0.85546875" style="51" customWidth="1"/>
    <col min="15181" max="15181" width="4.7109375" style="51" customWidth="1"/>
    <col min="15182" max="15188" width="0.85546875" style="51" customWidth="1"/>
    <col min="15189" max="15189" width="4.7109375" style="51" customWidth="1"/>
    <col min="15190" max="15196" width="1.140625" style="51" customWidth="1"/>
    <col min="15197" max="15197" width="4.7109375" style="51" customWidth="1"/>
    <col min="15198" max="15204" width="0.85546875" style="51" customWidth="1"/>
    <col min="15205" max="15205" width="4.7109375" style="51" customWidth="1"/>
    <col min="15206" max="15221" width="0.85546875" style="51" customWidth="1"/>
    <col min="15222" max="15222" width="4.7109375" style="51" customWidth="1"/>
    <col min="15223" max="15230" width="0.85546875" style="51" customWidth="1"/>
    <col min="15231" max="15231" width="5.85546875" style="51" customWidth="1"/>
    <col min="15232" max="15238" width="0.85546875" style="51" customWidth="1"/>
    <col min="15239" max="15239" width="4.7109375" style="51" customWidth="1"/>
    <col min="15240" max="15246" width="0.85546875" style="51" customWidth="1"/>
    <col min="15247" max="15247" width="6.7109375" style="51" customWidth="1"/>
    <col min="15248" max="15254" width="0.85546875" style="51" customWidth="1"/>
    <col min="15255" max="15255" width="3.7109375" style="51" customWidth="1"/>
    <col min="15256" max="15262" width="0.85546875" style="51" customWidth="1"/>
    <col min="15263" max="15263" width="4.5703125" style="51" customWidth="1"/>
    <col min="15264" max="15270" width="0.85546875" style="51" customWidth="1"/>
    <col min="15271" max="15271" width="5.7109375" style="51" customWidth="1"/>
    <col min="15272" max="15360" width="9.140625" style="51"/>
    <col min="15361" max="15377" width="0.85546875" style="51" customWidth="1"/>
    <col min="15378" max="15378" width="7.5703125" style="51" customWidth="1"/>
    <col min="15379" max="15383" width="0.85546875" style="51" customWidth="1"/>
    <col min="15384" max="15384" width="3.140625" style="51" customWidth="1"/>
    <col min="15385" max="15391" width="1.85546875" style="51" customWidth="1"/>
    <col min="15392" max="15395" width="0.85546875" style="51" customWidth="1"/>
    <col min="15396" max="15396" width="1" style="51" customWidth="1"/>
    <col min="15397" max="15397" width="4.7109375" style="51" customWidth="1"/>
    <col min="15398" max="15405" width="0.85546875" style="51" customWidth="1"/>
    <col min="15406" max="15406" width="5.85546875" style="51" customWidth="1"/>
    <col min="15407" max="15413" width="0.85546875" style="51" customWidth="1"/>
    <col min="15414" max="15414" width="4.85546875" style="51" customWidth="1"/>
    <col min="15415" max="15420" width="1" style="51" customWidth="1"/>
    <col min="15421" max="15421" width="5.42578125" style="51" customWidth="1"/>
    <col min="15422" max="15428" width="0.85546875" style="51" customWidth="1"/>
    <col min="15429" max="15429" width="4.7109375" style="51" customWidth="1"/>
    <col min="15430" max="15436" width="0.85546875" style="51" customWidth="1"/>
    <col min="15437" max="15437" width="4.7109375" style="51" customWidth="1"/>
    <col min="15438" max="15444" width="0.85546875" style="51" customWidth="1"/>
    <col min="15445" max="15445" width="4.7109375" style="51" customWidth="1"/>
    <col min="15446" max="15452" width="1.140625" style="51" customWidth="1"/>
    <col min="15453" max="15453" width="4.7109375" style="51" customWidth="1"/>
    <col min="15454" max="15460" width="0.85546875" style="51" customWidth="1"/>
    <col min="15461" max="15461" width="4.7109375" style="51" customWidth="1"/>
    <col min="15462" max="15477" width="0.85546875" style="51" customWidth="1"/>
    <col min="15478" max="15478" width="4.7109375" style="51" customWidth="1"/>
    <col min="15479" max="15486" width="0.85546875" style="51" customWidth="1"/>
    <col min="15487" max="15487" width="5.85546875" style="51" customWidth="1"/>
    <col min="15488" max="15494" width="0.85546875" style="51" customWidth="1"/>
    <col min="15495" max="15495" width="4.7109375" style="51" customWidth="1"/>
    <col min="15496" max="15502" width="0.85546875" style="51" customWidth="1"/>
    <col min="15503" max="15503" width="6.7109375" style="51" customWidth="1"/>
    <col min="15504" max="15510" width="0.85546875" style="51" customWidth="1"/>
    <col min="15511" max="15511" width="3.7109375" style="51" customWidth="1"/>
    <col min="15512" max="15518" width="0.85546875" style="51" customWidth="1"/>
    <col min="15519" max="15519" width="4.5703125" style="51" customWidth="1"/>
    <col min="15520" max="15526" width="0.85546875" style="51" customWidth="1"/>
    <col min="15527" max="15527" width="5.7109375" style="51" customWidth="1"/>
    <col min="15528" max="15616" width="9.140625" style="51"/>
    <col min="15617" max="15633" width="0.85546875" style="51" customWidth="1"/>
    <col min="15634" max="15634" width="7.5703125" style="51" customWidth="1"/>
    <col min="15635" max="15639" width="0.85546875" style="51" customWidth="1"/>
    <col min="15640" max="15640" width="3.140625" style="51" customWidth="1"/>
    <col min="15641" max="15647" width="1.85546875" style="51" customWidth="1"/>
    <col min="15648" max="15651" width="0.85546875" style="51" customWidth="1"/>
    <col min="15652" max="15652" width="1" style="51" customWidth="1"/>
    <col min="15653" max="15653" width="4.7109375" style="51" customWidth="1"/>
    <col min="15654" max="15661" width="0.85546875" style="51" customWidth="1"/>
    <col min="15662" max="15662" width="5.85546875" style="51" customWidth="1"/>
    <col min="15663" max="15669" width="0.85546875" style="51" customWidth="1"/>
    <col min="15670" max="15670" width="4.85546875" style="51" customWidth="1"/>
    <col min="15671" max="15676" width="1" style="51" customWidth="1"/>
    <col min="15677" max="15677" width="5.42578125" style="51" customWidth="1"/>
    <col min="15678" max="15684" width="0.85546875" style="51" customWidth="1"/>
    <col min="15685" max="15685" width="4.7109375" style="51" customWidth="1"/>
    <col min="15686" max="15692" width="0.85546875" style="51" customWidth="1"/>
    <col min="15693" max="15693" width="4.7109375" style="51" customWidth="1"/>
    <col min="15694" max="15700" width="0.85546875" style="51" customWidth="1"/>
    <col min="15701" max="15701" width="4.7109375" style="51" customWidth="1"/>
    <col min="15702" max="15708" width="1.140625" style="51" customWidth="1"/>
    <col min="15709" max="15709" width="4.7109375" style="51" customWidth="1"/>
    <col min="15710" max="15716" width="0.85546875" style="51" customWidth="1"/>
    <col min="15717" max="15717" width="4.7109375" style="51" customWidth="1"/>
    <col min="15718" max="15733" width="0.85546875" style="51" customWidth="1"/>
    <col min="15734" max="15734" width="4.7109375" style="51" customWidth="1"/>
    <col min="15735" max="15742" width="0.85546875" style="51" customWidth="1"/>
    <col min="15743" max="15743" width="5.85546875" style="51" customWidth="1"/>
    <col min="15744" max="15750" width="0.85546875" style="51" customWidth="1"/>
    <col min="15751" max="15751" width="4.7109375" style="51" customWidth="1"/>
    <col min="15752" max="15758" width="0.85546875" style="51" customWidth="1"/>
    <col min="15759" max="15759" width="6.7109375" style="51" customWidth="1"/>
    <col min="15760" max="15766" width="0.85546875" style="51" customWidth="1"/>
    <col min="15767" max="15767" width="3.7109375" style="51" customWidth="1"/>
    <col min="15768" max="15774" width="0.85546875" style="51" customWidth="1"/>
    <col min="15775" max="15775" width="4.5703125" style="51" customWidth="1"/>
    <col min="15776" max="15782" width="0.85546875" style="51" customWidth="1"/>
    <col min="15783" max="15783" width="5.7109375" style="51" customWidth="1"/>
    <col min="15784" max="15872" width="9.140625" style="51"/>
    <col min="15873" max="15889" width="0.85546875" style="51" customWidth="1"/>
    <col min="15890" max="15890" width="7.5703125" style="51" customWidth="1"/>
    <col min="15891" max="15895" width="0.85546875" style="51" customWidth="1"/>
    <col min="15896" max="15896" width="3.140625" style="51" customWidth="1"/>
    <col min="15897" max="15903" width="1.85546875" style="51" customWidth="1"/>
    <col min="15904" max="15907" width="0.85546875" style="51" customWidth="1"/>
    <col min="15908" max="15908" width="1" style="51" customWidth="1"/>
    <col min="15909" max="15909" width="4.7109375" style="51" customWidth="1"/>
    <col min="15910" max="15917" width="0.85546875" style="51" customWidth="1"/>
    <col min="15918" max="15918" width="5.85546875" style="51" customWidth="1"/>
    <col min="15919" max="15925" width="0.85546875" style="51" customWidth="1"/>
    <col min="15926" max="15926" width="4.85546875" style="51" customWidth="1"/>
    <col min="15927" max="15932" width="1" style="51" customWidth="1"/>
    <col min="15933" max="15933" width="5.42578125" style="51" customWidth="1"/>
    <col min="15934" max="15940" width="0.85546875" style="51" customWidth="1"/>
    <col min="15941" max="15941" width="4.7109375" style="51" customWidth="1"/>
    <col min="15942" max="15948" width="0.85546875" style="51" customWidth="1"/>
    <col min="15949" max="15949" width="4.7109375" style="51" customWidth="1"/>
    <col min="15950" max="15956" width="0.85546875" style="51" customWidth="1"/>
    <col min="15957" max="15957" width="4.7109375" style="51" customWidth="1"/>
    <col min="15958" max="15964" width="1.140625" style="51" customWidth="1"/>
    <col min="15965" max="15965" width="4.7109375" style="51" customWidth="1"/>
    <col min="15966" max="15972" width="0.85546875" style="51" customWidth="1"/>
    <col min="15973" max="15973" width="4.7109375" style="51" customWidth="1"/>
    <col min="15974" max="15989" width="0.85546875" style="51" customWidth="1"/>
    <col min="15990" max="15990" width="4.7109375" style="51" customWidth="1"/>
    <col min="15991" max="15998" width="0.85546875" style="51" customWidth="1"/>
    <col min="15999" max="15999" width="5.85546875" style="51" customWidth="1"/>
    <col min="16000" max="16006" width="0.85546875" style="51" customWidth="1"/>
    <col min="16007" max="16007" width="4.7109375" style="51" customWidth="1"/>
    <col min="16008" max="16014" width="0.85546875" style="51" customWidth="1"/>
    <col min="16015" max="16015" width="6.7109375" style="51" customWidth="1"/>
    <col min="16016" max="16022" width="0.85546875" style="51" customWidth="1"/>
    <col min="16023" max="16023" width="3.7109375" style="51" customWidth="1"/>
    <col min="16024" max="16030" width="0.85546875" style="51" customWidth="1"/>
    <col min="16031" max="16031" width="4.5703125" style="51" customWidth="1"/>
    <col min="16032" max="16038" width="0.85546875" style="51" customWidth="1"/>
    <col min="16039" max="16039" width="5.7109375" style="51" customWidth="1"/>
    <col min="16040" max="16128" width="9.140625" style="51"/>
    <col min="16129" max="16145" width="0.85546875" style="51" customWidth="1"/>
    <col min="16146" max="16146" width="7.5703125" style="51" customWidth="1"/>
    <col min="16147" max="16151" width="0.85546875" style="51" customWidth="1"/>
    <col min="16152" max="16152" width="3.140625" style="51" customWidth="1"/>
    <col min="16153" max="16159" width="1.85546875" style="51" customWidth="1"/>
    <col min="16160" max="16163" width="0.85546875" style="51" customWidth="1"/>
    <col min="16164" max="16164" width="1" style="51" customWidth="1"/>
    <col min="16165" max="16165" width="4.7109375" style="51" customWidth="1"/>
    <col min="16166" max="16173" width="0.85546875" style="51" customWidth="1"/>
    <col min="16174" max="16174" width="5.85546875" style="51" customWidth="1"/>
    <col min="16175" max="16181" width="0.85546875" style="51" customWidth="1"/>
    <col min="16182" max="16182" width="4.85546875" style="51" customWidth="1"/>
    <col min="16183" max="16188" width="1" style="51" customWidth="1"/>
    <col min="16189" max="16189" width="5.42578125" style="51" customWidth="1"/>
    <col min="16190" max="16196" width="0.85546875" style="51" customWidth="1"/>
    <col min="16197" max="16197" width="4.7109375" style="51" customWidth="1"/>
    <col min="16198" max="16204" width="0.85546875" style="51" customWidth="1"/>
    <col min="16205" max="16205" width="4.7109375" style="51" customWidth="1"/>
    <col min="16206" max="16212" width="0.85546875" style="51" customWidth="1"/>
    <col min="16213" max="16213" width="4.7109375" style="51" customWidth="1"/>
    <col min="16214" max="16220" width="1.140625" style="51" customWidth="1"/>
    <col min="16221" max="16221" width="4.7109375" style="51" customWidth="1"/>
    <col min="16222" max="16228" width="0.85546875" style="51" customWidth="1"/>
    <col min="16229" max="16229" width="4.7109375" style="51" customWidth="1"/>
    <col min="16230" max="16245" width="0.85546875" style="51" customWidth="1"/>
    <col min="16246" max="16246" width="4.7109375" style="51" customWidth="1"/>
    <col min="16247" max="16254" width="0.85546875" style="51" customWidth="1"/>
    <col min="16255" max="16255" width="5.85546875" style="51" customWidth="1"/>
    <col min="16256" max="16262" width="0.85546875" style="51" customWidth="1"/>
    <col min="16263" max="16263" width="4.7109375" style="51" customWidth="1"/>
    <col min="16264" max="16270" width="0.85546875" style="51" customWidth="1"/>
    <col min="16271" max="16271" width="6.7109375" style="51" customWidth="1"/>
    <col min="16272" max="16278" width="0.85546875" style="51" customWidth="1"/>
    <col min="16279" max="16279" width="3.7109375" style="51" customWidth="1"/>
    <col min="16280" max="16286" width="0.85546875" style="51" customWidth="1"/>
    <col min="16287" max="16287" width="4.5703125" style="51" customWidth="1"/>
    <col min="16288" max="16294" width="0.85546875" style="51" customWidth="1"/>
    <col min="16295" max="16295" width="5.7109375" style="51" customWidth="1"/>
    <col min="16296" max="16384" width="9.140625" style="51"/>
  </cols>
  <sheetData>
    <row r="1" spans="1:167" x14ac:dyDescent="0.25">
      <c r="A1" s="50" t="s">
        <v>56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</row>
    <row r="2" spans="1:167" x14ac:dyDescent="0.25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  <c r="FF2" s="52"/>
      <c r="FG2" s="52"/>
      <c r="FH2" s="52"/>
      <c r="FI2" s="52"/>
      <c r="FJ2" s="52"/>
      <c r="FK2" s="52"/>
    </row>
    <row r="3" spans="1:167" x14ac:dyDescent="0.25">
      <c r="A3" s="54" t="s">
        <v>57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54"/>
      <c r="EP3" s="54"/>
      <c r="EQ3" s="54"/>
      <c r="ER3" s="54"/>
      <c r="ES3" s="54"/>
      <c r="ET3" s="54"/>
      <c r="EU3" s="54"/>
      <c r="EV3" s="54"/>
      <c r="EW3" s="54"/>
      <c r="EX3" s="54"/>
      <c r="EY3" s="54"/>
      <c r="EZ3" s="54"/>
      <c r="FA3" s="54"/>
      <c r="FB3" s="54"/>
      <c r="FC3" s="54"/>
      <c r="FD3" s="54"/>
      <c r="FE3" s="54"/>
      <c r="FF3" s="54"/>
      <c r="FG3" s="54"/>
      <c r="FH3" s="54"/>
      <c r="FI3" s="54"/>
      <c r="FJ3" s="54"/>
      <c r="FK3" s="54"/>
    </row>
    <row r="4" spans="1:167" x14ac:dyDescent="0.25">
      <c r="A4" s="55"/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8"/>
      <c r="EC4" s="58"/>
      <c r="ED4" s="59"/>
      <c r="EE4" s="59"/>
      <c r="EF4" s="58"/>
      <c r="EG4" s="60"/>
      <c r="EH4" s="60"/>
      <c r="EI4" s="60"/>
      <c r="EJ4" s="60"/>
      <c r="EK4" s="60"/>
      <c r="EL4" s="60"/>
      <c r="EM4" s="60"/>
      <c r="EN4" s="60"/>
      <c r="EO4" s="61"/>
      <c r="EP4" s="58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58"/>
      <c r="FG4" s="58"/>
      <c r="FH4" s="58"/>
      <c r="FI4" s="58"/>
      <c r="FJ4" s="58"/>
      <c r="FK4" s="58"/>
    </row>
    <row r="5" spans="1:167" x14ac:dyDescent="0.25">
      <c r="A5" s="63" t="s">
        <v>58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 t="s">
        <v>59</v>
      </c>
      <c r="BT5" s="63"/>
      <c r="BU5" s="63"/>
      <c r="BV5" s="63"/>
      <c r="BW5" s="63"/>
      <c r="BX5" s="63"/>
      <c r="BY5" s="63"/>
      <c r="BZ5" s="63"/>
      <c r="CA5" s="63"/>
      <c r="CB5" s="64" t="s">
        <v>60</v>
      </c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 t="s">
        <v>61</v>
      </c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3" t="s">
        <v>62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37.5" customHeight="1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 t="s">
        <v>63</v>
      </c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3" t="s">
        <v>64</v>
      </c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x14ac:dyDescent="0.25">
      <c r="A7" s="63">
        <v>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>
        <v>2</v>
      </c>
      <c r="BT7" s="63"/>
      <c r="BU7" s="63"/>
      <c r="BV7" s="63"/>
      <c r="BW7" s="63"/>
      <c r="BX7" s="63"/>
      <c r="BY7" s="63"/>
      <c r="BZ7" s="63"/>
      <c r="CA7" s="63"/>
      <c r="CB7" s="63">
        <v>3</v>
      </c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>
        <v>4</v>
      </c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>
        <v>5</v>
      </c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>
        <v>6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22.5" customHeight="1" x14ac:dyDescent="0.25">
      <c r="A8" s="65" t="s">
        <v>65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6" t="s">
        <v>66</v>
      </c>
      <c r="BT8" s="66"/>
      <c r="BU8" s="66"/>
      <c r="BV8" s="66"/>
      <c r="BW8" s="66"/>
      <c r="BX8" s="66"/>
      <c r="BY8" s="66"/>
      <c r="BZ8" s="66"/>
      <c r="CA8" s="66"/>
      <c r="CB8" s="67">
        <v>131848257.27</v>
      </c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9"/>
      <c r="CX8" s="67">
        <v>141061603</v>
      </c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9"/>
      <c r="DT8" s="70">
        <f t="shared" ref="DT8:DT25" si="0">IF(CB8=0,"",ROUND((CB8-CX8)/CB8*100,2))</f>
        <v>-6.99</v>
      </c>
      <c r="DU8" s="70"/>
      <c r="DV8" s="70"/>
      <c r="DW8" s="70"/>
      <c r="DX8" s="70"/>
      <c r="DY8" s="70"/>
      <c r="DZ8" s="70"/>
      <c r="EA8" s="70"/>
      <c r="EB8" s="70"/>
      <c r="EC8" s="70"/>
      <c r="ED8" s="70"/>
      <c r="EE8" s="70"/>
      <c r="EF8" s="70"/>
      <c r="EG8" s="70"/>
      <c r="EH8" s="70"/>
      <c r="EI8" s="70"/>
      <c r="EJ8" s="70"/>
      <c r="EK8" s="70"/>
      <c r="EL8" s="70"/>
      <c r="EM8" s="70"/>
      <c r="EN8" s="70"/>
      <c r="EO8" s="70"/>
      <c r="EP8" s="70">
        <f>IF(CB45=0,"",ROUND(CB8/CB45*100,2))</f>
        <v>37.090000000000003</v>
      </c>
      <c r="EQ8" s="70"/>
      <c r="ER8" s="70"/>
      <c r="ES8" s="70"/>
      <c r="ET8" s="70"/>
      <c r="EU8" s="70"/>
      <c r="EV8" s="70"/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 ht="24.75" customHeight="1" x14ac:dyDescent="0.25">
      <c r="A9" s="65" t="s">
        <v>67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6" t="s">
        <v>68</v>
      </c>
      <c r="BT9" s="66"/>
      <c r="BU9" s="66"/>
      <c r="BV9" s="66"/>
      <c r="BW9" s="66"/>
      <c r="BX9" s="66"/>
      <c r="BY9" s="66"/>
      <c r="BZ9" s="66"/>
      <c r="CA9" s="66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0" t="str">
        <f t="shared" si="0"/>
        <v/>
      </c>
      <c r="DU9" s="70"/>
      <c r="DV9" s="70"/>
      <c r="DW9" s="70"/>
      <c r="DX9" s="70"/>
      <c r="DY9" s="70"/>
      <c r="DZ9" s="70"/>
      <c r="EA9" s="70"/>
      <c r="EB9" s="70"/>
      <c r="EC9" s="70"/>
      <c r="ED9" s="70"/>
      <c r="EE9" s="70"/>
      <c r="EF9" s="70"/>
      <c r="EG9" s="70"/>
      <c r="EH9" s="70"/>
      <c r="EI9" s="70"/>
      <c r="EJ9" s="70"/>
      <c r="EK9" s="70"/>
      <c r="EL9" s="70"/>
      <c r="EM9" s="70"/>
      <c r="EN9" s="70"/>
      <c r="EO9" s="70"/>
      <c r="EP9" s="70">
        <f>IF(CB45=0,"",ROUND(CB9/CB45*100,2))</f>
        <v>0</v>
      </c>
      <c r="EQ9" s="70"/>
      <c r="ER9" s="70"/>
      <c r="ES9" s="70"/>
      <c r="ET9" s="70"/>
      <c r="EU9" s="70"/>
      <c r="EV9" s="70"/>
      <c r="EW9" s="70"/>
      <c r="EX9" s="70"/>
      <c r="EY9" s="70"/>
      <c r="EZ9" s="70"/>
      <c r="FA9" s="70"/>
      <c r="FB9" s="70"/>
      <c r="FC9" s="70"/>
      <c r="FD9" s="70"/>
      <c r="FE9" s="70"/>
      <c r="FF9" s="70"/>
      <c r="FG9" s="70"/>
      <c r="FH9" s="70"/>
      <c r="FI9" s="70"/>
      <c r="FJ9" s="70"/>
      <c r="FK9" s="70"/>
    </row>
    <row r="10" spans="1:167" ht="21.75" customHeight="1" x14ac:dyDescent="0.25">
      <c r="A10" s="65" t="s">
        <v>69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6" t="s">
        <v>70</v>
      </c>
      <c r="BT10" s="66"/>
      <c r="BU10" s="66"/>
      <c r="BV10" s="66"/>
      <c r="BW10" s="66"/>
      <c r="BX10" s="66"/>
      <c r="BY10" s="66"/>
      <c r="BZ10" s="66"/>
      <c r="CA10" s="66"/>
      <c r="CB10" s="72">
        <v>155925160.47</v>
      </c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4"/>
      <c r="CX10" s="72">
        <v>174662845.31999999</v>
      </c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4"/>
      <c r="DT10" s="70">
        <f t="shared" si="0"/>
        <v>-12.02</v>
      </c>
      <c r="DU10" s="70"/>
      <c r="DV10" s="70"/>
      <c r="DW10" s="70"/>
      <c r="DX10" s="70"/>
      <c r="DY10" s="70"/>
      <c r="DZ10" s="70"/>
      <c r="EA10" s="70"/>
      <c r="EB10" s="70"/>
      <c r="EC10" s="70"/>
      <c r="ED10" s="70"/>
      <c r="EE10" s="70"/>
      <c r="EF10" s="70"/>
      <c r="EG10" s="70"/>
      <c r="EH10" s="70"/>
      <c r="EI10" s="70"/>
      <c r="EJ10" s="70"/>
      <c r="EK10" s="70"/>
      <c r="EL10" s="70"/>
      <c r="EM10" s="70"/>
      <c r="EN10" s="70"/>
      <c r="EO10" s="70"/>
      <c r="EP10" s="70">
        <f>IF(CB45=0,"",ROUND(CB10/CB45*100,2))</f>
        <v>43.86</v>
      </c>
      <c r="EQ10" s="70"/>
      <c r="ER10" s="70"/>
      <c r="ES10" s="70"/>
      <c r="ET10" s="70"/>
      <c r="EU10" s="70"/>
      <c r="EV10" s="70"/>
      <c r="EW10" s="70"/>
      <c r="EX10" s="70"/>
      <c r="EY10" s="70"/>
      <c r="EZ10" s="70"/>
      <c r="FA10" s="70"/>
      <c r="FB10" s="70"/>
      <c r="FC10" s="70"/>
      <c r="FD10" s="70"/>
      <c r="FE10" s="70"/>
      <c r="FF10" s="70"/>
      <c r="FG10" s="70"/>
      <c r="FH10" s="70"/>
      <c r="FI10" s="70"/>
      <c r="FJ10" s="70"/>
      <c r="FK10" s="70"/>
    </row>
    <row r="11" spans="1:167" ht="29.25" customHeight="1" x14ac:dyDescent="0.25">
      <c r="A11" s="65" t="s">
        <v>71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6" t="s">
        <v>72</v>
      </c>
      <c r="BT11" s="66"/>
      <c r="BU11" s="66"/>
      <c r="BV11" s="66"/>
      <c r="BW11" s="66"/>
      <c r="BX11" s="66"/>
      <c r="BY11" s="66"/>
      <c r="BZ11" s="66"/>
      <c r="CA11" s="66"/>
      <c r="CB11" s="72">
        <v>0</v>
      </c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4"/>
      <c r="CX11" s="72">
        <v>0</v>
      </c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4"/>
      <c r="DT11" s="70" t="str">
        <f t="shared" si="0"/>
        <v/>
      </c>
      <c r="DU11" s="70"/>
      <c r="DV11" s="70"/>
      <c r="DW11" s="70"/>
      <c r="DX11" s="70"/>
      <c r="DY11" s="70"/>
      <c r="DZ11" s="70"/>
      <c r="EA11" s="70"/>
      <c r="EB11" s="70"/>
      <c r="EC11" s="70"/>
      <c r="ED11" s="70"/>
      <c r="EE11" s="70"/>
      <c r="EF11" s="70"/>
      <c r="EG11" s="70"/>
      <c r="EH11" s="70"/>
      <c r="EI11" s="70"/>
      <c r="EJ11" s="70"/>
      <c r="EK11" s="70"/>
      <c r="EL11" s="70"/>
      <c r="EM11" s="70"/>
      <c r="EN11" s="70"/>
      <c r="EO11" s="70"/>
      <c r="EP11" s="70">
        <f>IF(CB45=0,"",ROUND(CB11/CB45*100,2))</f>
        <v>0</v>
      </c>
      <c r="EQ11" s="70"/>
      <c r="ER11" s="70"/>
      <c r="ES11" s="70"/>
      <c r="ET11" s="70"/>
      <c r="EU11" s="70"/>
      <c r="EV11" s="70"/>
      <c r="EW11" s="70"/>
      <c r="EX11" s="70"/>
      <c r="EY11" s="70"/>
      <c r="EZ11" s="70"/>
      <c r="FA11" s="70"/>
      <c r="FB11" s="70"/>
      <c r="FC11" s="70"/>
      <c r="FD11" s="70"/>
      <c r="FE11" s="70"/>
      <c r="FF11" s="70"/>
      <c r="FG11" s="70"/>
      <c r="FH11" s="70"/>
      <c r="FI11" s="70"/>
      <c r="FJ11" s="70"/>
      <c r="FK11" s="70"/>
    </row>
    <row r="12" spans="1:167" x14ac:dyDescent="0.25">
      <c r="A12" s="65" t="s">
        <v>73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6" t="s">
        <v>74</v>
      </c>
      <c r="BT12" s="66"/>
      <c r="BU12" s="66"/>
      <c r="BV12" s="66"/>
      <c r="BW12" s="66"/>
      <c r="BX12" s="66"/>
      <c r="BY12" s="66"/>
      <c r="BZ12" s="66"/>
      <c r="CA12" s="66"/>
      <c r="CB12" s="75">
        <f>CB13+CB14</f>
        <v>530640</v>
      </c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>
        <f>CX13+CX14</f>
        <v>646125</v>
      </c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0">
        <f t="shared" si="0"/>
        <v>-21.76</v>
      </c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>
        <f>IF(CB45=0,"",ROUND(CB12/CB45*100,2))</f>
        <v>0.15</v>
      </c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</row>
    <row r="13" spans="1:167" ht="27" customHeight="1" x14ac:dyDescent="0.25">
      <c r="A13" s="76" t="s">
        <v>75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66" t="s">
        <v>76</v>
      </c>
      <c r="BT13" s="66"/>
      <c r="BU13" s="66"/>
      <c r="BV13" s="66"/>
      <c r="BW13" s="66"/>
      <c r="BX13" s="66"/>
      <c r="BY13" s="66"/>
      <c r="BZ13" s="66"/>
      <c r="CA13" s="66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0" t="str">
        <f t="shared" si="0"/>
        <v/>
      </c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>
        <f>IF(CB45=0,"",ROUND(CB13/CB45*100,2))</f>
        <v>0</v>
      </c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</row>
    <row r="14" spans="1:167" ht="27" customHeight="1" x14ac:dyDescent="0.25">
      <c r="A14" s="76" t="s">
        <v>77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66" t="s">
        <v>78</v>
      </c>
      <c r="BT14" s="66"/>
      <c r="BU14" s="66"/>
      <c r="BV14" s="66"/>
      <c r="BW14" s="66"/>
      <c r="BX14" s="66"/>
      <c r="BY14" s="66"/>
      <c r="BZ14" s="66"/>
      <c r="CA14" s="66"/>
      <c r="CB14" s="78">
        <v>530640</v>
      </c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80"/>
      <c r="CX14" s="78">
        <v>646125</v>
      </c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80"/>
      <c r="DT14" s="70">
        <f t="shared" si="0"/>
        <v>-21.76</v>
      </c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>
        <f>IF(CB45=0,"",ROUND(CB14/CB45*100,2))</f>
        <v>0.15</v>
      </c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</row>
    <row r="15" spans="1:167" ht="27" customHeight="1" x14ac:dyDescent="0.25">
      <c r="A15" s="65" t="s">
        <v>79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6" t="s">
        <v>80</v>
      </c>
      <c r="BT15" s="66"/>
      <c r="BU15" s="66"/>
      <c r="BV15" s="66"/>
      <c r="BW15" s="66"/>
      <c r="BX15" s="66"/>
      <c r="BY15" s="66"/>
      <c r="BZ15" s="66"/>
      <c r="CA15" s="66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0" t="str">
        <f t="shared" si="0"/>
        <v/>
      </c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>
        <f>IF(CB45=0,"",ROUND(CB15/CB45*100,2))</f>
        <v>0</v>
      </c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</row>
    <row r="16" spans="1:167" ht="48" customHeight="1" x14ac:dyDescent="0.25">
      <c r="A16" s="81" t="s">
        <v>81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3"/>
      <c r="BS16" s="66" t="s">
        <v>82</v>
      </c>
      <c r="BT16" s="66"/>
      <c r="BU16" s="66"/>
      <c r="BV16" s="66"/>
      <c r="BW16" s="66"/>
      <c r="BX16" s="66"/>
      <c r="BY16" s="66"/>
      <c r="BZ16" s="66"/>
      <c r="CA16" s="66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0" t="str">
        <f t="shared" si="0"/>
        <v/>
      </c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>
        <f>IF(CB45=0,"",ROUND(CB16/CB45*100,2))</f>
        <v>0</v>
      </c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</row>
    <row r="17" spans="1:167" ht="28.5" customHeight="1" x14ac:dyDescent="0.25">
      <c r="A17" s="65" t="s">
        <v>83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6" t="s">
        <v>84</v>
      </c>
      <c r="BT17" s="66"/>
      <c r="BU17" s="66"/>
      <c r="BV17" s="66"/>
      <c r="BW17" s="66"/>
      <c r="BX17" s="66"/>
      <c r="BY17" s="66"/>
      <c r="BZ17" s="66"/>
      <c r="CA17" s="66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0" t="str">
        <f t="shared" si="0"/>
        <v/>
      </c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>
        <f>IF(CB45=0,"",ROUND(CB17/CB45*100,2))</f>
        <v>0</v>
      </c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</row>
    <row r="18" spans="1:167" ht="27.75" customHeight="1" x14ac:dyDescent="0.25">
      <c r="A18" s="65" t="s">
        <v>85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6" t="s">
        <v>86</v>
      </c>
      <c r="BT18" s="66"/>
      <c r="BU18" s="66"/>
      <c r="BV18" s="66"/>
      <c r="BW18" s="66"/>
      <c r="BX18" s="66"/>
      <c r="BY18" s="66"/>
      <c r="BZ18" s="66"/>
      <c r="CA18" s="66"/>
      <c r="CB18" s="78">
        <v>62927076.350000001</v>
      </c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80"/>
      <c r="CX18" s="78">
        <v>39979704.960000001</v>
      </c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80"/>
      <c r="DT18" s="70">
        <f t="shared" si="0"/>
        <v>36.47</v>
      </c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>
        <f>IF(CB45=0,"",ROUND(CB18/CB45*100,2))</f>
        <v>17.7</v>
      </c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</row>
    <row r="19" spans="1:167" ht="36" customHeight="1" x14ac:dyDescent="0.25">
      <c r="A19" s="76" t="s">
        <v>87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66" t="s">
        <v>88</v>
      </c>
      <c r="BT19" s="66"/>
      <c r="BU19" s="66"/>
      <c r="BV19" s="66"/>
      <c r="BW19" s="66"/>
      <c r="BX19" s="66"/>
      <c r="BY19" s="66"/>
      <c r="BZ19" s="66"/>
      <c r="CA19" s="66"/>
      <c r="CB19" s="84">
        <v>0</v>
      </c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6"/>
      <c r="CX19" s="84">
        <v>0</v>
      </c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6"/>
      <c r="DT19" s="70" t="str">
        <f t="shared" si="0"/>
        <v/>
      </c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>
        <f>IF(CB45=0,"",ROUND(CB19/CB45*100,2))</f>
        <v>0</v>
      </c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</row>
    <row r="20" spans="1:167" ht="42" customHeight="1" x14ac:dyDescent="0.25">
      <c r="A20" s="76" t="s">
        <v>89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66" t="s">
        <v>90</v>
      </c>
      <c r="BT20" s="66"/>
      <c r="BU20" s="66"/>
      <c r="BV20" s="66"/>
      <c r="BW20" s="66"/>
      <c r="BX20" s="66"/>
      <c r="BY20" s="66"/>
      <c r="BZ20" s="66"/>
      <c r="CA20" s="66"/>
      <c r="CB20" s="84">
        <v>58795776.549999997</v>
      </c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6"/>
      <c r="CX20" s="84">
        <v>33347838.809999999</v>
      </c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6"/>
      <c r="DT20" s="70">
        <f t="shared" si="0"/>
        <v>43.28</v>
      </c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>
        <f>IF(CB45=0,"",ROUND(CB20/CB45*100,2))</f>
        <v>16.54</v>
      </c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</row>
    <row r="21" spans="1:167" ht="38.25" customHeight="1" x14ac:dyDescent="0.25">
      <c r="A21" s="76" t="s">
        <v>91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66" t="s">
        <v>92</v>
      </c>
      <c r="BT21" s="66"/>
      <c r="BU21" s="66"/>
      <c r="BV21" s="66"/>
      <c r="BW21" s="66"/>
      <c r="BX21" s="66"/>
      <c r="BY21" s="66"/>
      <c r="BZ21" s="66"/>
      <c r="CA21" s="66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70" t="str">
        <f t="shared" si="0"/>
        <v/>
      </c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  <c r="EP21" s="70">
        <f>IF(CB45=0,"",ROUND(CB21/CB45*100,2))</f>
        <v>0</v>
      </c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</row>
    <row r="22" spans="1:167" ht="18" customHeight="1" x14ac:dyDescent="0.25">
      <c r="A22" s="76" t="s">
        <v>93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66" t="s">
        <v>94</v>
      </c>
      <c r="BT22" s="66"/>
      <c r="BU22" s="66"/>
      <c r="BV22" s="66"/>
      <c r="BW22" s="66"/>
      <c r="BX22" s="66"/>
      <c r="BY22" s="66"/>
      <c r="BZ22" s="66"/>
      <c r="CA22" s="66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 t="str">
        <f t="shared" si="0"/>
        <v/>
      </c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70"/>
      <c r="EN22" s="70"/>
      <c r="EO22" s="70"/>
      <c r="EP22" s="70">
        <f>IF(CB45=0,"",ROUND(CB22/CB45*100,2))</f>
        <v>0</v>
      </c>
      <c r="EQ22" s="70"/>
      <c r="ER22" s="70"/>
      <c r="ES22" s="70"/>
      <c r="ET22" s="70"/>
      <c r="EU22" s="70"/>
      <c r="EV22" s="70"/>
      <c r="EW22" s="70"/>
      <c r="EX22" s="70"/>
      <c r="EY22" s="70"/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70"/>
    </row>
    <row r="23" spans="1:167" ht="30" customHeight="1" x14ac:dyDescent="0.25">
      <c r="A23" s="76" t="s">
        <v>95</v>
      </c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66" t="s">
        <v>96</v>
      </c>
      <c r="BT23" s="66"/>
      <c r="BU23" s="66"/>
      <c r="BV23" s="66"/>
      <c r="BW23" s="66"/>
      <c r="BX23" s="66"/>
      <c r="BY23" s="66"/>
      <c r="BZ23" s="66"/>
      <c r="CA23" s="66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 t="str">
        <f t="shared" si="0"/>
        <v/>
      </c>
      <c r="DU23" s="70"/>
      <c r="DV23" s="70"/>
      <c r="DW23" s="70"/>
      <c r="DX23" s="70"/>
      <c r="DY23" s="70"/>
      <c r="DZ23" s="70"/>
      <c r="EA23" s="70"/>
      <c r="EB23" s="70"/>
      <c r="EC23" s="70"/>
      <c r="ED23" s="70"/>
      <c r="EE23" s="70"/>
      <c r="EF23" s="70"/>
      <c r="EG23" s="70"/>
      <c r="EH23" s="70"/>
      <c r="EI23" s="70"/>
      <c r="EJ23" s="70"/>
      <c r="EK23" s="70"/>
      <c r="EL23" s="70"/>
      <c r="EM23" s="70"/>
      <c r="EN23" s="70"/>
      <c r="EO23" s="70"/>
      <c r="EP23" s="70">
        <f>IF(CB45=0,"",ROUND(CB23/CB45*100,2))</f>
        <v>0</v>
      </c>
      <c r="EQ23" s="70"/>
      <c r="ER23" s="70"/>
      <c r="ES23" s="70"/>
      <c r="ET23" s="70"/>
      <c r="EU23" s="70"/>
      <c r="EV23" s="70"/>
      <c r="EW23" s="70"/>
      <c r="EX23" s="70"/>
      <c r="EY23" s="70"/>
      <c r="EZ23" s="70"/>
      <c r="FA23" s="70"/>
      <c r="FB23" s="70"/>
      <c r="FC23" s="70"/>
      <c r="FD23" s="70"/>
      <c r="FE23" s="70"/>
      <c r="FF23" s="70"/>
      <c r="FG23" s="70"/>
      <c r="FH23" s="70"/>
      <c r="FI23" s="70"/>
      <c r="FJ23" s="70"/>
      <c r="FK23" s="70"/>
    </row>
    <row r="24" spans="1:167" ht="30.75" customHeight="1" x14ac:dyDescent="0.25">
      <c r="A24" s="76" t="s">
        <v>97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66" t="s">
        <v>98</v>
      </c>
      <c r="BT24" s="66"/>
      <c r="BU24" s="66"/>
      <c r="BV24" s="66"/>
      <c r="BW24" s="66"/>
      <c r="BX24" s="66"/>
      <c r="BY24" s="66"/>
      <c r="BZ24" s="66"/>
      <c r="CA24" s="66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70" t="str">
        <f t="shared" si="0"/>
        <v/>
      </c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>
        <f>IF(CB45=0,"",ROUND(CB24/CB45*100,2))</f>
        <v>0</v>
      </c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</row>
    <row r="25" spans="1:167" ht="34.5" customHeight="1" x14ac:dyDescent="0.25">
      <c r="A25" s="76" t="s">
        <v>99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66" t="s">
        <v>100</v>
      </c>
      <c r="BT25" s="66"/>
      <c r="BU25" s="66"/>
      <c r="BV25" s="66"/>
      <c r="BW25" s="66"/>
      <c r="BX25" s="66"/>
      <c r="BY25" s="66"/>
      <c r="BZ25" s="66"/>
      <c r="CA25" s="66"/>
      <c r="CB25" s="87">
        <v>4131299.8</v>
      </c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>
        <v>6631866.1500000004</v>
      </c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70">
        <f t="shared" si="0"/>
        <v>-60.53</v>
      </c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0"/>
      <c r="EL25" s="70"/>
      <c r="EM25" s="70"/>
      <c r="EN25" s="70"/>
      <c r="EO25" s="70"/>
      <c r="EP25" s="70">
        <f>IF(CB45=0,"",ROUND(CB25/CB45*100,2))</f>
        <v>1.1599999999999999</v>
      </c>
      <c r="EQ25" s="70"/>
      <c r="ER25" s="70"/>
      <c r="ES25" s="70"/>
      <c r="ET25" s="70"/>
      <c r="EU25" s="70"/>
      <c r="EV25" s="70"/>
      <c r="EW25" s="70"/>
      <c r="EX25" s="70"/>
      <c r="EY25" s="70"/>
      <c r="EZ25" s="70"/>
      <c r="FA25" s="70"/>
      <c r="FB25" s="70"/>
      <c r="FC25" s="70"/>
      <c r="FD25" s="70"/>
      <c r="FE25" s="70"/>
      <c r="FF25" s="70"/>
      <c r="FG25" s="70"/>
      <c r="FH25" s="70"/>
      <c r="FI25" s="70"/>
      <c r="FJ25" s="70"/>
      <c r="FK25" s="70"/>
    </row>
    <row r="26" spans="1:167" x14ac:dyDescent="0.25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9"/>
      <c r="BT26" s="89"/>
      <c r="BU26" s="89"/>
      <c r="BV26" s="89"/>
      <c r="BW26" s="89"/>
      <c r="BX26" s="89"/>
      <c r="BY26" s="89"/>
      <c r="BZ26" s="89"/>
      <c r="CA26" s="89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  <c r="DS26" s="90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</row>
    <row r="27" spans="1:167" x14ac:dyDescent="0.25">
      <c r="A27" s="63" t="s">
        <v>58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 t="s">
        <v>59</v>
      </c>
      <c r="BT27" s="63"/>
      <c r="BU27" s="63"/>
      <c r="BV27" s="63"/>
      <c r="BW27" s="63"/>
      <c r="BX27" s="63"/>
      <c r="BY27" s="63"/>
      <c r="BZ27" s="63"/>
      <c r="CA27" s="63"/>
      <c r="CB27" s="64" t="s">
        <v>60</v>
      </c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64"/>
      <c r="CW27" s="64"/>
      <c r="CX27" s="64"/>
      <c r="CY27" s="64"/>
      <c r="CZ27" s="64"/>
      <c r="DA27" s="64"/>
      <c r="DB27" s="64"/>
      <c r="DC27" s="64"/>
      <c r="DD27" s="64"/>
      <c r="DE27" s="64"/>
      <c r="DF27" s="64"/>
      <c r="DG27" s="64"/>
      <c r="DH27" s="64"/>
      <c r="DI27" s="64"/>
      <c r="DJ27" s="64"/>
      <c r="DK27" s="64"/>
      <c r="DL27" s="64"/>
      <c r="DM27" s="64"/>
      <c r="DN27" s="64"/>
      <c r="DO27" s="64"/>
      <c r="DP27" s="64"/>
      <c r="DQ27" s="64"/>
      <c r="DR27" s="64"/>
      <c r="DS27" s="64"/>
      <c r="DT27" s="64" t="s">
        <v>61</v>
      </c>
      <c r="DU27" s="64"/>
      <c r="DV27" s="64"/>
      <c r="DW27" s="64"/>
      <c r="DX27" s="64"/>
      <c r="DY27" s="64"/>
      <c r="DZ27" s="64"/>
      <c r="EA27" s="64"/>
      <c r="EB27" s="64"/>
      <c r="EC27" s="64"/>
      <c r="ED27" s="64"/>
      <c r="EE27" s="64"/>
      <c r="EF27" s="64"/>
      <c r="EG27" s="64"/>
      <c r="EH27" s="64"/>
      <c r="EI27" s="64"/>
      <c r="EJ27" s="64"/>
      <c r="EK27" s="64"/>
      <c r="EL27" s="64"/>
      <c r="EM27" s="64"/>
      <c r="EN27" s="64"/>
      <c r="EO27" s="64"/>
      <c r="EP27" s="63" t="s">
        <v>62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  <c r="FF27" s="63"/>
      <c r="FG27" s="63"/>
      <c r="FH27" s="63"/>
      <c r="FI27" s="63"/>
      <c r="FJ27" s="63"/>
      <c r="FK27" s="63"/>
    </row>
    <row r="28" spans="1:167" ht="41.25" customHeight="1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 t="s">
        <v>63</v>
      </c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3" t="s">
        <v>64</v>
      </c>
      <c r="CY28" s="64"/>
      <c r="CZ28" s="64"/>
      <c r="DA28" s="64"/>
      <c r="DB28" s="64"/>
      <c r="DC28" s="64"/>
      <c r="DD28" s="64"/>
      <c r="DE28" s="64"/>
      <c r="DF28" s="64"/>
      <c r="DG28" s="64"/>
      <c r="DH28" s="64"/>
      <c r="DI28" s="64"/>
      <c r="DJ28" s="64"/>
      <c r="DK28" s="64"/>
      <c r="DL28" s="64"/>
      <c r="DM28" s="64"/>
      <c r="DN28" s="64"/>
      <c r="DO28" s="64"/>
      <c r="DP28" s="64"/>
      <c r="DQ28" s="64"/>
      <c r="DR28" s="64"/>
      <c r="DS28" s="64"/>
      <c r="DT28" s="64"/>
      <c r="DU28" s="64"/>
      <c r="DV28" s="64"/>
      <c r="DW28" s="64"/>
      <c r="DX28" s="64"/>
      <c r="DY28" s="64"/>
      <c r="DZ28" s="64"/>
      <c r="EA28" s="64"/>
      <c r="EB28" s="64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  <c r="EO28" s="64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</row>
    <row r="29" spans="1:167" x14ac:dyDescent="0.25">
      <c r="A29" s="92">
        <v>1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>
        <v>2</v>
      </c>
      <c r="BT29" s="92"/>
      <c r="BU29" s="92"/>
      <c r="BV29" s="92"/>
      <c r="BW29" s="92"/>
      <c r="BX29" s="92"/>
      <c r="BY29" s="92"/>
      <c r="BZ29" s="92"/>
      <c r="CA29" s="92"/>
      <c r="CB29" s="92">
        <v>3</v>
      </c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  <c r="CS29" s="92"/>
      <c r="CT29" s="92"/>
      <c r="CU29" s="92"/>
      <c r="CV29" s="92"/>
      <c r="CW29" s="92"/>
      <c r="CX29" s="92">
        <v>4</v>
      </c>
      <c r="CY29" s="92"/>
      <c r="CZ29" s="92"/>
      <c r="DA29" s="92"/>
      <c r="DB29" s="92"/>
      <c r="DC29" s="92"/>
      <c r="DD29" s="92"/>
      <c r="DE29" s="92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92"/>
      <c r="DT29" s="92">
        <v>5</v>
      </c>
      <c r="DU29" s="92"/>
      <c r="DV29" s="92"/>
      <c r="DW29" s="92"/>
      <c r="DX29" s="92"/>
      <c r="DY29" s="92"/>
      <c r="DZ29" s="92"/>
      <c r="EA29" s="92"/>
      <c r="EB29" s="92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>
        <v>6</v>
      </c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/>
      <c r="FD29" s="92"/>
      <c r="FE29" s="92"/>
      <c r="FF29" s="92"/>
      <c r="FG29" s="92"/>
      <c r="FH29" s="92"/>
      <c r="FI29" s="92"/>
      <c r="FJ29" s="92"/>
      <c r="FK29" s="92"/>
    </row>
    <row r="30" spans="1:167" x14ac:dyDescent="0.25">
      <c r="A30" s="65" t="s">
        <v>101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6" t="s">
        <v>102</v>
      </c>
      <c r="BT30" s="66"/>
      <c r="BU30" s="66"/>
      <c r="BV30" s="66"/>
      <c r="BW30" s="66"/>
      <c r="BX30" s="66"/>
      <c r="BY30" s="66"/>
      <c r="BZ30" s="66"/>
      <c r="CA30" s="66"/>
      <c r="CB30" s="70">
        <v>4267784.8</v>
      </c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>
        <v>0</v>
      </c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>
        <f t="shared" ref="DT30:DT44" si="1">IF(CB30=0,"",ROUND((CB30-CX30)/CB30*100,2))</f>
        <v>100</v>
      </c>
      <c r="DU30" s="70"/>
      <c r="DV30" s="70"/>
      <c r="DW30" s="70"/>
      <c r="DX30" s="70"/>
      <c r="DY30" s="70"/>
      <c r="DZ30" s="70"/>
      <c r="EA30" s="70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70"/>
      <c r="EM30" s="70"/>
      <c r="EN30" s="70"/>
      <c r="EO30" s="70"/>
      <c r="EP30" s="70">
        <f>IF(CB45=0,"",ROUND(CB30/CB45*100,2))</f>
        <v>1.2</v>
      </c>
      <c r="EQ30" s="70"/>
      <c r="ER30" s="70"/>
      <c r="ES30" s="70"/>
      <c r="ET30" s="70"/>
      <c r="EU30" s="70"/>
      <c r="EV30" s="70"/>
      <c r="EW30" s="70"/>
      <c r="EX30" s="70"/>
      <c r="EY30" s="70"/>
      <c r="EZ30" s="70"/>
      <c r="FA30" s="70"/>
      <c r="FB30" s="70"/>
      <c r="FC30" s="70"/>
      <c r="FD30" s="70"/>
      <c r="FE30" s="70"/>
      <c r="FF30" s="70"/>
      <c r="FG30" s="70"/>
      <c r="FH30" s="70"/>
      <c r="FI30" s="70"/>
      <c r="FJ30" s="70"/>
      <c r="FK30" s="70"/>
    </row>
    <row r="31" spans="1:167" ht="28.5" customHeight="1" x14ac:dyDescent="0.25">
      <c r="A31" s="76" t="s">
        <v>103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66" t="s">
        <v>104</v>
      </c>
      <c r="BT31" s="66"/>
      <c r="BU31" s="66"/>
      <c r="BV31" s="66"/>
      <c r="BW31" s="66"/>
      <c r="BX31" s="66"/>
      <c r="BY31" s="66"/>
      <c r="BZ31" s="66"/>
      <c r="CA31" s="66"/>
      <c r="CB31" s="87">
        <v>4267784.8</v>
      </c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70">
        <f t="shared" si="1"/>
        <v>100</v>
      </c>
      <c r="DU31" s="70"/>
      <c r="DV31" s="70"/>
      <c r="DW31" s="70"/>
      <c r="DX31" s="70"/>
      <c r="DY31" s="70"/>
      <c r="DZ31" s="70"/>
      <c r="EA31" s="70"/>
      <c r="EB31" s="70"/>
      <c r="EC31" s="70"/>
      <c r="ED31" s="70"/>
      <c r="EE31" s="70"/>
      <c r="EF31" s="70"/>
      <c r="EG31" s="70"/>
      <c r="EH31" s="70"/>
      <c r="EI31" s="70"/>
      <c r="EJ31" s="70"/>
      <c r="EK31" s="70"/>
      <c r="EL31" s="70"/>
      <c r="EM31" s="70"/>
      <c r="EN31" s="70"/>
      <c r="EO31" s="70"/>
      <c r="EP31" s="70">
        <f>IF(CB45=0,"",ROUND(CB31/CB45*100,2))</f>
        <v>1.2</v>
      </c>
      <c r="EQ31" s="70"/>
      <c r="ER31" s="70"/>
      <c r="ES31" s="70"/>
      <c r="ET31" s="70"/>
      <c r="EU31" s="70"/>
      <c r="EV31" s="70"/>
      <c r="EW31" s="70"/>
      <c r="EX31" s="70"/>
      <c r="EY31" s="70"/>
      <c r="EZ31" s="70"/>
      <c r="FA31" s="70"/>
      <c r="FB31" s="70"/>
      <c r="FC31" s="70"/>
      <c r="FD31" s="70"/>
      <c r="FE31" s="70"/>
      <c r="FF31" s="70"/>
      <c r="FG31" s="70"/>
      <c r="FH31" s="70"/>
      <c r="FI31" s="70"/>
      <c r="FJ31" s="70"/>
      <c r="FK31" s="70"/>
    </row>
    <row r="32" spans="1:167" ht="25.5" customHeight="1" x14ac:dyDescent="0.25">
      <c r="A32" s="76" t="s">
        <v>105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66" t="s">
        <v>106</v>
      </c>
      <c r="BT32" s="66"/>
      <c r="BU32" s="66"/>
      <c r="BV32" s="66"/>
      <c r="BW32" s="66"/>
      <c r="BX32" s="66"/>
      <c r="BY32" s="66"/>
      <c r="BZ32" s="66"/>
      <c r="CA32" s="66"/>
      <c r="CB32" s="70">
        <v>0</v>
      </c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>
        <v>0</v>
      </c>
      <c r="CY32" s="70"/>
      <c r="CZ32" s="70"/>
      <c r="DA32" s="70"/>
      <c r="DB32" s="70"/>
      <c r="DC32" s="70"/>
      <c r="DD32" s="70"/>
      <c r="DE32" s="70"/>
      <c r="DF32" s="70"/>
      <c r="DG32" s="70"/>
      <c r="DH32" s="70"/>
      <c r="DI32" s="70"/>
      <c r="DJ32" s="70"/>
      <c r="DK32" s="70"/>
      <c r="DL32" s="70"/>
      <c r="DM32" s="70"/>
      <c r="DN32" s="70"/>
      <c r="DO32" s="70"/>
      <c r="DP32" s="70"/>
      <c r="DQ32" s="70"/>
      <c r="DR32" s="70"/>
      <c r="DS32" s="70"/>
      <c r="DT32" s="70" t="str">
        <f t="shared" si="1"/>
        <v/>
      </c>
      <c r="DU32" s="70"/>
      <c r="DV32" s="70"/>
      <c r="DW32" s="70"/>
      <c r="DX32" s="70"/>
      <c r="DY32" s="70"/>
      <c r="DZ32" s="70"/>
      <c r="EA32" s="70"/>
      <c r="EB32" s="70"/>
      <c r="EC32" s="70"/>
      <c r="ED32" s="70"/>
      <c r="EE32" s="70"/>
      <c r="EF32" s="70"/>
      <c r="EG32" s="70"/>
      <c r="EH32" s="70"/>
      <c r="EI32" s="70"/>
      <c r="EJ32" s="70"/>
      <c r="EK32" s="70"/>
      <c r="EL32" s="70"/>
      <c r="EM32" s="70"/>
      <c r="EN32" s="70"/>
      <c r="EO32" s="70"/>
      <c r="EP32" s="70">
        <f>IF(CB45=0,"",ROUND(CB32/CB45*100,2))</f>
        <v>0</v>
      </c>
      <c r="EQ32" s="70"/>
      <c r="ER32" s="70"/>
      <c r="ES32" s="70"/>
      <c r="ET32" s="70"/>
      <c r="EU32" s="70"/>
      <c r="EV32" s="70"/>
      <c r="EW32" s="70"/>
      <c r="EX32" s="70"/>
      <c r="EY32" s="70"/>
      <c r="EZ32" s="70"/>
      <c r="FA32" s="70"/>
      <c r="FB32" s="70"/>
      <c r="FC32" s="70"/>
      <c r="FD32" s="70"/>
      <c r="FE32" s="70"/>
      <c r="FF32" s="70"/>
      <c r="FG32" s="70"/>
      <c r="FH32" s="70"/>
      <c r="FI32" s="70"/>
      <c r="FJ32" s="70"/>
      <c r="FK32" s="70"/>
    </row>
    <row r="33" spans="1:167" x14ac:dyDescent="0.25">
      <c r="A33" s="76" t="s">
        <v>107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66" t="s">
        <v>108</v>
      </c>
      <c r="BT33" s="66"/>
      <c r="BU33" s="66"/>
      <c r="BV33" s="66"/>
      <c r="BW33" s="66"/>
      <c r="BX33" s="66"/>
      <c r="BY33" s="66"/>
      <c r="BZ33" s="66"/>
      <c r="CA33" s="66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 t="str">
        <f t="shared" si="1"/>
        <v/>
      </c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>
        <f>IF(CB45=0,"",ROUND(CB33/CB45*100,2))</f>
        <v>0</v>
      </c>
      <c r="EQ33" s="70"/>
      <c r="ER33" s="70"/>
      <c r="ES33" s="70"/>
      <c r="ET33" s="70"/>
      <c r="EU33" s="70"/>
      <c r="EV33" s="70"/>
      <c r="EW33" s="70"/>
      <c r="EX33" s="70"/>
      <c r="EY33" s="70"/>
      <c r="EZ33" s="70"/>
      <c r="FA33" s="70"/>
      <c r="FB33" s="70"/>
      <c r="FC33" s="70"/>
      <c r="FD33" s="70"/>
      <c r="FE33" s="70"/>
      <c r="FF33" s="70"/>
      <c r="FG33" s="70"/>
      <c r="FH33" s="70"/>
      <c r="FI33" s="70"/>
      <c r="FJ33" s="70"/>
      <c r="FK33" s="70"/>
    </row>
    <row r="34" spans="1:167" x14ac:dyDescent="0.25">
      <c r="A34" s="76" t="s">
        <v>109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66" t="s">
        <v>110</v>
      </c>
      <c r="BT34" s="66"/>
      <c r="BU34" s="66"/>
      <c r="BV34" s="66"/>
      <c r="BW34" s="66"/>
      <c r="BX34" s="66"/>
      <c r="BY34" s="66"/>
      <c r="BZ34" s="66"/>
      <c r="CA34" s="66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70" t="str">
        <f t="shared" si="1"/>
        <v/>
      </c>
      <c r="DU34" s="70"/>
      <c r="DV34" s="70"/>
      <c r="DW34" s="70"/>
      <c r="DX34" s="70"/>
      <c r="DY34" s="70"/>
      <c r="DZ34" s="70"/>
      <c r="EA34" s="70"/>
      <c r="EB34" s="70"/>
      <c r="EC34" s="70"/>
      <c r="ED34" s="70"/>
      <c r="EE34" s="70"/>
      <c r="EF34" s="70"/>
      <c r="EG34" s="70"/>
      <c r="EH34" s="70"/>
      <c r="EI34" s="70"/>
      <c r="EJ34" s="70"/>
      <c r="EK34" s="70"/>
      <c r="EL34" s="70"/>
      <c r="EM34" s="70"/>
      <c r="EN34" s="70"/>
      <c r="EO34" s="70"/>
      <c r="EP34" s="70">
        <f>IF(CB45=0,"",ROUND(CB34/CB45*100,2))</f>
        <v>0</v>
      </c>
      <c r="EQ34" s="70"/>
      <c r="ER34" s="70"/>
      <c r="ES34" s="70"/>
      <c r="ET34" s="70"/>
      <c r="EU34" s="70"/>
      <c r="EV34" s="70"/>
      <c r="EW34" s="70"/>
      <c r="EX34" s="70"/>
      <c r="EY34" s="70"/>
      <c r="EZ34" s="70"/>
      <c r="FA34" s="70"/>
      <c r="FB34" s="70"/>
      <c r="FC34" s="70"/>
      <c r="FD34" s="70"/>
      <c r="FE34" s="70"/>
      <c r="FF34" s="70"/>
      <c r="FG34" s="70"/>
      <c r="FH34" s="70"/>
      <c r="FI34" s="70"/>
      <c r="FJ34" s="70"/>
      <c r="FK34" s="70"/>
    </row>
    <row r="35" spans="1:167" x14ac:dyDescent="0.25">
      <c r="A35" s="76" t="s">
        <v>111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66" t="s">
        <v>112</v>
      </c>
      <c r="BT35" s="66"/>
      <c r="BU35" s="66"/>
      <c r="BV35" s="66"/>
      <c r="BW35" s="66"/>
      <c r="BX35" s="66"/>
      <c r="BY35" s="66"/>
      <c r="BZ35" s="66"/>
      <c r="CA35" s="66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70"/>
      <c r="DM35" s="70"/>
      <c r="DN35" s="70"/>
      <c r="DO35" s="70"/>
      <c r="DP35" s="70"/>
      <c r="DQ35" s="70"/>
      <c r="DR35" s="70"/>
      <c r="DS35" s="70"/>
      <c r="DT35" s="70" t="str">
        <f t="shared" si="1"/>
        <v/>
      </c>
      <c r="DU35" s="70"/>
      <c r="DV35" s="70"/>
      <c r="DW35" s="70"/>
      <c r="DX35" s="70"/>
      <c r="DY35" s="70"/>
      <c r="DZ35" s="70"/>
      <c r="EA35" s="70"/>
      <c r="EB35" s="70"/>
      <c r="EC35" s="70"/>
      <c r="ED35" s="70"/>
      <c r="EE35" s="70"/>
      <c r="EF35" s="70"/>
      <c r="EG35" s="70"/>
      <c r="EH35" s="70"/>
      <c r="EI35" s="70"/>
      <c r="EJ35" s="70"/>
      <c r="EK35" s="70"/>
      <c r="EL35" s="70"/>
      <c r="EM35" s="70"/>
      <c r="EN35" s="70"/>
      <c r="EO35" s="70"/>
      <c r="EP35" s="70">
        <f>IF(CB45=0,"",ROUND(CB35/CB45*100,2))</f>
        <v>0</v>
      </c>
      <c r="EQ35" s="70"/>
      <c r="ER35" s="70"/>
      <c r="ES35" s="70"/>
      <c r="ET35" s="70"/>
      <c r="EU35" s="70"/>
      <c r="EV35" s="70"/>
      <c r="EW35" s="70"/>
      <c r="EX35" s="70"/>
      <c r="EY35" s="70"/>
      <c r="EZ35" s="70"/>
      <c r="FA35" s="70"/>
      <c r="FB35" s="70"/>
      <c r="FC35" s="70"/>
      <c r="FD35" s="70"/>
      <c r="FE35" s="70"/>
      <c r="FF35" s="70"/>
      <c r="FG35" s="70"/>
      <c r="FH35" s="70"/>
      <c r="FI35" s="70"/>
      <c r="FJ35" s="70"/>
      <c r="FK35" s="70"/>
    </row>
    <row r="36" spans="1:167" x14ac:dyDescent="0.25">
      <c r="A36" s="76" t="s">
        <v>113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66" t="s">
        <v>114</v>
      </c>
      <c r="BT36" s="66"/>
      <c r="BU36" s="66"/>
      <c r="BV36" s="66"/>
      <c r="BW36" s="66"/>
      <c r="BX36" s="66"/>
      <c r="BY36" s="66"/>
      <c r="BZ36" s="66"/>
      <c r="CA36" s="66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 t="str">
        <f t="shared" si="1"/>
        <v/>
      </c>
      <c r="DU36" s="70"/>
      <c r="DV36" s="70"/>
      <c r="DW36" s="70"/>
      <c r="DX36" s="70"/>
      <c r="DY36" s="70"/>
      <c r="DZ36" s="70"/>
      <c r="EA36" s="70"/>
      <c r="EB36" s="70"/>
      <c r="EC36" s="70"/>
      <c r="ED36" s="70"/>
      <c r="EE36" s="70"/>
      <c r="EF36" s="70"/>
      <c r="EG36" s="70"/>
      <c r="EH36" s="70"/>
      <c r="EI36" s="70"/>
      <c r="EJ36" s="70"/>
      <c r="EK36" s="70"/>
      <c r="EL36" s="70"/>
      <c r="EM36" s="70"/>
      <c r="EN36" s="70"/>
      <c r="EO36" s="70"/>
      <c r="EP36" s="70">
        <f>IF(CB45=0,"",ROUND(CB36/CB45*100,2))</f>
        <v>0</v>
      </c>
      <c r="EQ36" s="70"/>
      <c r="ER36" s="70"/>
      <c r="ES36" s="70"/>
      <c r="ET36" s="70"/>
      <c r="EU36" s="70"/>
      <c r="EV36" s="70"/>
      <c r="EW36" s="70"/>
      <c r="EX36" s="70"/>
      <c r="EY36" s="70"/>
      <c r="EZ36" s="70"/>
      <c r="FA36" s="70"/>
      <c r="FB36" s="70"/>
      <c r="FC36" s="70"/>
      <c r="FD36" s="70"/>
      <c r="FE36" s="70"/>
      <c r="FF36" s="70"/>
      <c r="FG36" s="70"/>
      <c r="FH36" s="70"/>
      <c r="FI36" s="70"/>
      <c r="FJ36" s="70"/>
      <c r="FK36" s="70"/>
    </row>
    <row r="37" spans="1:167" ht="26.25" customHeight="1" x14ac:dyDescent="0.25">
      <c r="A37" s="76" t="s">
        <v>115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66" t="s">
        <v>116</v>
      </c>
      <c r="BT37" s="66"/>
      <c r="BU37" s="66"/>
      <c r="BV37" s="66"/>
      <c r="BW37" s="66"/>
      <c r="BX37" s="66"/>
      <c r="BY37" s="66"/>
      <c r="BZ37" s="66"/>
      <c r="CA37" s="66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  <c r="CW37" s="70"/>
      <c r="CX37" s="70"/>
      <c r="CY37" s="70"/>
      <c r="CZ37" s="70"/>
      <c r="DA37" s="70"/>
      <c r="DB37" s="70"/>
      <c r="DC37" s="70"/>
      <c r="DD37" s="70"/>
      <c r="DE37" s="70"/>
      <c r="DF37" s="70"/>
      <c r="DG37" s="70"/>
      <c r="DH37" s="70"/>
      <c r="DI37" s="70"/>
      <c r="DJ37" s="70"/>
      <c r="DK37" s="70"/>
      <c r="DL37" s="70"/>
      <c r="DM37" s="70"/>
      <c r="DN37" s="70"/>
      <c r="DO37" s="70"/>
      <c r="DP37" s="70"/>
      <c r="DQ37" s="70"/>
      <c r="DR37" s="70"/>
      <c r="DS37" s="70"/>
      <c r="DT37" s="70" t="str">
        <f t="shared" si="1"/>
        <v/>
      </c>
      <c r="DU37" s="70"/>
      <c r="DV37" s="70"/>
      <c r="DW37" s="70"/>
      <c r="DX37" s="70"/>
      <c r="DY37" s="70"/>
      <c r="DZ37" s="70"/>
      <c r="EA37" s="70"/>
      <c r="EB37" s="70"/>
      <c r="EC37" s="70"/>
      <c r="ED37" s="70"/>
      <c r="EE37" s="70"/>
      <c r="EF37" s="70"/>
      <c r="EG37" s="70"/>
      <c r="EH37" s="70"/>
      <c r="EI37" s="70"/>
      <c r="EJ37" s="70"/>
      <c r="EK37" s="70"/>
      <c r="EL37" s="70"/>
      <c r="EM37" s="70"/>
      <c r="EN37" s="70"/>
      <c r="EO37" s="70"/>
      <c r="EP37" s="70">
        <f>IF(CB45=0,"",ROUND(CB37/CB45*100,2))</f>
        <v>0</v>
      </c>
      <c r="EQ37" s="70"/>
      <c r="ER37" s="70"/>
      <c r="ES37" s="70"/>
      <c r="ET37" s="70"/>
      <c r="EU37" s="70"/>
      <c r="EV37" s="70"/>
      <c r="EW37" s="70"/>
      <c r="EX37" s="70"/>
      <c r="EY37" s="70"/>
      <c r="EZ37" s="70"/>
      <c r="FA37" s="70"/>
      <c r="FB37" s="70"/>
      <c r="FC37" s="70"/>
      <c r="FD37" s="70"/>
      <c r="FE37" s="70"/>
      <c r="FF37" s="70"/>
      <c r="FG37" s="70"/>
      <c r="FH37" s="70"/>
      <c r="FI37" s="70"/>
      <c r="FJ37" s="70"/>
      <c r="FK37" s="70"/>
    </row>
    <row r="38" spans="1:167" x14ac:dyDescent="0.25">
      <c r="A38" s="76" t="s">
        <v>117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66" t="s">
        <v>118</v>
      </c>
      <c r="BT38" s="66"/>
      <c r="BU38" s="66"/>
      <c r="BV38" s="66"/>
      <c r="BW38" s="66"/>
      <c r="BX38" s="66"/>
      <c r="BY38" s="66"/>
      <c r="BZ38" s="66"/>
      <c r="CA38" s="66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70" t="str">
        <f t="shared" si="1"/>
        <v/>
      </c>
      <c r="DU38" s="70"/>
      <c r="DV38" s="70"/>
      <c r="DW38" s="70"/>
      <c r="DX38" s="70"/>
      <c r="DY38" s="70"/>
      <c r="DZ38" s="70"/>
      <c r="EA38" s="70"/>
      <c r="EB38" s="70"/>
      <c r="EC38" s="70"/>
      <c r="ED38" s="70"/>
      <c r="EE38" s="70"/>
      <c r="EF38" s="70"/>
      <c r="EG38" s="70"/>
      <c r="EH38" s="70"/>
      <c r="EI38" s="70"/>
      <c r="EJ38" s="70"/>
      <c r="EK38" s="70"/>
      <c r="EL38" s="70"/>
      <c r="EM38" s="70"/>
      <c r="EN38" s="70"/>
      <c r="EO38" s="70"/>
      <c r="EP38" s="70">
        <f>IF(CB45=0,"",ROUND(CB38/CB45*100,2))</f>
        <v>0</v>
      </c>
      <c r="EQ38" s="70"/>
      <c r="ER38" s="70"/>
      <c r="ES38" s="70"/>
      <c r="ET38" s="70"/>
      <c r="EU38" s="70"/>
      <c r="EV38" s="70"/>
      <c r="EW38" s="70"/>
      <c r="EX38" s="70"/>
      <c r="EY38" s="70"/>
      <c r="EZ38" s="70"/>
      <c r="FA38" s="70"/>
      <c r="FB38" s="70"/>
      <c r="FC38" s="70"/>
      <c r="FD38" s="70"/>
      <c r="FE38" s="70"/>
      <c r="FF38" s="70"/>
      <c r="FG38" s="70"/>
      <c r="FH38" s="70"/>
      <c r="FI38" s="70"/>
      <c r="FJ38" s="70"/>
      <c r="FK38" s="70"/>
    </row>
    <row r="39" spans="1:167" x14ac:dyDescent="0.25">
      <c r="A39" s="65" t="s">
        <v>119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6" t="s">
        <v>120</v>
      </c>
      <c r="BT39" s="66"/>
      <c r="BU39" s="66"/>
      <c r="BV39" s="66"/>
      <c r="BW39" s="66"/>
      <c r="BX39" s="66"/>
      <c r="BY39" s="66"/>
      <c r="BZ39" s="66"/>
      <c r="CA39" s="66"/>
      <c r="CB39" s="70">
        <v>25000</v>
      </c>
      <c r="CC39" s="70"/>
      <c r="CD39" s="70"/>
      <c r="CE39" s="70"/>
      <c r="CF39" s="70"/>
      <c r="CG39" s="70"/>
      <c r="CH39" s="70"/>
      <c r="CI39" s="70"/>
      <c r="CJ39" s="70"/>
      <c r="CK39" s="70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  <c r="CW39" s="70"/>
      <c r="CX39" s="70">
        <v>0</v>
      </c>
      <c r="CY39" s="70"/>
      <c r="CZ39" s="70"/>
      <c r="DA39" s="70"/>
      <c r="DB39" s="70"/>
      <c r="DC39" s="70"/>
      <c r="DD39" s="70"/>
      <c r="DE39" s="70"/>
      <c r="DF39" s="70"/>
      <c r="DG39" s="70"/>
      <c r="DH39" s="70"/>
      <c r="DI39" s="70"/>
      <c r="DJ39" s="70"/>
      <c r="DK39" s="70"/>
      <c r="DL39" s="70"/>
      <c r="DM39" s="70"/>
      <c r="DN39" s="70"/>
      <c r="DO39" s="70"/>
      <c r="DP39" s="70"/>
      <c r="DQ39" s="70"/>
      <c r="DR39" s="70"/>
      <c r="DS39" s="70"/>
      <c r="DT39" s="70">
        <f t="shared" si="1"/>
        <v>100</v>
      </c>
      <c r="DU39" s="70"/>
      <c r="DV39" s="70"/>
      <c r="DW39" s="70"/>
      <c r="DX39" s="70"/>
      <c r="DY39" s="70"/>
      <c r="DZ39" s="70"/>
      <c r="EA39" s="70"/>
      <c r="EB39" s="70"/>
      <c r="EC39" s="70"/>
      <c r="ED39" s="70"/>
      <c r="EE39" s="70"/>
      <c r="EF39" s="70"/>
      <c r="EG39" s="70"/>
      <c r="EH39" s="70"/>
      <c r="EI39" s="70"/>
      <c r="EJ39" s="70"/>
      <c r="EK39" s="70"/>
      <c r="EL39" s="70"/>
      <c r="EM39" s="70"/>
      <c r="EN39" s="70"/>
      <c r="EO39" s="70"/>
      <c r="EP39" s="70">
        <f>IF(CB45=0,"",ROUND(CB39/CB45*100,2))</f>
        <v>0.01</v>
      </c>
      <c r="EQ39" s="70"/>
      <c r="ER39" s="70"/>
      <c r="ES39" s="70"/>
      <c r="ET39" s="70"/>
      <c r="EU39" s="70"/>
      <c r="EV39" s="70"/>
      <c r="EW39" s="70"/>
      <c r="EX39" s="70"/>
      <c r="EY39" s="70"/>
      <c r="EZ39" s="70"/>
      <c r="FA39" s="70"/>
      <c r="FB39" s="70"/>
      <c r="FC39" s="70"/>
      <c r="FD39" s="70"/>
      <c r="FE39" s="70"/>
      <c r="FF39" s="70"/>
      <c r="FG39" s="70"/>
      <c r="FH39" s="70"/>
      <c r="FI39" s="70"/>
      <c r="FJ39" s="70"/>
      <c r="FK39" s="70"/>
    </row>
    <row r="40" spans="1:167" x14ac:dyDescent="0.25">
      <c r="A40" s="65" t="s">
        <v>121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6" t="s">
        <v>122</v>
      </c>
      <c r="BT40" s="66"/>
      <c r="BU40" s="66"/>
      <c r="BV40" s="66"/>
      <c r="BW40" s="66"/>
      <c r="BX40" s="66"/>
      <c r="BY40" s="66"/>
      <c r="BZ40" s="66"/>
      <c r="CA40" s="66"/>
      <c r="CB40" s="70">
        <v>0</v>
      </c>
      <c r="CC40" s="70"/>
      <c r="CD40" s="70"/>
      <c r="CE40" s="70"/>
      <c r="CF40" s="70"/>
      <c r="CG40" s="70"/>
      <c r="CH40" s="70"/>
      <c r="CI40" s="70"/>
      <c r="CJ40" s="70"/>
      <c r="CK40" s="70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  <c r="CW40" s="70"/>
      <c r="CX40" s="70">
        <v>0</v>
      </c>
      <c r="CY40" s="70"/>
      <c r="CZ40" s="70"/>
      <c r="DA40" s="70"/>
      <c r="DB40" s="70"/>
      <c r="DC40" s="70"/>
      <c r="DD40" s="70"/>
      <c r="DE40" s="70"/>
      <c r="DF40" s="70"/>
      <c r="DG40" s="70"/>
      <c r="DH40" s="70"/>
      <c r="DI40" s="70"/>
      <c r="DJ40" s="70"/>
      <c r="DK40" s="70"/>
      <c r="DL40" s="70"/>
      <c r="DM40" s="70"/>
      <c r="DN40" s="70"/>
      <c r="DO40" s="70"/>
      <c r="DP40" s="70"/>
      <c r="DQ40" s="70"/>
      <c r="DR40" s="70"/>
      <c r="DS40" s="70"/>
      <c r="DT40" s="70" t="str">
        <f t="shared" si="1"/>
        <v/>
      </c>
      <c r="DU40" s="70"/>
      <c r="DV40" s="70"/>
      <c r="DW40" s="70"/>
      <c r="DX40" s="70"/>
      <c r="DY40" s="70"/>
      <c r="DZ40" s="70"/>
      <c r="EA40" s="70"/>
      <c r="EB40" s="70"/>
      <c r="EC40" s="70"/>
      <c r="ED40" s="70"/>
      <c r="EE40" s="70"/>
      <c r="EF40" s="70"/>
      <c r="EG40" s="70"/>
      <c r="EH40" s="70"/>
      <c r="EI40" s="70"/>
      <c r="EJ40" s="70"/>
      <c r="EK40" s="70"/>
      <c r="EL40" s="70"/>
      <c r="EM40" s="70"/>
      <c r="EN40" s="70"/>
      <c r="EO40" s="70"/>
      <c r="EP40" s="70">
        <f>IF(CB45=0,"",ROUND(CB40/CB45*100,2))</f>
        <v>0</v>
      </c>
      <c r="EQ40" s="70"/>
      <c r="ER40" s="70"/>
      <c r="ES40" s="70"/>
      <c r="ET40" s="70"/>
      <c r="EU40" s="70"/>
      <c r="EV40" s="70"/>
      <c r="EW40" s="70"/>
      <c r="EX40" s="70"/>
      <c r="EY40" s="70"/>
      <c r="EZ40" s="70"/>
      <c r="FA40" s="70"/>
      <c r="FB40" s="70"/>
      <c r="FC40" s="70"/>
      <c r="FD40" s="70"/>
      <c r="FE40" s="70"/>
      <c r="FF40" s="70"/>
      <c r="FG40" s="70"/>
      <c r="FH40" s="70"/>
      <c r="FI40" s="70"/>
      <c r="FJ40" s="70"/>
      <c r="FK40" s="70"/>
    </row>
    <row r="41" spans="1:167" x14ac:dyDescent="0.25">
      <c r="A41" s="65" t="s">
        <v>123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6" t="s">
        <v>124</v>
      </c>
      <c r="BT41" s="66"/>
      <c r="BU41" s="66"/>
      <c r="BV41" s="66"/>
      <c r="BW41" s="66"/>
      <c r="BX41" s="66"/>
      <c r="BY41" s="66"/>
      <c r="BZ41" s="66"/>
      <c r="CA41" s="66"/>
      <c r="CB41" s="70"/>
      <c r="CC41" s="70"/>
      <c r="CD41" s="70"/>
      <c r="CE41" s="70"/>
      <c r="CF41" s="70"/>
      <c r="CG41" s="70"/>
      <c r="CH41" s="70"/>
      <c r="CI41" s="70"/>
      <c r="CJ41" s="70"/>
      <c r="CK41" s="70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70"/>
      <c r="CW41" s="70"/>
      <c r="CX41" s="70"/>
      <c r="CY41" s="70"/>
      <c r="CZ41" s="70"/>
      <c r="DA41" s="70"/>
      <c r="DB41" s="70"/>
      <c r="DC41" s="70"/>
      <c r="DD41" s="70"/>
      <c r="DE41" s="70"/>
      <c r="DF41" s="70"/>
      <c r="DG41" s="70"/>
      <c r="DH41" s="70"/>
      <c r="DI41" s="70"/>
      <c r="DJ41" s="70"/>
      <c r="DK41" s="70"/>
      <c r="DL41" s="70"/>
      <c r="DM41" s="70"/>
      <c r="DN41" s="70"/>
      <c r="DO41" s="70"/>
      <c r="DP41" s="70"/>
      <c r="DQ41" s="70"/>
      <c r="DR41" s="70"/>
      <c r="DS41" s="70"/>
      <c r="DT41" s="70" t="str">
        <f t="shared" si="1"/>
        <v/>
      </c>
      <c r="DU41" s="70"/>
      <c r="DV41" s="70"/>
      <c r="DW41" s="70"/>
      <c r="DX41" s="70"/>
      <c r="DY41" s="70"/>
      <c r="DZ41" s="70"/>
      <c r="EA41" s="70"/>
      <c r="EB41" s="70"/>
      <c r="EC41" s="70"/>
      <c r="ED41" s="70"/>
      <c r="EE41" s="70"/>
      <c r="EF41" s="70"/>
      <c r="EG41" s="70"/>
      <c r="EH41" s="70"/>
      <c r="EI41" s="70"/>
      <c r="EJ41" s="70"/>
      <c r="EK41" s="70"/>
      <c r="EL41" s="70"/>
      <c r="EM41" s="70"/>
      <c r="EN41" s="70"/>
      <c r="EO41" s="70"/>
      <c r="EP41" s="70">
        <f>IF(CB45=0,"",ROUND(CB41/CB45*100,2))</f>
        <v>0</v>
      </c>
      <c r="EQ41" s="70"/>
      <c r="ER41" s="70"/>
      <c r="ES41" s="70"/>
      <c r="ET41" s="70"/>
      <c r="EU41" s="70"/>
      <c r="EV41" s="70"/>
      <c r="EW41" s="70"/>
      <c r="EX41" s="70"/>
      <c r="EY41" s="70"/>
      <c r="EZ41" s="70"/>
      <c r="FA41" s="70"/>
      <c r="FB41" s="70"/>
      <c r="FC41" s="70"/>
      <c r="FD41" s="70"/>
      <c r="FE41" s="70"/>
      <c r="FF41" s="70"/>
      <c r="FG41" s="70"/>
      <c r="FH41" s="70"/>
      <c r="FI41" s="70"/>
      <c r="FJ41" s="70"/>
      <c r="FK41" s="70"/>
    </row>
    <row r="42" spans="1:167" x14ac:dyDescent="0.25">
      <c r="A42" s="65" t="s">
        <v>125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6" t="s">
        <v>126</v>
      </c>
      <c r="BT42" s="66"/>
      <c r="BU42" s="66"/>
      <c r="BV42" s="66"/>
      <c r="BW42" s="66"/>
      <c r="BX42" s="66"/>
      <c r="BY42" s="66"/>
      <c r="BZ42" s="66"/>
      <c r="CA42" s="66"/>
      <c r="CB42" s="70">
        <f>CB43+CB44</f>
        <v>0</v>
      </c>
      <c r="CC42" s="70"/>
      <c r="CD42" s="70"/>
      <c r="CE42" s="70"/>
      <c r="CF42" s="70"/>
      <c r="CG42" s="70"/>
      <c r="CH42" s="70"/>
      <c r="CI42" s="70"/>
      <c r="CJ42" s="70"/>
      <c r="CK42" s="70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70"/>
      <c r="CW42" s="70"/>
      <c r="CX42" s="70">
        <f>CX43+CX44</f>
        <v>0</v>
      </c>
      <c r="CY42" s="70"/>
      <c r="CZ42" s="70"/>
      <c r="DA42" s="70"/>
      <c r="DB42" s="70"/>
      <c r="DC42" s="70"/>
      <c r="DD42" s="70"/>
      <c r="DE42" s="70"/>
      <c r="DF42" s="70"/>
      <c r="DG42" s="70"/>
      <c r="DH42" s="70"/>
      <c r="DI42" s="70"/>
      <c r="DJ42" s="70"/>
      <c r="DK42" s="70"/>
      <c r="DL42" s="70"/>
      <c r="DM42" s="70"/>
      <c r="DN42" s="70"/>
      <c r="DO42" s="70"/>
      <c r="DP42" s="70"/>
      <c r="DQ42" s="70"/>
      <c r="DR42" s="70"/>
      <c r="DS42" s="70"/>
      <c r="DT42" s="70" t="str">
        <f t="shared" si="1"/>
        <v/>
      </c>
      <c r="DU42" s="70"/>
      <c r="DV42" s="70"/>
      <c r="DW42" s="70"/>
      <c r="DX42" s="70"/>
      <c r="DY42" s="70"/>
      <c r="DZ42" s="70"/>
      <c r="EA42" s="70"/>
      <c r="EB42" s="70"/>
      <c r="EC42" s="70"/>
      <c r="ED42" s="70"/>
      <c r="EE42" s="70"/>
      <c r="EF42" s="70"/>
      <c r="EG42" s="70"/>
      <c r="EH42" s="70"/>
      <c r="EI42" s="70"/>
      <c r="EJ42" s="70"/>
      <c r="EK42" s="70"/>
      <c r="EL42" s="70"/>
      <c r="EM42" s="70"/>
      <c r="EN42" s="70"/>
      <c r="EO42" s="70"/>
      <c r="EP42" s="70">
        <f>IF(CB45=0,"",ROUND(CB42/CB45*100,2))</f>
        <v>0</v>
      </c>
      <c r="EQ42" s="70"/>
      <c r="ER42" s="70"/>
      <c r="ES42" s="70"/>
      <c r="ET42" s="70"/>
      <c r="EU42" s="70"/>
      <c r="EV42" s="70"/>
      <c r="EW42" s="70"/>
      <c r="EX42" s="70"/>
      <c r="EY42" s="70"/>
      <c r="EZ42" s="70"/>
      <c r="FA42" s="70"/>
      <c r="FB42" s="70"/>
      <c r="FC42" s="70"/>
      <c r="FD42" s="70"/>
      <c r="FE42" s="70"/>
      <c r="FF42" s="70"/>
      <c r="FG42" s="70"/>
      <c r="FH42" s="70"/>
      <c r="FI42" s="70"/>
      <c r="FJ42" s="70"/>
      <c r="FK42" s="70"/>
    </row>
    <row r="43" spans="1:167" ht="24" customHeight="1" x14ac:dyDescent="0.25">
      <c r="A43" s="81" t="s">
        <v>127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3"/>
      <c r="BS43" s="66" t="s">
        <v>128</v>
      </c>
      <c r="BT43" s="66"/>
      <c r="BU43" s="66"/>
      <c r="BV43" s="66"/>
      <c r="BW43" s="66"/>
      <c r="BX43" s="66"/>
      <c r="BY43" s="66"/>
      <c r="BZ43" s="66"/>
      <c r="CA43" s="66"/>
      <c r="CB43" s="70">
        <v>0</v>
      </c>
      <c r="CC43" s="70"/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  <c r="CW43" s="70"/>
      <c r="CX43" s="70">
        <v>0</v>
      </c>
      <c r="CY43" s="70"/>
      <c r="CZ43" s="70"/>
      <c r="DA43" s="70"/>
      <c r="DB43" s="70"/>
      <c r="DC43" s="70"/>
      <c r="DD43" s="70"/>
      <c r="DE43" s="70"/>
      <c r="DF43" s="70"/>
      <c r="DG43" s="70"/>
      <c r="DH43" s="70"/>
      <c r="DI43" s="70"/>
      <c r="DJ43" s="70"/>
      <c r="DK43" s="70"/>
      <c r="DL43" s="70"/>
      <c r="DM43" s="70"/>
      <c r="DN43" s="70"/>
      <c r="DO43" s="70"/>
      <c r="DP43" s="70"/>
      <c r="DQ43" s="70"/>
      <c r="DR43" s="70"/>
      <c r="DS43" s="70"/>
      <c r="DT43" s="70" t="str">
        <f t="shared" si="1"/>
        <v/>
      </c>
      <c r="DU43" s="70"/>
      <c r="DV43" s="70"/>
      <c r="DW43" s="70"/>
      <c r="DX43" s="70"/>
      <c r="DY43" s="70"/>
      <c r="DZ43" s="70"/>
      <c r="EA43" s="70"/>
      <c r="EB43" s="70"/>
      <c r="EC43" s="70"/>
      <c r="ED43" s="70"/>
      <c r="EE43" s="70"/>
      <c r="EF43" s="70"/>
      <c r="EG43" s="70"/>
      <c r="EH43" s="70"/>
      <c r="EI43" s="70"/>
      <c r="EJ43" s="70"/>
      <c r="EK43" s="70"/>
      <c r="EL43" s="70"/>
      <c r="EM43" s="70"/>
      <c r="EN43" s="70"/>
      <c r="EO43" s="70"/>
      <c r="EP43" s="70">
        <f>IF(CB45=0,"",ROUND(CB43/CB45*100,2))</f>
        <v>0</v>
      </c>
      <c r="EQ43" s="70"/>
      <c r="ER43" s="70"/>
      <c r="ES43" s="70"/>
      <c r="ET43" s="70"/>
      <c r="EU43" s="70"/>
      <c r="EV43" s="70"/>
      <c r="EW43" s="70"/>
      <c r="EX43" s="70"/>
      <c r="EY43" s="70"/>
      <c r="EZ43" s="70"/>
      <c r="FA43" s="70"/>
      <c r="FB43" s="70"/>
      <c r="FC43" s="70"/>
      <c r="FD43" s="70"/>
      <c r="FE43" s="70"/>
      <c r="FF43" s="70"/>
      <c r="FG43" s="70"/>
      <c r="FH43" s="70"/>
      <c r="FI43" s="70"/>
      <c r="FJ43" s="70"/>
      <c r="FK43" s="70"/>
    </row>
    <row r="44" spans="1:167" x14ac:dyDescent="0.25">
      <c r="A44" s="81" t="s">
        <v>129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3"/>
      <c r="BS44" s="66" t="s">
        <v>130</v>
      </c>
      <c r="BT44" s="66"/>
      <c r="BU44" s="66"/>
      <c r="BV44" s="66"/>
      <c r="BW44" s="66"/>
      <c r="BX44" s="66"/>
      <c r="BY44" s="66"/>
      <c r="BZ44" s="66"/>
      <c r="CA44" s="66"/>
      <c r="CB44" s="70">
        <v>0</v>
      </c>
      <c r="CC44" s="70"/>
      <c r="CD44" s="70"/>
      <c r="CE44" s="70"/>
      <c r="CF44" s="70"/>
      <c r="CG44" s="70"/>
      <c r="CH44" s="70"/>
      <c r="CI44" s="70"/>
      <c r="CJ44" s="70"/>
      <c r="CK44" s="70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70"/>
      <c r="CW44" s="70"/>
      <c r="CX44" s="70">
        <v>0</v>
      </c>
      <c r="CY44" s="70"/>
      <c r="CZ44" s="70"/>
      <c r="DA44" s="70"/>
      <c r="DB44" s="70"/>
      <c r="DC44" s="70"/>
      <c r="DD44" s="70"/>
      <c r="DE44" s="70"/>
      <c r="DF44" s="70"/>
      <c r="DG44" s="70"/>
      <c r="DH44" s="70"/>
      <c r="DI44" s="70"/>
      <c r="DJ44" s="70"/>
      <c r="DK44" s="70"/>
      <c r="DL44" s="70"/>
      <c r="DM44" s="70"/>
      <c r="DN44" s="70"/>
      <c r="DO44" s="70"/>
      <c r="DP44" s="70"/>
      <c r="DQ44" s="70"/>
      <c r="DR44" s="70"/>
      <c r="DS44" s="70"/>
      <c r="DT44" s="70" t="str">
        <f t="shared" si="1"/>
        <v/>
      </c>
      <c r="DU44" s="70"/>
      <c r="DV44" s="70"/>
      <c r="DW44" s="70"/>
      <c r="DX44" s="70"/>
      <c r="DY44" s="70"/>
      <c r="DZ44" s="70"/>
      <c r="EA44" s="70"/>
      <c r="EB44" s="70"/>
      <c r="EC44" s="70"/>
      <c r="ED44" s="70"/>
      <c r="EE44" s="70"/>
      <c r="EF44" s="70"/>
      <c r="EG44" s="70"/>
      <c r="EH44" s="70"/>
      <c r="EI44" s="70"/>
      <c r="EJ44" s="70"/>
      <c r="EK44" s="70"/>
      <c r="EL44" s="70"/>
      <c r="EM44" s="70"/>
      <c r="EN44" s="70"/>
      <c r="EO44" s="70"/>
      <c r="EP44" s="70">
        <f>IF(CB45=0,"",ROUND(CB44/CB45*100,2))</f>
        <v>0</v>
      </c>
      <c r="EQ44" s="70"/>
      <c r="ER44" s="70"/>
      <c r="ES44" s="70"/>
      <c r="ET44" s="70"/>
      <c r="EU44" s="70"/>
      <c r="EV44" s="70"/>
      <c r="EW44" s="70"/>
      <c r="EX44" s="70"/>
      <c r="EY44" s="70"/>
      <c r="EZ44" s="70"/>
      <c r="FA44" s="70"/>
      <c r="FB44" s="70"/>
      <c r="FC44" s="70"/>
      <c r="FD44" s="70"/>
      <c r="FE44" s="70"/>
      <c r="FF44" s="70"/>
      <c r="FG44" s="70"/>
      <c r="FH44" s="70"/>
      <c r="FI44" s="70"/>
      <c r="FJ44" s="70"/>
      <c r="FK44" s="70"/>
    </row>
    <row r="45" spans="1:167" x14ac:dyDescent="0.25">
      <c r="A45" s="93" t="s">
        <v>131</v>
      </c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BR45" s="95"/>
      <c r="BS45" s="66" t="s">
        <v>132</v>
      </c>
      <c r="BT45" s="66"/>
      <c r="BU45" s="66"/>
      <c r="BV45" s="66"/>
      <c r="BW45" s="66"/>
      <c r="BX45" s="66"/>
      <c r="BY45" s="66"/>
      <c r="BZ45" s="66"/>
      <c r="CA45" s="66"/>
      <c r="CB45" s="96">
        <f>CB8+CB9+CB10+CB11+CB12+CB15+CB17+CB18+CB30+CB39+CB40+CB41</f>
        <v>355523918.89000005</v>
      </c>
      <c r="CC45" s="97"/>
      <c r="CD45" s="97"/>
      <c r="CE45" s="97"/>
      <c r="CF45" s="97"/>
      <c r="CG45" s="97"/>
      <c r="CH45" s="97"/>
      <c r="CI45" s="97"/>
      <c r="CJ45" s="97"/>
      <c r="CK45" s="97"/>
      <c r="CL45" s="97"/>
      <c r="CM45" s="97"/>
      <c r="CN45" s="97"/>
      <c r="CO45" s="97"/>
      <c r="CP45" s="97"/>
      <c r="CQ45" s="97"/>
      <c r="CR45" s="97"/>
      <c r="CS45" s="97"/>
      <c r="CT45" s="97"/>
      <c r="CU45" s="97"/>
      <c r="CV45" s="97"/>
      <c r="CW45" s="98"/>
      <c r="CX45" s="96">
        <f>CX8+CX9+CX10+CX11+CX12+CX15+CX17+CX18+CX30+CX39+CX40+CX41</f>
        <v>356350278.27999997</v>
      </c>
      <c r="CY45" s="97"/>
      <c r="CZ45" s="97"/>
      <c r="DA45" s="97"/>
      <c r="DB45" s="97"/>
      <c r="DC45" s="97"/>
      <c r="DD45" s="97"/>
      <c r="DE45" s="97"/>
      <c r="DF45" s="97"/>
      <c r="DG45" s="97"/>
      <c r="DH45" s="97"/>
      <c r="DI45" s="97"/>
      <c r="DJ45" s="97"/>
      <c r="DK45" s="97"/>
      <c r="DL45" s="97"/>
      <c r="DM45" s="97"/>
      <c r="DN45" s="97"/>
      <c r="DO45" s="97"/>
      <c r="DP45" s="97"/>
      <c r="DQ45" s="97"/>
      <c r="DR45" s="97"/>
      <c r="DS45" s="98"/>
      <c r="DT45" s="99" t="s">
        <v>133</v>
      </c>
      <c r="DU45" s="99"/>
      <c r="DV45" s="99"/>
      <c r="DW45" s="99"/>
      <c r="DX45" s="99"/>
      <c r="DY45" s="99"/>
      <c r="DZ45" s="99"/>
      <c r="EA45" s="99"/>
      <c r="EB45" s="99"/>
      <c r="EC45" s="99"/>
      <c r="ED45" s="99"/>
      <c r="EE45" s="99"/>
      <c r="EF45" s="99"/>
      <c r="EG45" s="99"/>
      <c r="EH45" s="99"/>
      <c r="EI45" s="99"/>
      <c r="EJ45" s="99"/>
      <c r="EK45" s="99"/>
      <c r="EL45" s="99"/>
      <c r="EM45" s="99"/>
      <c r="EN45" s="99"/>
      <c r="EO45" s="99"/>
      <c r="EP45" s="100" t="s">
        <v>134</v>
      </c>
      <c r="EQ45" s="101"/>
      <c r="ER45" s="101"/>
      <c r="ES45" s="101"/>
      <c r="ET45" s="101"/>
      <c r="EU45" s="101"/>
      <c r="EV45" s="101"/>
      <c r="EW45" s="101"/>
      <c r="EX45" s="101"/>
      <c r="EY45" s="101"/>
      <c r="EZ45" s="101"/>
      <c r="FA45" s="101"/>
      <c r="FB45" s="101"/>
      <c r="FC45" s="101"/>
      <c r="FD45" s="101"/>
      <c r="FE45" s="101"/>
      <c r="FF45" s="101"/>
      <c r="FG45" s="101"/>
      <c r="FH45" s="101"/>
      <c r="FI45" s="101"/>
      <c r="FJ45" s="101"/>
      <c r="FK45" s="102"/>
    </row>
    <row r="46" spans="1:167" x14ac:dyDescent="0.25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4"/>
      <c r="AL46" s="104"/>
      <c r="AM46" s="104"/>
      <c r="AN46" s="104"/>
      <c r="AO46" s="104"/>
      <c r="AP46" s="104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5"/>
      <c r="BN46" s="105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5"/>
      <c r="BZ46" s="105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5"/>
      <c r="CM46" s="105"/>
      <c r="CN46" s="105"/>
      <c r="CO46" s="105"/>
      <c r="CP46" s="105"/>
      <c r="CQ46" s="105"/>
      <c r="CR46" s="105"/>
      <c r="CS46" s="105"/>
      <c r="CT46" s="105"/>
      <c r="CU46" s="105"/>
      <c r="CV46" s="105"/>
      <c r="CW46" s="105"/>
      <c r="CX46" s="105"/>
      <c r="CY46" s="105"/>
      <c r="CZ46" s="105"/>
      <c r="DA46" s="105"/>
      <c r="DB46" s="105"/>
      <c r="DC46" s="105"/>
      <c r="DD46" s="105"/>
      <c r="DE46" s="105"/>
      <c r="DF46" s="105"/>
      <c r="DG46" s="105"/>
      <c r="DH46" s="105"/>
      <c r="DI46" s="105"/>
      <c r="DJ46" s="105"/>
      <c r="DK46" s="105"/>
      <c r="DL46" s="105"/>
      <c r="DM46" s="105"/>
      <c r="DN46" s="105"/>
      <c r="DO46" s="105"/>
      <c r="DP46" s="105"/>
      <c r="DQ46" s="105"/>
      <c r="DR46" s="105"/>
      <c r="DS46" s="105"/>
      <c r="DT46" s="105"/>
      <c r="DU46" s="105"/>
      <c r="DV46" s="105"/>
      <c r="DW46" s="105"/>
      <c r="DX46" s="105"/>
      <c r="DY46" s="105"/>
      <c r="DZ46" s="105"/>
      <c r="EA46" s="105"/>
      <c r="EB46" s="105"/>
      <c r="EC46" s="105"/>
      <c r="ED46" s="105"/>
      <c r="EE46" s="105"/>
      <c r="EF46" s="105"/>
      <c r="EG46" s="105"/>
      <c r="EH46" s="105"/>
      <c r="EI46" s="105"/>
      <c r="EJ46" s="105"/>
      <c r="EK46" s="105"/>
      <c r="EL46" s="105"/>
      <c r="EM46" s="105"/>
      <c r="EN46" s="105"/>
      <c r="EO46" s="105"/>
      <c r="EP46" s="105"/>
      <c r="EQ46" s="105"/>
      <c r="ER46" s="105"/>
      <c r="ES46" s="105"/>
      <c r="ET46" s="105"/>
      <c r="EU46" s="105"/>
      <c r="EV46" s="105"/>
      <c r="EW46" s="105"/>
      <c r="EX46" s="105"/>
      <c r="EY46" s="105"/>
      <c r="EZ46" s="105"/>
      <c r="FA46" s="105"/>
      <c r="FB46" s="105"/>
      <c r="FC46" s="105"/>
      <c r="FD46" s="105"/>
      <c r="FE46" s="105"/>
      <c r="FF46" s="105"/>
      <c r="FG46" s="105"/>
      <c r="FH46" s="105"/>
      <c r="FI46" s="105"/>
      <c r="FJ46" s="105"/>
      <c r="FK46" s="105"/>
    </row>
    <row r="47" spans="1:167" x14ac:dyDescent="0.25">
      <c r="A47" s="106"/>
      <c r="B47" s="54" t="s">
        <v>135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106"/>
    </row>
    <row r="48" spans="1:167" x14ac:dyDescent="0.25">
      <c r="A48" s="55"/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59"/>
      <c r="CS48" s="59"/>
      <c r="CT48" s="59"/>
      <c r="CU48" s="59"/>
      <c r="CV48" s="59"/>
      <c r="CW48" s="59"/>
      <c r="CX48" s="59"/>
      <c r="CY48" s="59"/>
      <c r="CZ48" s="59"/>
      <c r="DA48" s="59"/>
      <c r="DB48" s="59"/>
      <c r="DC48" s="59"/>
      <c r="DD48" s="59"/>
      <c r="DE48" s="59"/>
      <c r="DF48" s="59"/>
      <c r="DG48" s="59"/>
      <c r="DH48" s="59"/>
      <c r="DI48" s="59"/>
      <c r="DJ48" s="59"/>
      <c r="DK48" s="59"/>
      <c r="DL48" s="59"/>
      <c r="DM48" s="59"/>
      <c r="DN48" s="59"/>
      <c r="DO48" s="59"/>
      <c r="DP48" s="59"/>
      <c r="DQ48" s="59"/>
      <c r="DR48" s="59"/>
      <c r="DS48" s="59"/>
      <c r="DT48" s="59"/>
      <c r="DU48" s="59"/>
      <c r="DV48" s="59"/>
      <c r="DW48" s="59"/>
      <c r="DX48" s="59"/>
      <c r="DY48" s="59"/>
      <c r="DZ48" s="59"/>
      <c r="EA48" s="59"/>
      <c r="EB48" s="58"/>
      <c r="EC48" s="58"/>
      <c r="ED48" s="59"/>
      <c r="EE48" s="59"/>
      <c r="EF48" s="58"/>
      <c r="EG48" s="60"/>
      <c r="EH48" s="60"/>
      <c r="EI48" s="60"/>
      <c r="EJ48" s="60"/>
      <c r="EK48" s="60"/>
      <c r="EL48" s="60"/>
      <c r="EM48" s="60"/>
      <c r="EN48" s="60"/>
      <c r="EO48" s="61"/>
      <c r="EP48" s="58"/>
      <c r="EQ48" s="62"/>
      <c r="ER48" s="62"/>
      <c r="ES48" s="62"/>
      <c r="ET48" s="62"/>
      <c r="EU48" s="62"/>
      <c r="EV48" s="62"/>
      <c r="EW48" s="62"/>
      <c r="EX48" s="62"/>
      <c r="EY48" s="62"/>
      <c r="EZ48" s="62"/>
      <c r="FA48" s="62"/>
      <c r="FB48" s="62"/>
      <c r="FC48" s="62"/>
      <c r="FD48" s="62"/>
      <c r="FE48" s="62"/>
      <c r="FF48" s="58"/>
      <c r="FG48" s="58"/>
      <c r="FH48" s="58"/>
      <c r="FI48" s="58"/>
      <c r="FJ48" s="58"/>
      <c r="FK48" s="58"/>
    </row>
    <row r="49" spans="1:167" ht="18" customHeight="1" x14ac:dyDescent="0.25">
      <c r="A49" s="107" t="s">
        <v>58</v>
      </c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 t="s">
        <v>136</v>
      </c>
      <c r="T49" s="107"/>
      <c r="U49" s="107"/>
      <c r="V49" s="107"/>
      <c r="W49" s="107"/>
      <c r="X49" s="107"/>
      <c r="Y49" s="107" t="s">
        <v>137</v>
      </c>
      <c r="Z49" s="107"/>
      <c r="AA49" s="107"/>
      <c r="AB49" s="107"/>
      <c r="AC49" s="107"/>
      <c r="AD49" s="107"/>
      <c r="AE49" s="107"/>
      <c r="AF49" s="107" t="s">
        <v>138</v>
      </c>
      <c r="AG49" s="107"/>
      <c r="AH49" s="107"/>
      <c r="AI49" s="107"/>
      <c r="AJ49" s="107"/>
      <c r="AK49" s="107"/>
      <c r="AL49" s="108" t="s">
        <v>139</v>
      </c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8"/>
      <c r="BR49" s="108"/>
      <c r="BS49" s="108"/>
      <c r="BT49" s="108"/>
      <c r="BU49" s="108"/>
      <c r="BV49" s="108"/>
      <c r="BW49" s="108"/>
      <c r="BX49" s="108"/>
      <c r="BY49" s="108"/>
      <c r="BZ49" s="108"/>
      <c r="CA49" s="108"/>
      <c r="CB49" s="108"/>
      <c r="CC49" s="108"/>
      <c r="CD49" s="108"/>
      <c r="CE49" s="108"/>
      <c r="CF49" s="108"/>
      <c r="CG49" s="108"/>
      <c r="CH49" s="108"/>
      <c r="CI49" s="108"/>
      <c r="CJ49" s="108"/>
      <c r="CK49" s="108"/>
      <c r="CL49" s="108"/>
      <c r="CM49" s="108"/>
      <c r="CN49" s="108"/>
      <c r="CO49" s="108"/>
      <c r="CP49" s="108"/>
      <c r="CQ49" s="108"/>
      <c r="CR49" s="108"/>
      <c r="CS49" s="108"/>
      <c r="CT49" s="108"/>
      <c r="CU49" s="108"/>
      <c r="CV49" s="108"/>
      <c r="CW49" s="108"/>
      <c r="CX49" s="108"/>
      <c r="CY49" s="108"/>
      <c r="CZ49" s="108"/>
      <c r="DA49" s="108"/>
      <c r="DB49" s="108"/>
      <c r="DC49" s="108"/>
      <c r="DD49" s="108"/>
      <c r="DE49" s="108"/>
      <c r="DF49" s="108"/>
      <c r="DG49" s="108"/>
      <c r="DH49" s="108"/>
      <c r="DI49" s="108"/>
      <c r="DJ49" s="108"/>
      <c r="DK49" s="108"/>
      <c r="DL49" s="108"/>
      <c r="DM49" s="108"/>
      <c r="DN49" s="108"/>
      <c r="DO49" s="108"/>
      <c r="DP49" s="108"/>
      <c r="DQ49" s="108"/>
      <c r="DR49" s="108"/>
      <c r="DS49" s="108"/>
      <c r="DT49" s="108"/>
      <c r="DU49" s="108"/>
      <c r="DV49" s="108"/>
      <c r="DW49" s="108"/>
      <c r="DX49" s="108"/>
      <c r="DY49" s="108"/>
      <c r="DZ49" s="108"/>
      <c r="EA49" s="108"/>
      <c r="EB49" s="108"/>
      <c r="EC49" s="108"/>
      <c r="ED49" s="108"/>
      <c r="EE49" s="108"/>
      <c r="EF49" s="108"/>
      <c r="EG49" s="108"/>
      <c r="EH49" s="108"/>
      <c r="EI49" s="108"/>
      <c r="EJ49" s="108"/>
      <c r="EK49" s="108"/>
      <c r="EL49" s="108"/>
      <c r="EM49" s="108"/>
      <c r="EN49" s="108"/>
      <c r="EO49" s="108"/>
      <c r="EP49" s="108"/>
      <c r="EQ49" s="108"/>
      <c r="ER49" s="108"/>
      <c r="ES49" s="108"/>
      <c r="ET49" s="108"/>
      <c r="EU49" s="108"/>
      <c r="EV49" s="108"/>
      <c r="EW49" s="108"/>
      <c r="EX49" s="108"/>
      <c r="EY49" s="108"/>
      <c r="EZ49" s="108"/>
      <c r="FA49" s="108"/>
      <c r="FB49" s="108"/>
      <c r="FC49" s="108"/>
      <c r="FD49" s="108"/>
      <c r="FE49" s="108"/>
      <c r="FF49" s="108"/>
      <c r="FG49" s="108"/>
      <c r="FH49" s="108"/>
      <c r="FI49" s="108"/>
      <c r="FJ49" s="108"/>
      <c r="FK49" s="108"/>
    </row>
    <row r="50" spans="1:167" ht="19.5" customHeight="1" x14ac:dyDescent="0.25">
      <c r="A50" s="107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9" t="s">
        <v>140</v>
      </c>
      <c r="AM50" s="109"/>
      <c r="AN50" s="109"/>
      <c r="AO50" s="109"/>
      <c r="AP50" s="109"/>
      <c r="AQ50" s="109"/>
      <c r="AR50" s="109"/>
      <c r="AS50" s="109"/>
      <c r="AT50" s="109"/>
      <c r="AU50" s="107" t="s">
        <v>141</v>
      </c>
      <c r="AV50" s="107"/>
      <c r="AW50" s="107"/>
      <c r="AX50" s="107"/>
      <c r="AY50" s="107"/>
      <c r="AZ50" s="107"/>
      <c r="BA50" s="107"/>
      <c r="BB50" s="107"/>
      <c r="BC50" s="107" t="s">
        <v>142</v>
      </c>
      <c r="BD50" s="107"/>
      <c r="BE50" s="107"/>
      <c r="BF50" s="107"/>
      <c r="BG50" s="107"/>
      <c r="BH50" s="107"/>
      <c r="BI50" s="107"/>
      <c r="BJ50" s="107" t="s">
        <v>141</v>
      </c>
      <c r="BK50" s="107"/>
      <c r="BL50" s="107"/>
      <c r="BM50" s="107"/>
      <c r="BN50" s="107"/>
      <c r="BO50" s="107"/>
      <c r="BP50" s="107"/>
      <c r="BQ50" s="107"/>
      <c r="BR50" s="110" t="s">
        <v>143</v>
      </c>
      <c r="BS50" s="110"/>
      <c r="BT50" s="110"/>
      <c r="BU50" s="110"/>
      <c r="BV50" s="110"/>
      <c r="BW50" s="110"/>
      <c r="BX50" s="110"/>
      <c r="BY50" s="110"/>
      <c r="BZ50" s="110"/>
      <c r="CA50" s="110"/>
      <c r="CB50" s="110"/>
      <c r="CC50" s="110"/>
      <c r="CD50" s="110"/>
      <c r="CE50" s="110"/>
      <c r="CF50" s="110"/>
      <c r="CG50" s="110"/>
      <c r="CH50" s="110"/>
      <c r="CI50" s="110"/>
      <c r="CJ50" s="110"/>
      <c r="CK50" s="110"/>
      <c r="CL50" s="110"/>
      <c r="CM50" s="110"/>
      <c r="CN50" s="110"/>
      <c r="CO50" s="110"/>
      <c r="CP50" s="110"/>
      <c r="CQ50" s="110"/>
      <c r="CR50" s="110"/>
      <c r="CS50" s="110"/>
      <c r="CT50" s="110"/>
      <c r="CU50" s="110"/>
      <c r="CV50" s="110"/>
      <c r="CW50" s="110"/>
      <c r="CX50" s="107" t="s">
        <v>144</v>
      </c>
      <c r="CY50" s="107"/>
      <c r="CZ50" s="107"/>
      <c r="DA50" s="107"/>
      <c r="DB50" s="107"/>
      <c r="DC50" s="107"/>
      <c r="DD50" s="107"/>
      <c r="DE50" s="107"/>
      <c r="DF50" s="107"/>
      <c r="DG50" s="107" t="s">
        <v>141</v>
      </c>
      <c r="DH50" s="107"/>
      <c r="DI50" s="107"/>
      <c r="DJ50" s="107"/>
      <c r="DK50" s="107"/>
      <c r="DL50" s="107"/>
      <c r="DM50" s="107"/>
      <c r="DN50" s="107"/>
      <c r="DO50" s="109" t="s">
        <v>145</v>
      </c>
      <c r="DP50" s="109"/>
      <c r="DQ50" s="109"/>
      <c r="DR50" s="109"/>
      <c r="DS50" s="109"/>
      <c r="DT50" s="109"/>
      <c r="DU50" s="109"/>
      <c r="DV50" s="109"/>
      <c r="DW50" s="109"/>
      <c r="DX50" s="107" t="s">
        <v>141</v>
      </c>
      <c r="DY50" s="107"/>
      <c r="DZ50" s="107"/>
      <c r="EA50" s="107"/>
      <c r="EB50" s="107"/>
      <c r="EC50" s="107"/>
      <c r="ED50" s="107"/>
      <c r="EE50" s="107"/>
      <c r="EF50" s="111" t="s">
        <v>146</v>
      </c>
      <c r="EG50" s="111"/>
      <c r="EH50" s="111"/>
      <c r="EI50" s="111"/>
      <c r="EJ50" s="111"/>
      <c r="EK50" s="111"/>
      <c r="EL50" s="111"/>
      <c r="EM50" s="111"/>
      <c r="EN50" s="111"/>
      <c r="EO50" s="111"/>
      <c r="EP50" s="111"/>
      <c r="EQ50" s="111"/>
      <c r="ER50" s="111"/>
      <c r="ES50" s="111"/>
      <c r="ET50" s="111"/>
      <c r="EU50" s="111"/>
      <c r="EV50" s="111"/>
      <c r="EW50" s="111"/>
      <c r="EX50" s="111"/>
      <c r="EY50" s="111"/>
      <c r="EZ50" s="111"/>
      <c r="FA50" s="111"/>
      <c r="FB50" s="111"/>
      <c r="FC50" s="111"/>
      <c r="FD50" s="111"/>
      <c r="FE50" s="111"/>
      <c r="FF50" s="111"/>
      <c r="FG50" s="111"/>
      <c r="FH50" s="111"/>
      <c r="FI50" s="111"/>
      <c r="FJ50" s="111"/>
      <c r="FK50" s="111"/>
    </row>
    <row r="51" spans="1:167" ht="19.5" customHeight="1" x14ac:dyDescent="0.25">
      <c r="A51" s="107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9"/>
      <c r="AM51" s="109"/>
      <c r="AN51" s="109"/>
      <c r="AO51" s="109"/>
      <c r="AP51" s="109"/>
      <c r="AQ51" s="109"/>
      <c r="AR51" s="109"/>
      <c r="AS51" s="109"/>
      <c r="AT51" s="109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  <c r="BQ51" s="107"/>
      <c r="BR51" s="110" t="s">
        <v>147</v>
      </c>
      <c r="BS51" s="110"/>
      <c r="BT51" s="110"/>
      <c r="BU51" s="110"/>
      <c r="BV51" s="110"/>
      <c r="BW51" s="110"/>
      <c r="BX51" s="110"/>
      <c r="BY51" s="110"/>
      <c r="BZ51" s="110"/>
      <c r="CA51" s="110"/>
      <c r="CB51" s="110"/>
      <c r="CC51" s="110"/>
      <c r="CD51" s="110"/>
      <c r="CE51" s="110"/>
      <c r="CF51" s="110"/>
      <c r="CG51" s="110"/>
      <c r="CH51" s="110"/>
      <c r="CI51" s="110"/>
      <c r="CJ51" s="110"/>
      <c r="CK51" s="110"/>
      <c r="CL51" s="110"/>
      <c r="CM51" s="110"/>
      <c r="CN51" s="110"/>
      <c r="CO51" s="110"/>
      <c r="CP51" s="110"/>
      <c r="CQ51" s="110"/>
      <c r="CR51" s="110"/>
      <c r="CS51" s="110"/>
      <c r="CT51" s="110"/>
      <c r="CU51" s="110"/>
      <c r="CV51" s="110"/>
      <c r="CW51" s="110"/>
      <c r="CX51" s="107"/>
      <c r="CY51" s="107"/>
      <c r="CZ51" s="107"/>
      <c r="DA51" s="107"/>
      <c r="DB51" s="107"/>
      <c r="DC51" s="107"/>
      <c r="DD51" s="107"/>
      <c r="DE51" s="107"/>
      <c r="DF51" s="107"/>
      <c r="DG51" s="107"/>
      <c r="DH51" s="107"/>
      <c r="DI51" s="107"/>
      <c r="DJ51" s="107"/>
      <c r="DK51" s="107"/>
      <c r="DL51" s="107"/>
      <c r="DM51" s="107"/>
      <c r="DN51" s="107"/>
      <c r="DO51" s="109"/>
      <c r="DP51" s="109"/>
      <c r="DQ51" s="109"/>
      <c r="DR51" s="109"/>
      <c r="DS51" s="109"/>
      <c r="DT51" s="109"/>
      <c r="DU51" s="109"/>
      <c r="DV51" s="109"/>
      <c r="DW51" s="109"/>
      <c r="DX51" s="107"/>
      <c r="DY51" s="107"/>
      <c r="DZ51" s="107"/>
      <c r="EA51" s="107"/>
      <c r="EB51" s="107"/>
      <c r="EC51" s="107"/>
      <c r="ED51" s="107"/>
      <c r="EE51" s="107"/>
      <c r="EF51" s="109" t="s">
        <v>148</v>
      </c>
      <c r="EG51" s="109"/>
      <c r="EH51" s="109"/>
      <c r="EI51" s="109"/>
      <c r="EJ51" s="109"/>
      <c r="EK51" s="109"/>
      <c r="EL51" s="109"/>
      <c r="EM51" s="109"/>
      <c r="EN51" s="109" t="s">
        <v>141</v>
      </c>
      <c r="EO51" s="109"/>
      <c r="EP51" s="109"/>
      <c r="EQ51" s="109"/>
      <c r="ER51" s="109"/>
      <c r="ES51" s="109"/>
      <c r="ET51" s="109"/>
      <c r="EU51" s="109"/>
      <c r="EV51" s="109" t="s">
        <v>149</v>
      </c>
      <c r="EW51" s="109"/>
      <c r="EX51" s="109"/>
      <c r="EY51" s="109"/>
      <c r="EZ51" s="109"/>
      <c r="FA51" s="109"/>
      <c r="FB51" s="109"/>
      <c r="FC51" s="109"/>
      <c r="FD51" s="109" t="s">
        <v>141</v>
      </c>
      <c r="FE51" s="109"/>
      <c r="FF51" s="109"/>
      <c r="FG51" s="109"/>
      <c r="FH51" s="109"/>
      <c r="FI51" s="109"/>
      <c r="FJ51" s="109"/>
      <c r="FK51" s="109"/>
    </row>
    <row r="52" spans="1:167" ht="98.25" customHeight="1" x14ac:dyDescent="0.25">
      <c r="A52" s="107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9"/>
      <c r="AM52" s="109"/>
      <c r="AN52" s="109"/>
      <c r="AO52" s="109"/>
      <c r="AP52" s="109"/>
      <c r="AQ52" s="109"/>
      <c r="AR52" s="109"/>
      <c r="AS52" s="109"/>
      <c r="AT52" s="109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  <c r="BH52" s="107"/>
      <c r="BI52" s="107"/>
      <c r="BJ52" s="107"/>
      <c r="BK52" s="107"/>
      <c r="BL52" s="107"/>
      <c r="BM52" s="107"/>
      <c r="BN52" s="107"/>
      <c r="BO52" s="107"/>
      <c r="BP52" s="107"/>
      <c r="BQ52" s="107"/>
      <c r="BR52" s="107" t="s">
        <v>150</v>
      </c>
      <c r="BS52" s="107"/>
      <c r="BT52" s="107"/>
      <c r="BU52" s="107"/>
      <c r="BV52" s="107"/>
      <c r="BW52" s="107"/>
      <c r="BX52" s="107"/>
      <c r="BY52" s="107"/>
      <c r="BZ52" s="107" t="s">
        <v>141</v>
      </c>
      <c r="CA52" s="107"/>
      <c r="CB52" s="107"/>
      <c r="CC52" s="107"/>
      <c r="CD52" s="107"/>
      <c r="CE52" s="107"/>
      <c r="CF52" s="107"/>
      <c r="CG52" s="107"/>
      <c r="CH52" s="107" t="s">
        <v>151</v>
      </c>
      <c r="CI52" s="107"/>
      <c r="CJ52" s="107"/>
      <c r="CK52" s="107"/>
      <c r="CL52" s="107"/>
      <c r="CM52" s="107"/>
      <c r="CN52" s="107"/>
      <c r="CO52" s="107"/>
      <c r="CP52" s="107" t="s">
        <v>141</v>
      </c>
      <c r="CQ52" s="107"/>
      <c r="CR52" s="107"/>
      <c r="CS52" s="107"/>
      <c r="CT52" s="107"/>
      <c r="CU52" s="107"/>
      <c r="CV52" s="107"/>
      <c r="CW52" s="107"/>
      <c r="CX52" s="107"/>
      <c r="CY52" s="107"/>
      <c r="CZ52" s="107"/>
      <c r="DA52" s="107"/>
      <c r="DB52" s="107"/>
      <c r="DC52" s="107"/>
      <c r="DD52" s="107"/>
      <c r="DE52" s="107"/>
      <c r="DF52" s="107"/>
      <c r="DG52" s="107"/>
      <c r="DH52" s="107"/>
      <c r="DI52" s="107"/>
      <c r="DJ52" s="107"/>
      <c r="DK52" s="107"/>
      <c r="DL52" s="107"/>
      <c r="DM52" s="107"/>
      <c r="DN52" s="107"/>
      <c r="DO52" s="109"/>
      <c r="DP52" s="109"/>
      <c r="DQ52" s="109"/>
      <c r="DR52" s="109"/>
      <c r="DS52" s="109"/>
      <c r="DT52" s="109"/>
      <c r="DU52" s="109"/>
      <c r="DV52" s="109"/>
      <c r="DW52" s="109"/>
      <c r="DX52" s="107"/>
      <c r="DY52" s="107"/>
      <c r="DZ52" s="107"/>
      <c r="EA52" s="107"/>
      <c r="EB52" s="107"/>
      <c r="EC52" s="107"/>
      <c r="ED52" s="107"/>
      <c r="EE52" s="107"/>
      <c r="EF52" s="109"/>
      <c r="EG52" s="109"/>
      <c r="EH52" s="109"/>
      <c r="EI52" s="109"/>
      <c r="EJ52" s="109"/>
      <c r="EK52" s="109"/>
      <c r="EL52" s="109"/>
      <c r="EM52" s="109"/>
      <c r="EN52" s="109"/>
      <c r="EO52" s="109"/>
      <c r="EP52" s="109"/>
      <c r="EQ52" s="109"/>
      <c r="ER52" s="109"/>
      <c r="ES52" s="109"/>
      <c r="ET52" s="109"/>
      <c r="EU52" s="109"/>
      <c r="EV52" s="109"/>
      <c r="EW52" s="109"/>
      <c r="EX52" s="109"/>
      <c r="EY52" s="109"/>
      <c r="EZ52" s="109"/>
      <c r="FA52" s="109"/>
      <c r="FB52" s="109"/>
      <c r="FC52" s="109"/>
      <c r="FD52" s="109"/>
      <c r="FE52" s="109"/>
      <c r="FF52" s="109"/>
      <c r="FG52" s="109"/>
      <c r="FH52" s="109"/>
      <c r="FI52" s="109"/>
      <c r="FJ52" s="109"/>
      <c r="FK52" s="109"/>
    </row>
    <row r="53" spans="1:167" x14ac:dyDescent="0.25">
      <c r="A53" s="63">
        <v>1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>
        <v>2</v>
      </c>
      <c r="T53" s="63"/>
      <c r="U53" s="63"/>
      <c r="V53" s="63"/>
      <c r="W53" s="63"/>
      <c r="X53" s="63"/>
      <c r="Y53" s="63">
        <v>3</v>
      </c>
      <c r="Z53" s="63"/>
      <c r="AA53" s="63"/>
      <c r="AB53" s="63"/>
      <c r="AC53" s="63"/>
      <c r="AD53" s="63"/>
      <c r="AE53" s="63"/>
      <c r="AF53" s="63">
        <v>4</v>
      </c>
      <c r="AG53" s="63"/>
      <c r="AH53" s="63"/>
      <c r="AI53" s="63"/>
      <c r="AJ53" s="63"/>
      <c r="AK53" s="63"/>
      <c r="AL53" s="112">
        <v>5</v>
      </c>
      <c r="AM53" s="112"/>
      <c r="AN53" s="112"/>
      <c r="AO53" s="112"/>
      <c r="AP53" s="112"/>
      <c r="AQ53" s="112"/>
      <c r="AR53" s="112"/>
      <c r="AS53" s="112"/>
      <c r="AT53" s="112"/>
      <c r="AU53" s="63">
        <v>6</v>
      </c>
      <c r="AV53" s="63"/>
      <c r="AW53" s="63"/>
      <c r="AX53" s="63"/>
      <c r="AY53" s="63"/>
      <c r="AZ53" s="63"/>
      <c r="BA53" s="63"/>
      <c r="BB53" s="63"/>
      <c r="BC53" s="63">
        <v>7</v>
      </c>
      <c r="BD53" s="63"/>
      <c r="BE53" s="63"/>
      <c r="BF53" s="63"/>
      <c r="BG53" s="63"/>
      <c r="BH53" s="63"/>
      <c r="BI53" s="63"/>
      <c r="BJ53" s="63">
        <v>8</v>
      </c>
      <c r="BK53" s="63"/>
      <c r="BL53" s="63"/>
      <c r="BM53" s="63"/>
      <c r="BN53" s="63"/>
      <c r="BO53" s="63"/>
      <c r="BP53" s="63"/>
      <c r="BQ53" s="63"/>
      <c r="BR53" s="63">
        <v>9</v>
      </c>
      <c r="BS53" s="63"/>
      <c r="BT53" s="63"/>
      <c r="BU53" s="63"/>
      <c r="BV53" s="63"/>
      <c r="BW53" s="63"/>
      <c r="BX53" s="63"/>
      <c r="BY53" s="63"/>
      <c r="BZ53" s="63">
        <v>10</v>
      </c>
      <c r="CA53" s="63"/>
      <c r="CB53" s="63"/>
      <c r="CC53" s="63"/>
      <c r="CD53" s="63"/>
      <c r="CE53" s="63"/>
      <c r="CF53" s="63"/>
      <c r="CG53" s="63"/>
      <c r="CH53" s="63">
        <v>11</v>
      </c>
      <c r="CI53" s="63"/>
      <c r="CJ53" s="63"/>
      <c r="CK53" s="63"/>
      <c r="CL53" s="63"/>
      <c r="CM53" s="63"/>
      <c r="CN53" s="63"/>
      <c r="CO53" s="63"/>
      <c r="CP53" s="63">
        <v>12</v>
      </c>
      <c r="CQ53" s="63"/>
      <c r="CR53" s="63"/>
      <c r="CS53" s="63"/>
      <c r="CT53" s="63"/>
      <c r="CU53" s="63"/>
      <c r="CV53" s="63"/>
      <c r="CW53" s="63"/>
      <c r="CX53" s="63">
        <v>13</v>
      </c>
      <c r="CY53" s="63"/>
      <c r="CZ53" s="63"/>
      <c r="DA53" s="63"/>
      <c r="DB53" s="63"/>
      <c r="DC53" s="63"/>
      <c r="DD53" s="63"/>
      <c r="DE53" s="63"/>
      <c r="DF53" s="63"/>
      <c r="DG53" s="63">
        <v>14</v>
      </c>
      <c r="DH53" s="63"/>
      <c r="DI53" s="63"/>
      <c r="DJ53" s="63"/>
      <c r="DK53" s="63"/>
      <c r="DL53" s="63"/>
      <c r="DM53" s="63"/>
      <c r="DN53" s="63"/>
      <c r="DO53" s="112">
        <v>15</v>
      </c>
      <c r="DP53" s="112"/>
      <c r="DQ53" s="112"/>
      <c r="DR53" s="112"/>
      <c r="DS53" s="112"/>
      <c r="DT53" s="112"/>
      <c r="DU53" s="112"/>
      <c r="DV53" s="112"/>
      <c r="DW53" s="112"/>
      <c r="DX53" s="63">
        <v>16</v>
      </c>
      <c r="DY53" s="63"/>
      <c r="DZ53" s="63"/>
      <c r="EA53" s="63"/>
      <c r="EB53" s="63"/>
      <c r="EC53" s="63"/>
      <c r="ED53" s="63"/>
      <c r="EE53" s="63"/>
      <c r="EF53" s="112">
        <v>17</v>
      </c>
      <c r="EG53" s="112"/>
      <c r="EH53" s="112"/>
      <c r="EI53" s="112"/>
      <c r="EJ53" s="112"/>
      <c r="EK53" s="112"/>
      <c r="EL53" s="112"/>
      <c r="EM53" s="112"/>
      <c r="EN53" s="112">
        <v>18</v>
      </c>
      <c r="EO53" s="112"/>
      <c r="EP53" s="112"/>
      <c r="EQ53" s="112"/>
      <c r="ER53" s="112"/>
      <c r="ES53" s="112"/>
      <c r="ET53" s="112"/>
      <c r="EU53" s="112"/>
      <c r="EV53" s="112">
        <v>19</v>
      </c>
      <c r="EW53" s="112"/>
      <c r="EX53" s="112"/>
      <c r="EY53" s="112"/>
      <c r="EZ53" s="112"/>
      <c r="FA53" s="112"/>
      <c r="FB53" s="112"/>
      <c r="FC53" s="112"/>
      <c r="FD53" s="112">
        <v>20</v>
      </c>
      <c r="FE53" s="112"/>
      <c r="FF53" s="112"/>
      <c r="FG53" s="112"/>
      <c r="FH53" s="112"/>
      <c r="FI53" s="112"/>
      <c r="FJ53" s="112"/>
      <c r="FK53" s="112"/>
    </row>
    <row r="54" spans="1:167" ht="47.25" customHeight="1" x14ac:dyDescent="0.25">
      <c r="A54" s="65" t="s">
        <v>152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6" t="s">
        <v>66</v>
      </c>
      <c r="T54" s="66"/>
      <c r="U54" s="66"/>
      <c r="V54" s="66"/>
      <c r="W54" s="66"/>
      <c r="X54" s="66"/>
      <c r="Y54" s="67">
        <v>40123548.100000001</v>
      </c>
      <c r="Z54" s="68"/>
      <c r="AA54" s="68"/>
      <c r="AB54" s="68"/>
      <c r="AC54" s="68"/>
      <c r="AD54" s="68"/>
      <c r="AE54" s="69"/>
      <c r="AF54" s="70">
        <f>IF(Y87=0,"",ROUND(Y54/Y87*100,2))</f>
        <v>12.18</v>
      </c>
      <c r="AG54" s="70"/>
      <c r="AH54" s="70"/>
      <c r="AI54" s="70"/>
      <c r="AJ54" s="70"/>
      <c r="AK54" s="70"/>
      <c r="AL54" s="87">
        <v>30998663.609999999</v>
      </c>
      <c r="AM54" s="87"/>
      <c r="AN54" s="87"/>
      <c r="AO54" s="87"/>
      <c r="AP54" s="87"/>
      <c r="AQ54" s="87"/>
      <c r="AR54" s="87"/>
      <c r="AS54" s="87"/>
      <c r="AT54" s="87"/>
      <c r="AU54" s="70">
        <f>IF(Y87=0,"",ROUND(AL54/Y87*100,2))</f>
        <v>9.41</v>
      </c>
      <c r="AV54" s="70"/>
      <c r="AW54" s="70"/>
      <c r="AX54" s="70"/>
      <c r="AY54" s="70"/>
      <c r="AZ54" s="70"/>
      <c r="BA54" s="70"/>
      <c r="BB54" s="70"/>
      <c r="BC54" s="113"/>
      <c r="BD54" s="113"/>
      <c r="BE54" s="113"/>
      <c r="BF54" s="113"/>
      <c r="BG54" s="113"/>
      <c r="BH54" s="113"/>
      <c r="BI54" s="113"/>
      <c r="BJ54" s="70">
        <f>IF(Y87=0,"",ROUND(BC54/Y87*100,2))</f>
        <v>0</v>
      </c>
      <c r="BK54" s="70"/>
      <c r="BL54" s="70"/>
      <c r="BM54" s="70"/>
      <c r="BN54" s="70"/>
      <c r="BO54" s="70"/>
      <c r="BP54" s="70"/>
      <c r="BQ54" s="70"/>
      <c r="BR54" s="87"/>
      <c r="BS54" s="87"/>
      <c r="BT54" s="87"/>
      <c r="BU54" s="87"/>
      <c r="BV54" s="87"/>
      <c r="BW54" s="87"/>
      <c r="BX54" s="87"/>
      <c r="BY54" s="87"/>
      <c r="BZ54" s="114">
        <f>IF(Y87=0,"",ROUND(BR54/Y87*100,2))</f>
        <v>0</v>
      </c>
      <c r="CA54" s="114"/>
      <c r="CB54" s="114"/>
      <c r="CC54" s="114"/>
      <c r="CD54" s="114"/>
      <c r="CE54" s="114"/>
      <c r="CF54" s="114"/>
      <c r="CG54" s="114"/>
      <c r="CH54" s="87"/>
      <c r="CI54" s="87"/>
      <c r="CJ54" s="87"/>
      <c r="CK54" s="87"/>
      <c r="CL54" s="87"/>
      <c r="CM54" s="87"/>
      <c r="CN54" s="87"/>
      <c r="CO54" s="87"/>
      <c r="CP54" s="70">
        <f>IF(Y87=0,"",ROUND(CH54/Y87*100,2))</f>
        <v>0</v>
      </c>
      <c r="CQ54" s="70"/>
      <c r="CR54" s="70"/>
      <c r="CS54" s="70"/>
      <c r="CT54" s="70"/>
      <c r="CU54" s="70"/>
      <c r="CV54" s="70"/>
      <c r="CW54" s="70"/>
      <c r="CX54" s="87"/>
      <c r="CY54" s="87"/>
      <c r="CZ54" s="87"/>
      <c r="DA54" s="87"/>
      <c r="DB54" s="87"/>
      <c r="DC54" s="87"/>
      <c r="DD54" s="87"/>
      <c r="DE54" s="87"/>
      <c r="DF54" s="87"/>
      <c r="DG54" s="70">
        <f>IF(Y87=0,"",ROUND(CX54/Y87*100,2))</f>
        <v>0</v>
      </c>
      <c r="DH54" s="70"/>
      <c r="DI54" s="70"/>
      <c r="DJ54" s="70"/>
      <c r="DK54" s="70"/>
      <c r="DL54" s="70"/>
      <c r="DM54" s="70"/>
      <c r="DN54" s="70"/>
      <c r="DO54" s="87">
        <v>9124884.4900000002</v>
      </c>
      <c r="DP54" s="87"/>
      <c r="DQ54" s="87"/>
      <c r="DR54" s="87"/>
      <c r="DS54" s="87"/>
      <c r="DT54" s="87"/>
      <c r="DU54" s="87"/>
      <c r="DV54" s="87"/>
      <c r="DW54" s="87"/>
      <c r="DX54" s="70">
        <f>IF(Y87=0,"",ROUND(DO54/Y87*100,2))</f>
        <v>2.77</v>
      </c>
      <c r="DY54" s="70"/>
      <c r="DZ54" s="70"/>
      <c r="EA54" s="70"/>
      <c r="EB54" s="70"/>
      <c r="EC54" s="70"/>
      <c r="ED54" s="70"/>
      <c r="EE54" s="70"/>
      <c r="EF54" s="113">
        <v>9124884.4900000002</v>
      </c>
      <c r="EG54" s="113"/>
      <c r="EH54" s="113"/>
      <c r="EI54" s="113"/>
      <c r="EJ54" s="113"/>
      <c r="EK54" s="113"/>
      <c r="EL54" s="113"/>
      <c r="EM54" s="113"/>
      <c r="EN54" s="114">
        <f>IF(Y87=0,"",ROUND(EF54/Y87*100,2))</f>
        <v>2.77</v>
      </c>
      <c r="EO54" s="114"/>
      <c r="EP54" s="114"/>
      <c r="EQ54" s="114"/>
      <c r="ER54" s="114"/>
      <c r="ES54" s="114"/>
      <c r="ET54" s="114"/>
      <c r="EU54" s="114"/>
      <c r="EV54" s="113"/>
      <c r="EW54" s="113"/>
      <c r="EX54" s="113"/>
      <c r="EY54" s="113"/>
      <c r="EZ54" s="113"/>
      <c r="FA54" s="113"/>
      <c r="FB54" s="113"/>
      <c r="FC54" s="113"/>
      <c r="FD54" s="114">
        <f>IF(Y87=0,"",ROUND(EV54/Y87*100,2))</f>
        <v>0</v>
      </c>
      <c r="FE54" s="114"/>
      <c r="FF54" s="114"/>
      <c r="FG54" s="114"/>
      <c r="FH54" s="114"/>
      <c r="FI54" s="114"/>
      <c r="FJ54" s="114"/>
      <c r="FK54" s="114"/>
    </row>
    <row r="55" spans="1:167" ht="36.75" customHeight="1" x14ac:dyDescent="0.25">
      <c r="A55" s="65" t="s">
        <v>153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6" t="s">
        <v>68</v>
      </c>
      <c r="T55" s="66"/>
      <c r="U55" s="66"/>
      <c r="V55" s="66"/>
      <c r="W55" s="66"/>
      <c r="X55" s="66"/>
      <c r="Y55" s="67">
        <v>12080970.83</v>
      </c>
      <c r="Z55" s="68"/>
      <c r="AA55" s="68"/>
      <c r="AB55" s="68"/>
      <c r="AC55" s="68"/>
      <c r="AD55" s="68"/>
      <c r="AE55" s="69"/>
      <c r="AF55" s="70">
        <f>IF(Y87=0,"",ROUND(Y55/Y87*100,2))</f>
        <v>3.67</v>
      </c>
      <c r="AG55" s="70"/>
      <c r="AH55" s="70"/>
      <c r="AI55" s="70"/>
      <c r="AJ55" s="70"/>
      <c r="AK55" s="70"/>
      <c r="AL55" s="87">
        <v>9191082.4199999999</v>
      </c>
      <c r="AM55" s="87"/>
      <c r="AN55" s="87"/>
      <c r="AO55" s="87"/>
      <c r="AP55" s="87"/>
      <c r="AQ55" s="87"/>
      <c r="AR55" s="87"/>
      <c r="AS55" s="87"/>
      <c r="AT55" s="87"/>
      <c r="AU55" s="70">
        <f>IF(Y87=0,"",ROUND(AL55/Y87*100,2))</f>
        <v>2.79</v>
      </c>
      <c r="AV55" s="70"/>
      <c r="AW55" s="70"/>
      <c r="AX55" s="70"/>
      <c r="AY55" s="70"/>
      <c r="AZ55" s="70"/>
      <c r="BA55" s="70"/>
      <c r="BB55" s="70"/>
      <c r="BC55" s="113"/>
      <c r="BD55" s="113"/>
      <c r="BE55" s="113"/>
      <c r="BF55" s="113"/>
      <c r="BG55" s="113"/>
      <c r="BH55" s="113"/>
      <c r="BI55" s="113"/>
      <c r="BJ55" s="70">
        <f>IF(Y87=0,"",ROUND(BC55/Y87*100,2))</f>
        <v>0</v>
      </c>
      <c r="BK55" s="70"/>
      <c r="BL55" s="70"/>
      <c r="BM55" s="70"/>
      <c r="BN55" s="70"/>
      <c r="BO55" s="70"/>
      <c r="BP55" s="70"/>
      <c r="BQ55" s="70"/>
      <c r="BR55" s="87"/>
      <c r="BS55" s="87"/>
      <c r="BT55" s="87"/>
      <c r="BU55" s="87"/>
      <c r="BV55" s="87"/>
      <c r="BW55" s="87"/>
      <c r="BX55" s="87"/>
      <c r="BY55" s="87"/>
      <c r="BZ55" s="114">
        <f>IF(Y87=0,"",ROUND(BR55/Y87*100,2))</f>
        <v>0</v>
      </c>
      <c r="CA55" s="114"/>
      <c r="CB55" s="114"/>
      <c r="CC55" s="114"/>
      <c r="CD55" s="114"/>
      <c r="CE55" s="114"/>
      <c r="CF55" s="114"/>
      <c r="CG55" s="114"/>
      <c r="CH55" s="87"/>
      <c r="CI55" s="87"/>
      <c r="CJ55" s="87"/>
      <c r="CK55" s="87"/>
      <c r="CL55" s="87"/>
      <c r="CM55" s="87"/>
      <c r="CN55" s="87"/>
      <c r="CO55" s="87"/>
      <c r="CP55" s="70">
        <f>IF(Y87=0,"",ROUND(CH55/Y87*100,2))</f>
        <v>0</v>
      </c>
      <c r="CQ55" s="70"/>
      <c r="CR55" s="70"/>
      <c r="CS55" s="70"/>
      <c r="CT55" s="70"/>
      <c r="CU55" s="70"/>
      <c r="CV55" s="70"/>
      <c r="CW55" s="70"/>
      <c r="CX55" s="87"/>
      <c r="CY55" s="87"/>
      <c r="CZ55" s="87"/>
      <c r="DA55" s="87"/>
      <c r="DB55" s="87"/>
      <c r="DC55" s="87"/>
      <c r="DD55" s="87"/>
      <c r="DE55" s="87"/>
      <c r="DF55" s="87"/>
      <c r="DG55" s="70">
        <f>IF(Y87=0,"",ROUND(CX55/Y87*100,2))</f>
        <v>0</v>
      </c>
      <c r="DH55" s="70"/>
      <c r="DI55" s="70"/>
      <c r="DJ55" s="70"/>
      <c r="DK55" s="70"/>
      <c r="DL55" s="70"/>
      <c r="DM55" s="70"/>
      <c r="DN55" s="70"/>
      <c r="DO55" s="87">
        <v>2889888.41</v>
      </c>
      <c r="DP55" s="87"/>
      <c r="DQ55" s="87"/>
      <c r="DR55" s="87"/>
      <c r="DS55" s="87"/>
      <c r="DT55" s="87"/>
      <c r="DU55" s="87"/>
      <c r="DV55" s="87"/>
      <c r="DW55" s="87"/>
      <c r="DX55" s="70">
        <f>IF(Y87=0,"",ROUND(DO55/Y87*100,2))</f>
        <v>0.88</v>
      </c>
      <c r="DY55" s="70"/>
      <c r="DZ55" s="70"/>
      <c r="EA55" s="70"/>
      <c r="EB55" s="70"/>
      <c r="EC55" s="70"/>
      <c r="ED55" s="70"/>
      <c r="EE55" s="70"/>
      <c r="EF55" s="113">
        <v>2889888.41</v>
      </c>
      <c r="EG55" s="113"/>
      <c r="EH55" s="113"/>
      <c r="EI55" s="113"/>
      <c r="EJ55" s="113"/>
      <c r="EK55" s="113"/>
      <c r="EL55" s="113"/>
      <c r="EM55" s="113"/>
      <c r="EN55" s="114">
        <f>IF(Y87=0,"",ROUND(EF55/Y87*100,2))</f>
        <v>0.88</v>
      </c>
      <c r="EO55" s="114"/>
      <c r="EP55" s="114"/>
      <c r="EQ55" s="114"/>
      <c r="ER55" s="114"/>
      <c r="ES55" s="114"/>
      <c r="ET55" s="114"/>
      <c r="EU55" s="114"/>
      <c r="EV55" s="113"/>
      <c r="EW55" s="113"/>
      <c r="EX55" s="113"/>
      <c r="EY55" s="113"/>
      <c r="EZ55" s="113"/>
      <c r="FA55" s="113"/>
      <c r="FB55" s="113"/>
      <c r="FC55" s="113"/>
      <c r="FD55" s="114">
        <f>IF(Y87=0,"",ROUND(EV55/Y87*100,2))</f>
        <v>0</v>
      </c>
      <c r="FE55" s="114"/>
      <c r="FF55" s="114"/>
      <c r="FG55" s="114"/>
      <c r="FH55" s="114"/>
      <c r="FI55" s="114"/>
      <c r="FJ55" s="114"/>
      <c r="FK55" s="114"/>
    </row>
    <row r="56" spans="1:167" ht="36.75" customHeight="1" x14ac:dyDescent="0.25">
      <c r="A56" s="65" t="s">
        <v>154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6" t="s">
        <v>70</v>
      </c>
      <c r="T56" s="66"/>
      <c r="U56" s="66"/>
      <c r="V56" s="66"/>
      <c r="W56" s="66"/>
      <c r="X56" s="66"/>
      <c r="Y56" s="71">
        <f>AL56+BC56+BR56+CH56+CX56+DO56</f>
        <v>161062907.00999999</v>
      </c>
      <c r="Z56" s="71"/>
      <c r="AA56" s="71"/>
      <c r="AB56" s="71"/>
      <c r="AC56" s="71"/>
      <c r="AD56" s="71"/>
      <c r="AE56" s="71"/>
      <c r="AF56" s="70">
        <f>IF(Y87=0,"",ROUND(Y56/Y87*100,2))</f>
        <v>48.89</v>
      </c>
      <c r="AG56" s="70"/>
      <c r="AH56" s="70"/>
      <c r="AI56" s="70"/>
      <c r="AJ56" s="70"/>
      <c r="AK56" s="70"/>
      <c r="AL56" s="87">
        <v>78550314.5</v>
      </c>
      <c r="AM56" s="87"/>
      <c r="AN56" s="87"/>
      <c r="AO56" s="87"/>
      <c r="AP56" s="87"/>
      <c r="AQ56" s="87"/>
      <c r="AR56" s="87"/>
      <c r="AS56" s="87"/>
      <c r="AT56" s="87"/>
      <c r="AU56" s="70">
        <f>IF(Y87=0,"",ROUND(AL56/Y87*100,2))</f>
        <v>23.85</v>
      </c>
      <c r="AV56" s="70"/>
      <c r="AW56" s="70"/>
      <c r="AX56" s="70"/>
      <c r="AY56" s="70"/>
      <c r="AZ56" s="70"/>
      <c r="BA56" s="70"/>
      <c r="BB56" s="70"/>
      <c r="BC56" s="113">
        <v>46786332.469999999</v>
      </c>
      <c r="BD56" s="113"/>
      <c r="BE56" s="113"/>
      <c r="BF56" s="113"/>
      <c r="BG56" s="113"/>
      <c r="BH56" s="113"/>
      <c r="BI56" s="113"/>
      <c r="BJ56" s="70">
        <f>IF(Y87=0,"",ROUND(BC56/Y87*100,2))</f>
        <v>14.2</v>
      </c>
      <c r="BK56" s="70"/>
      <c r="BL56" s="70"/>
      <c r="BM56" s="70"/>
      <c r="BN56" s="70"/>
      <c r="BO56" s="70"/>
      <c r="BP56" s="70"/>
      <c r="BQ56" s="70"/>
      <c r="BR56" s="87"/>
      <c r="BS56" s="87"/>
      <c r="BT56" s="87"/>
      <c r="BU56" s="87"/>
      <c r="BV56" s="87"/>
      <c r="BW56" s="87"/>
      <c r="BX56" s="87"/>
      <c r="BY56" s="87"/>
      <c r="BZ56" s="114">
        <f>IF(Y87=0,"",ROUND(BR56/Y87*100,2))</f>
        <v>0</v>
      </c>
      <c r="CA56" s="114"/>
      <c r="CB56" s="114"/>
      <c r="CC56" s="114"/>
      <c r="CD56" s="114"/>
      <c r="CE56" s="114"/>
      <c r="CF56" s="114"/>
      <c r="CG56" s="114"/>
      <c r="CH56" s="87">
        <v>517795.79</v>
      </c>
      <c r="CI56" s="87"/>
      <c r="CJ56" s="87"/>
      <c r="CK56" s="87"/>
      <c r="CL56" s="87"/>
      <c r="CM56" s="87"/>
      <c r="CN56" s="87"/>
      <c r="CO56" s="87"/>
      <c r="CP56" s="70">
        <f>IF(Y87=0,"",ROUND(CH56/Y87*100,2))</f>
        <v>0.16</v>
      </c>
      <c r="CQ56" s="70"/>
      <c r="CR56" s="70"/>
      <c r="CS56" s="70"/>
      <c r="CT56" s="70"/>
      <c r="CU56" s="70"/>
      <c r="CV56" s="70"/>
      <c r="CW56" s="70"/>
      <c r="CX56" s="87"/>
      <c r="CY56" s="87"/>
      <c r="CZ56" s="87"/>
      <c r="DA56" s="87"/>
      <c r="DB56" s="87"/>
      <c r="DC56" s="87"/>
      <c r="DD56" s="87"/>
      <c r="DE56" s="87"/>
      <c r="DF56" s="87"/>
      <c r="DG56" s="70">
        <f>IF(Y87=0,"",ROUND(CX56/Y87*100,2))</f>
        <v>0</v>
      </c>
      <c r="DH56" s="70"/>
      <c r="DI56" s="70"/>
      <c r="DJ56" s="70"/>
      <c r="DK56" s="70"/>
      <c r="DL56" s="70"/>
      <c r="DM56" s="70"/>
      <c r="DN56" s="70"/>
      <c r="DO56" s="87">
        <v>35208464.25</v>
      </c>
      <c r="DP56" s="87"/>
      <c r="DQ56" s="87"/>
      <c r="DR56" s="87"/>
      <c r="DS56" s="87"/>
      <c r="DT56" s="87"/>
      <c r="DU56" s="87"/>
      <c r="DV56" s="87"/>
      <c r="DW56" s="87"/>
      <c r="DX56" s="70">
        <f>IF(Y87=0,"",ROUND(DO56/Y87*100,2))</f>
        <v>10.69</v>
      </c>
      <c r="DY56" s="70"/>
      <c r="DZ56" s="70"/>
      <c r="EA56" s="70"/>
      <c r="EB56" s="70"/>
      <c r="EC56" s="70"/>
      <c r="ED56" s="70"/>
      <c r="EE56" s="70"/>
      <c r="EF56" s="113">
        <v>35208464.25</v>
      </c>
      <c r="EG56" s="113"/>
      <c r="EH56" s="113"/>
      <c r="EI56" s="113"/>
      <c r="EJ56" s="113"/>
      <c r="EK56" s="113"/>
      <c r="EL56" s="113"/>
      <c r="EM56" s="113"/>
      <c r="EN56" s="114">
        <f>IF(Y87=0,"",ROUND(EF56/Y87*100,2))</f>
        <v>10.69</v>
      </c>
      <c r="EO56" s="114"/>
      <c r="EP56" s="114"/>
      <c r="EQ56" s="114"/>
      <c r="ER56" s="114"/>
      <c r="ES56" s="114"/>
      <c r="ET56" s="114"/>
      <c r="EU56" s="114"/>
      <c r="EV56" s="113"/>
      <c r="EW56" s="113"/>
      <c r="EX56" s="113"/>
      <c r="EY56" s="113"/>
      <c r="EZ56" s="113"/>
      <c r="FA56" s="113"/>
      <c r="FB56" s="113"/>
      <c r="FC56" s="113"/>
      <c r="FD56" s="114">
        <f>IF(Y87=0,"",ROUND(EV56/Y87*100,2))</f>
        <v>0</v>
      </c>
      <c r="FE56" s="114"/>
      <c r="FF56" s="114"/>
      <c r="FG56" s="114"/>
      <c r="FH56" s="114"/>
      <c r="FI56" s="114"/>
      <c r="FJ56" s="114"/>
      <c r="FK56" s="114"/>
    </row>
    <row r="57" spans="1:167" ht="21" customHeight="1" x14ac:dyDescent="0.25">
      <c r="A57" s="76" t="s">
        <v>155</v>
      </c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66" t="s">
        <v>156</v>
      </c>
      <c r="T57" s="66"/>
      <c r="U57" s="66"/>
      <c r="V57" s="66"/>
      <c r="W57" s="66"/>
      <c r="X57" s="66"/>
      <c r="Y57" s="67">
        <v>190008.97</v>
      </c>
      <c r="Z57" s="68"/>
      <c r="AA57" s="68"/>
      <c r="AB57" s="68"/>
      <c r="AC57" s="68"/>
      <c r="AD57" s="68"/>
      <c r="AE57" s="69"/>
      <c r="AF57" s="70">
        <f>IF(Y87=0,"",ROUND(Y57/Y87*100,2))</f>
        <v>0.06</v>
      </c>
      <c r="AG57" s="70"/>
      <c r="AH57" s="70"/>
      <c r="AI57" s="70"/>
      <c r="AJ57" s="70"/>
      <c r="AK57" s="70"/>
      <c r="AL57" s="87"/>
      <c r="AM57" s="87"/>
      <c r="AN57" s="87"/>
      <c r="AO57" s="87"/>
      <c r="AP57" s="87"/>
      <c r="AQ57" s="87"/>
      <c r="AR57" s="87"/>
      <c r="AS57" s="87"/>
      <c r="AT57" s="87"/>
      <c r="AU57" s="70">
        <f>IF(Y87=0,"",ROUND(AL57/Y87*100,2))</f>
        <v>0</v>
      </c>
      <c r="AV57" s="70"/>
      <c r="AW57" s="70"/>
      <c r="AX57" s="70"/>
      <c r="AY57" s="70"/>
      <c r="AZ57" s="70"/>
      <c r="BA57" s="70"/>
      <c r="BB57" s="70"/>
      <c r="BC57" s="113"/>
      <c r="BD57" s="113"/>
      <c r="BE57" s="113"/>
      <c r="BF57" s="113"/>
      <c r="BG57" s="113"/>
      <c r="BH57" s="113"/>
      <c r="BI57" s="113"/>
      <c r="BJ57" s="70">
        <f>IF(Y87=0,"",ROUND(BC57/Y87*100,2))</f>
        <v>0</v>
      </c>
      <c r="BK57" s="70"/>
      <c r="BL57" s="70"/>
      <c r="BM57" s="70"/>
      <c r="BN57" s="70"/>
      <c r="BO57" s="70"/>
      <c r="BP57" s="70"/>
      <c r="BQ57" s="70"/>
      <c r="BR57" s="87"/>
      <c r="BS57" s="87"/>
      <c r="BT57" s="87"/>
      <c r="BU57" s="87"/>
      <c r="BV57" s="87"/>
      <c r="BW57" s="87"/>
      <c r="BX57" s="87"/>
      <c r="BY57" s="87"/>
      <c r="BZ57" s="114">
        <f>IF(Y87=0,"",ROUND(BR57/Y87*100,2))</f>
        <v>0</v>
      </c>
      <c r="CA57" s="114"/>
      <c r="CB57" s="114"/>
      <c r="CC57" s="114"/>
      <c r="CD57" s="114"/>
      <c r="CE57" s="114"/>
      <c r="CF57" s="114"/>
      <c r="CG57" s="114"/>
      <c r="CH57" s="87"/>
      <c r="CI57" s="87"/>
      <c r="CJ57" s="87"/>
      <c r="CK57" s="87"/>
      <c r="CL57" s="87"/>
      <c r="CM57" s="87"/>
      <c r="CN57" s="87"/>
      <c r="CO57" s="87"/>
      <c r="CP57" s="70">
        <f>IF(Y87=0,"",ROUND(CH57/Y87*100,2))</f>
        <v>0</v>
      </c>
      <c r="CQ57" s="70"/>
      <c r="CR57" s="70"/>
      <c r="CS57" s="70"/>
      <c r="CT57" s="70"/>
      <c r="CU57" s="70"/>
      <c r="CV57" s="70"/>
      <c r="CW57" s="70"/>
      <c r="CX57" s="87"/>
      <c r="CY57" s="87"/>
      <c r="CZ57" s="87"/>
      <c r="DA57" s="87"/>
      <c r="DB57" s="87"/>
      <c r="DC57" s="87"/>
      <c r="DD57" s="87"/>
      <c r="DE57" s="87"/>
      <c r="DF57" s="87"/>
      <c r="DG57" s="70">
        <f>IF(Y87=0,"",ROUND(CX57/Y87*100,2))</f>
        <v>0</v>
      </c>
      <c r="DH57" s="70"/>
      <c r="DI57" s="70"/>
      <c r="DJ57" s="70"/>
      <c r="DK57" s="70"/>
      <c r="DL57" s="70"/>
      <c r="DM57" s="70"/>
      <c r="DN57" s="70"/>
      <c r="DO57" s="87">
        <v>190008.97</v>
      </c>
      <c r="DP57" s="87"/>
      <c r="DQ57" s="87"/>
      <c r="DR57" s="87"/>
      <c r="DS57" s="87"/>
      <c r="DT57" s="87"/>
      <c r="DU57" s="87"/>
      <c r="DV57" s="87"/>
      <c r="DW57" s="87"/>
      <c r="DX57" s="70">
        <f>IF(Y87=0,"",ROUND(DO57/Y87*100,2))</f>
        <v>0.06</v>
      </c>
      <c r="DY57" s="70"/>
      <c r="DZ57" s="70"/>
      <c r="EA57" s="70"/>
      <c r="EB57" s="70"/>
      <c r="EC57" s="70"/>
      <c r="ED57" s="70"/>
      <c r="EE57" s="70"/>
      <c r="EF57" s="113">
        <v>190008.97</v>
      </c>
      <c r="EG57" s="113"/>
      <c r="EH57" s="113"/>
      <c r="EI57" s="113"/>
      <c r="EJ57" s="113"/>
      <c r="EK57" s="113"/>
      <c r="EL57" s="113"/>
      <c r="EM57" s="113"/>
      <c r="EN57" s="114">
        <f>IF(Y87=0,"",ROUND(EF57/Y87*100,2))</f>
        <v>0.06</v>
      </c>
      <c r="EO57" s="114"/>
      <c r="EP57" s="114"/>
      <c r="EQ57" s="114"/>
      <c r="ER57" s="114"/>
      <c r="ES57" s="114"/>
      <c r="ET57" s="114"/>
      <c r="EU57" s="114"/>
      <c r="EV57" s="113"/>
      <c r="EW57" s="113"/>
      <c r="EX57" s="113"/>
      <c r="EY57" s="113"/>
      <c r="EZ57" s="113"/>
      <c r="FA57" s="113"/>
      <c r="FB57" s="113"/>
      <c r="FC57" s="113"/>
      <c r="FD57" s="114">
        <f>IF(Y87=0,"",ROUND(EV57/Y87*100,2))</f>
        <v>0</v>
      </c>
      <c r="FE57" s="114"/>
      <c r="FF57" s="114"/>
      <c r="FG57" s="114"/>
      <c r="FH57" s="114"/>
      <c r="FI57" s="114"/>
      <c r="FJ57" s="114"/>
      <c r="FK57" s="114"/>
    </row>
    <row r="58" spans="1:167" ht="15" customHeight="1" x14ac:dyDescent="0.25">
      <c r="A58" s="76" t="s">
        <v>157</v>
      </c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66" t="s">
        <v>158</v>
      </c>
      <c r="T58" s="66"/>
      <c r="U58" s="66"/>
      <c r="V58" s="66"/>
      <c r="W58" s="66"/>
      <c r="X58" s="66"/>
      <c r="Y58" s="67">
        <v>0</v>
      </c>
      <c r="Z58" s="68"/>
      <c r="AA58" s="68"/>
      <c r="AB58" s="68"/>
      <c r="AC58" s="68"/>
      <c r="AD58" s="68"/>
      <c r="AE58" s="69"/>
      <c r="AF58" s="70">
        <f>IF(Y87=0,"",ROUND(Y58/Y87*100,2))</f>
        <v>0</v>
      </c>
      <c r="AG58" s="70"/>
      <c r="AH58" s="70"/>
      <c r="AI58" s="70"/>
      <c r="AJ58" s="70"/>
      <c r="AK58" s="70"/>
      <c r="AL58" s="87"/>
      <c r="AM58" s="87"/>
      <c r="AN58" s="87"/>
      <c r="AO58" s="87"/>
      <c r="AP58" s="87"/>
      <c r="AQ58" s="87"/>
      <c r="AR58" s="87"/>
      <c r="AS58" s="87"/>
      <c r="AT58" s="87"/>
      <c r="AU58" s="70">
        <f>IF(Y87=0,"",ROUND(AL58/Y87*100,2))</f>
        <v>0</v>
      </c>
      <c r="AV58" s="70"/>
      <c r="AW58" s="70"/>
      <c r="AX58" s="70"/>
      <c r="AY58" s="70"/>
      <c r="AZ58" s="70"/>
      <c r="BA58" s="70"/>
      <c r="BB58" s="70"/>
      <c r="BC58" s="113"/>
      <c r="BD58" s="113"/>
      <c r="BE58" s="113"/>
      <c r="BF58" s="113"/>
      <c r="BG58" s="113"/>
      <c r="BH58" s="113"/>
      <c r="BI58" s="113"/>
      <c r="BJ58" s="70">
        <f>IF(Y87=0,"",ROUND(BC58/Y87*100,2))</f>
        <v>0</v>
      </c>
      <c r="BK58" s="70"/>
      <c r="BL58" s="70"/>
      <c r="BM58" s="70"/>
      <c r="BN58" s="70"/>
      <c r="BO58" s="70"/>
      <c r="BP58" s="70"/>
      <c r="BQ58" s="70"/>
      <c r="BR58" s="87"/>
      <c r="BS58" s="87"/>
      <c r="BT58" s="87"/>
      <c r="BU58" s="87"/>
      <c r="BV58" s="87"/>
      <c r="BW58" s="87"/>
      <c r="BX58" s="87"/>
      <c r="BY58" s="87"/>
      <c r="BZ58" s="114">
        <f>IF(Y87=0,"",ROUND(BR58/Y87*100,2))</f>
        <v>0</v>
      </c>
      <c r="CA58" s="114"/>
      <c r="CB58" s="114"/>
      <c r="CC58" s="114"/>
      <c r="CD58" s="114"/>
      <c r="CE58" s="114"/>
      <c r="CF58" s="114"/>
      <c r="CG58" s="114"/>
      <c r="CH58" s="87"/>
      <c r="CI58" s="87"/>
      <c r="CJ58" s="87"/>
      <c r="CK58" s="87"/>
      <c r="CL58" s="87"/>
      <c r="CM58" s="87"/>
      <c r="CN58" s="87"/>
      <c r="CO58" s="87"/>
      <c r="CP58" s="70">
        <f>IF(Y87=0,"",ROUND(CH58/Y87*100,2))</f>
        <v>0</v>
      </c>
      <c r="CQ58" s="70"/>
      <c r="CR58" s="70"/>
      <c r="CS58" s="70"/>
      <c r="CT58" s="70"/>
      <c r="CU58" s="70"/>
      <c r="CV58" s="70"/>
      <c r="CW58" s="70"/>
      <c r="CX58" s="87"/>
      <c r="CY58" s="87"/>
      <c r="CZ58" s="87"/>
      <c r="DA58" s="87"/>
      <c r="DB58" s="87"/>
      <c r="DC58" s="87"/>
      <c r="DD58" s="87"/>
      <c r="DE58" s="87"/>
      <c r="DF58" s="87"/>
      <c r="DG58" s="70">
        <f>IF(Y87=0,"",ROUND(CX58/Y87*100,2))</f>
        <v>0</v>
      </c>
      <c r="DH58" s="70"/>
      <c r="DI58" s="70"/>
      <c r="DJ58" s="70"/>
      <c r="DK58" s="70"/>
      <c r="DL58" s="70"/>
      <c r="DM58" s="70"/>
      <c r="DN58" s="70"/>
      <c r="DO58" s="87"/>
      <c r="DP58" s="87"/>
      <c r="DQ58" s="87"/>
      <c r="DR58" s="87"/>
      <c r="DS58" s="87"/>
      <c r="DT58" s="87"/>
      <c r="DU58" s="87"/>
      <c r="DV58" s="87"/>
      <c r="DW58" s="87"/>
      <c r="DX58" s="70">
        <f>IF(Y87=0,"",ROUND(DO58/Y87*100,2))</f>
        <v>0</v>
      </c>
      <c r="DY58" s="70"/>
      <c r="DZ58" s="70"/>
      <c r="EA58" s="70"/>
      <c r="EB58" s="70"/>
      <c r="EC58" s="70"/>
      <c r="ED58" s="70"/>
      <c r="EE58" s="70"/>
      <c r="EF58" s="113"/>
      <c r="EG58" s="113"/>
      <c r="EH58" s="113"/>
      <c r="EI58" s="113"/>
      <c r="EJ58" s="113"/>
      <c r="EK58" s="113"/>
      <c r="EL58" s="113"/>
      <c r="EM58" s="113"/>
      <c r="EN58" s="114">
        <f>IF(Y87=0,"",ROUND(EF58/Y87*100,2))</f>
        <v>0</v>
      </c>
      <c r="EO58" s="114"/>
      <c r="EP58" s="114"/>
      <c r="EQ58" s="114"/>
      <c r="ER58" s="114"/>
      <c r="ES58" s="114"/>
      <c r="ET58" s="114"/>
      <c r="EU58" s="114"/>
      <c r="EV58" s="113"/>
      <c r="EW58" s="113"/>
      <c r="EX58" s="113"/>
      <c r="EY58" s="113"/>
      <c r="EZ58" s="113"/>
      <c r="FA58" s="113"/>
      <c r="FB58" s="113"/>
      <c r="FC58" s="113"/>
      <c r="FD58" s="114">
        <f>IF(Y87=0,"",ROUND(EV58/Y87*100,2))</f>
        <v>0</v>
      </c>
      <c r="FE58" s="114"/>
      <c r="FF58" s="114"/>
      <c r="FG58" s="114"/>
      <c r="FH58" s="114"/>
      <c r="FI58" s="114"/>
      <c r="FJ58" s="114"/>
      <c r="FK58" s="114"/>
    </row>
    <row r="59" spans="1:167" ht="15" customHeight="1" x14ac:dyDescent="0.25">
      <c r="A59" s="76" t="s">
        <v>159</v>
      </c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66" t="s">
        <v>160</v>
      </c>
      <c r="T59" s="66"/>
      <c r="U59" s="66"/>
      <c r="V59" s="66"/>
      <c r="W59" s="66"/>
      <c r="X59" s="66"/>
      <c r="Y59" s="67">
        <v>16916245.969999999</v>
      </c>
      <c r="Z59" s="68"/>
      <c r="AA59" s="68"/>
      <c r="AB59" s="68"/>
      <c r="AC59" s="68"/>
      <c r="AD59" s="68"/>
      <c r="AE59" s="69"/>
      <c r="AF59" s="70">
        <f>IF(Y87=0,"",ROUND(Y59/Y87*100,2))</f>
        <v>5.14</v>
      </c>
      <c r="AG59" s="70"/>
      <c r="AH59" s="70"/>
      <c r="AI59" s="70"/>
      <c r="AJ59" s="70"/>
      <c r="AK59" s="70"/>
      <c r="AL59" s="87">
        <v>11975538.119999999</v>
      </c>
      <c r="AM59" s="87"/>
      <c r="AN59" s="87"/>
      <c r="AO59" s="87"/>
      <c r="AP59" s="87"/>
      <c r="AQ59" s="87"/>
      <c r="AR59" s="87"/>
      <c r="AS59" s="87"/>
      <c r="AT59" s="87"/>
      <c r="AU59" s="70">
        <f>IF(Y87=0,"",ROUND(AL59/Y87*100,2))</f>
        <v>3.64</v>
      </c>
      <c r="AV59" s="70"/>
      <c r="AW59" s="70"/>
      <c r="AX59" s="70"/>
      <c r="AY59" s="70"/>
      <c r="AZ59" s="70"/>
      <c r="BA59" s="70"/>
      <c r="BB59" s="70"/>
      <c r="BC59" s="113"/>
      <c r="BD59" s="113"/>
      <c r="BE59" s="113"/>
      <c r="BF59" s="113"/>
      <c r="BG59" s="113"/>
      <c r="BH59" s="113"/>
      <c r="BI59" s="113"/>
      <c r="BJ59" s="70">
        <f>IF(Y87=0,"",ROUND(BC59/Y87*100,2))</f>
        <v>0</v>
      </c>
      <c r="BK59" s="70"/>
      <c r="BL59" s="70"/>
      <c r="BM59" s="70"/>
      <c r="BN59" s="70"/>
      <c r="BO59" s="70"/>
      <c r="BP59" s="70"/>
      <c r="BQ59" s="70"/>
      <c r="BR59" s="87"/>
      <c r="BS59" s="87"/>
      <c r="BT59" s="87"/>
      <c r="BU59" s="87"/>
      <c r="BV59" s="87"/>
      <c r="BW59" s="87"/>
      <c r="BX59" s="87"/>
      <c r="BY59" s="87"/>
      <c r="BZ59" s="114">
        <f>IF(Y87=0,"",ROUND(BR59/Y87*100,2))</f>
        <v>0</v>
      </c>
      <c r="CA59" s="114"/>
      <c r="CB59" s="114"/>
      <c r="CC59" s="114"/>
      <c r="CD59" s="114"/>
      <c r="CE59" s="114"/>
      <c r="CF59" s="114"/>
      <c r="CG59" s="114"/>
      <c r="CH59" s="87"/>
      <c r="CI59" s="87"/>
      <c r="CJ59" s="87"/>
      <c r="CK59" s="87"/>
      <c r="CL59" s="87"/>
      <c r="CM59" s="87"/>
      <c r="CN59" s="87"/>
      <c r="CO59" s="87"/>
      <c r="CP59" s="70">
        <f>IF(Y87=0,"",ROUND(CH59/Y87*100,2))</f>
        <v>0</v>
      </c>
      <c r="CQ59" s="70"/>
      <c r="CR59" s="70"/>
      <c r="CS59" s="70"/>
      <c r="CT59" s="70"/>
      <c r="CU59" s="70"/>
      <c r="CV59" s="70"/>
      <c r="CW59" s="70"/>
      <c r="CX59" s="87"/>
      <c r="CY59" s="87"/>
      <c r="CZ59" s="87"/>
      <c r="DA59" s="87"/>
      <c r="DB59" s="87"/>
      <c r="DC59" s="87"/>
      <c r="DD59" s="87"/>
      <c r="DE59" s="87"/>
      <c r="DF59" s="87"/>
      <c r="DG59" s="70">
        <f>IF(Y87=0,"",ROUND(CX59/Y87*100,2))</f>
        <v>0</v>
      </c>
      <c r="DH59" s="70"/>
      <c r="DI59" s="70"/>
      <c r="DJ59" s="70"/>
      <c r="DK59" s="70"/>
      <c r="DL59" s="70"/>
      <c r="DM59" s="70"/>
      <c r="DN59" s="70"/>
      <c r="DO59" s="87">
        <v>4940707.8499999996</v>
      </c>
      <c r="DP59" s="87"/>
      <c r="DQ59" s="87"/>
      <c r="DR59" s="87"/>
      <c r="DS59" s="87"/>
      <c r="DT59" s="87"/>
      <c r="DU59" s="87"/>
      <c r="DV59" s="87"/>
      <c r="DW59" s="87"/>
      <c r="DX59" s="70">
        <f>IF(Y87=0,"",ROUND(DO59/Y87*100,2))</f>
        <v>1.5</v>
      </c>
      <c r="DY59" s="70"/>
      <c r="DZ59" s="70"/>
      <c r="EA59" s="70"/>
      <c r="EB59" s="70"/>
      <c r="EC59" s="70"/>
      <c r="ED59" s="70"/>
      <c r="EE59" s="70"/>
      <c r="EF59" s="113">
        <v>4940707.8499999996</v>
      </c>
      <c r="EG59" s="113"/>
      <c r="EH59" s="113"/>
      <c r="EI59" s="113"/>
      <c r="EJ59" s="113"/>
      <c r="EK59" s="113"/>
      <c r="EL59" s="113"/>
      <c r="EM59" s="113"/>
      <c r="EN59" s="114">
        <f>IF(Y87=0,"",ROUND(EF59/Y87*100,2))</f>
        <v>1.5</v>
      </c>
      <c r="EO59" s="114"/>
      <c r="EP59" s="114"/>
      <c r="EQ59" s="114"/>
      <c r="ER59" s="114"/>
      <c r="ES59" s="114"/>
      <c r="ET59" s="114"/>
      <c r="EU59" s="114"/>
      <c r="EV59" s="113"/>
      <c r="EW59" s="113"/>
      <c r="EX59" s="113"/>
      <c r="EY59" s="113"/>
      <c r="EZ59" s="113"/>
      <c r="FA59" s="113"/>
      <c r="FB59" s="113"/>
      <c r="FC59" s="113"/>
      <c r="FD59" s="114">
        <f>IF(Y87=0,"",ROUND(EV59/Y87*100,2))</f>
        <v>0</v>
      </c>
      <c r="FE59" s="114"/>
      <c r="FF59" s="114"/>
      <c r="FG59" s="114"/>
      <c r="FH59" s="114"/>
      <c r="FI59" s="114"/>
      <c r="FJ59" s="114"/>
      <c r="FK59" s="114"/>
    </row>
    <row r="60" spans="1:167" ht="24" customHeight="1" x14ac:dyDescent="0.25">
      <c r="A60" s="76" t="s">
        <v>161</v>
      </c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66" t="s">
        <v>162</v>
      </c>
      <c r="T60" s="66"/>
      <c r="U60" s="66"/>
      <c r="V60" s="66"/>
      <c r="W60" s="66"/>
      <c r="X60" s="66"/>
      <c r="Y60" s="67">
        <v>0</v>
      </c>
      <c r="Z60" s="68"/>
      <c r="AA60" s="68"/>
      <c r="AB60" s="68"/>
      <c r="AC60" s="68"/>
      <c r="AD60" s="68"/>
      <c r="AE60" s="69"/>
      <c r="AF60" s="70">
        <f>IF(Y87=0,"",ROUND(Y60/Y87*100,2))</f>
        <v>0</v>
      </c>
      <c r="AG60" s="70"/>
      <c r="AH60" s="70"/>
      <c r="AI60" s="70"/>
      <c r="AJ60" s="70"/>
      <c r="AK60" s="70"/>
      <c r="AL60" s="87"/>
      <c r="AM60" s="87"/>
      <c r="AN60" s="87"/>
      <c r="AO60" s="87"/>
      <c r="AP60" s="87"/>
      <c r="AQ60" s="87"/>
      <c r="AR60" s="87"/>
      <c r="AS60" s="87"/>
      <c r="AT60" s="87"/>
      <c r="AU60" s="70">
        <f>IF(Y87=0,"",ROUND(AL60/Y87*100,2))</f>
        <v>0</v>
      </c>
      <c r="AV60" s="70"/>
      <c r="AW60" s="70"/>
      <c r="AX60" s="70"/>
      <c r="AY60" s="70"/>
      <c r="AZ60" s="70"/>
      <c r="BA60" s="70"/>
      <c r="BB60" s="70"/>
      <c r="BC60" s="113"/>
      <c r="BD60" s="113"/>
      <c r="BE60" s="113"/>
      <c r="BF60" s="113"/>
      <c r="BG60" s="113"/>
      <c r="BH60" s="113"/>
      <c r="BI60" s="113"/>
      <c r="BJ60" s="70">
        <f>IF(Y87=0,"",ROUND(BC60/Y87*100,2))</f>
        <v>0</v>
      </c>
      <c r="BK60" s="70"/>
      <c r="BL60" s="70"/>
      <c r="BM60" s="70"/>
      <c r="BN60" s="70"/>
      <c r="BO60" s="70"/>
      <c r="BP60" s="70"/>
      <c r="BQ60" s="70"/>
      <c r="BR60" s="87"/>
      <c r="BS60" s="87"/>
      <c r="BT60" s="87"/>
      <c r="BU60" s="87"/>
      <c r="BV60" s="87"/>
      <c r="BW60" s="87"/>
      <c r="BX60" s="87"/>
      <c r="BY60" s="87"/>
      <c r="BZ60" s="114">
        <f>IF(Y87=0,"",ROUND(BR60/Y87*100,2))</f>
        <v>0</v>
      </c>
      <c r="CA60" s="114"/>
      <c r="CB60" s="114"/>
      <c r="CC60" s="114"/>
      <c r="CD60" s="114"/>
      <c r="CE60" s="114"/>
      <c r="CF60" s="114"/>
      <c r="CG60" s="114"/>
      <c r="CH60" s="87"/>
      <c r="CI60" s="87"/>
      <c r="CJ60" s="87"/>
      <c r="CK60" s="87"/>
      <c r="CL60" s="87"/>
      <c r="CM60" s="87"/>
      <c r="CN60" s="87"/>
      <c r="CO60" s="87"/>
      <c r="CP60" s="70">
        <f>IF(Y87=0,"",ROUND(CH60/Y87*100,2))</f>
        <v>0</v>
      </c>
      <c r="CQ60" s="70"/>
      <c r="CR60" s="70"/>
      <c r="CS60" s="70"/>
      <c r="CT60" s="70"/>
      <c r="CU60" s="70"/>
      <c r="CV60" s="70"/>
      <c r="CW60" s="70"/>
      <c r="CX60" s="87"/>
      <c r="CY60" s="87"/>
      <c r="CZ60" s="87"/>
      <c r="DA60" s="87"/>
      <c r="DB60" s="87"/>
      <c r="DC60" s="87"/>
      <c r="DD60" s="87"/>
      <c r="DE60" s="87"/>
      <c r="DF60" s="87"/>
      <c r="DG60" s="70">
        <f>IF(Y87=0,"",ROUND(CX60/Y87*100,2))</f>
        <v>0</v>
      </c>
      <c r="DH60" s="70"/>
      <c r="DI60" s="70"/>
      <c r="DJ60" s="70"/>
      <c r="DK60" s="70"/>
      <c r="DL60" s="70"/>
      <c r="DM60" s="70"/>
      <c r="DN60" s="70"/>
      <c r="DO60" s="87"/>
      <c r="DP60" s="87"/>
      <c r="DQ60" s="87"/>
      <c r="DR60" s="87"/>
      <c r="DS60" s="87"/>
      <c r="DT60" s="87"/>
      <c r="DU60" s="87"/>
      <c r="DV60" s="87"/>
      <c r="DW60" s="87"/>
      <c r="DX60" s="70">
        <f>IF(Y87=0,"",ROUND(DO60/Y87*100,2))</f>
        <v>0</v>
      </c>
      <c r="DY60" s="70"/>
      <c r="DZ60" s="70"/>
      <c r="EA60" s="70"/>
      <c r="EB60" s="70"/>
      <c r="EC60" s="70"/>
      <c r="ED60" s="70"/>
      <c r="EE60" s="70"/>
      <c r="EF60" s="113"/>
      <c r="EG60" s="113"/>
      <c r="EH60" s="113"/>
      <c r="EI60" s="113"/>
      <c r="EJ60" s="113"/>
      <c r="EK60" s="113"/>
      <c r="EL60" s="113"/>
      <c r="EM60" s="113"/>
      <c r="EN60" s="114">
        <f>IF(Y87=0,"",ROUND(EF60/Y87*100,2))</f>
        <v>0</v>
      </c>
      <c r="EO60" s="114"/>
      <c r="EP60" s="114"/>
      <c r="EQ60" s="114"/>
      <c r="ER60" s="114"/>
      <c r="ES60" s="114"/>
      <c r="ET60" s="114"/>
      <c r="EU60" s="114"/>
      <c r="EV60" s="113"/>
      <c r="EW60" s="113"/>
      <c r="EX60" s="113"/>
      <c r="EY60" s="113"/>
      <c r="EZ60" s="113"/>
      <c r="FA60" s="113"/>
      <c r="FB60" s="113"/>
      <c r="FC60" s="113"/>
      <c r="FD60" s="114">
        <f>IF(Y87=0,"",ROUND(EV60/Y87*100,2))</f>
        <v>0</v>
      </c>
      <c r="FE60" s="114"/>
      <c r="FF60" s="114"/>
      <c r="FG60" s="114"/>
      <c r="FH60" s="114"/>
      <c r="FI60" s="114"/>
      <c r="FJ60" s="114"/>
      <c r="FK60" s="114"/>
    </row>
    <row r="61" spans="1:167" ht="22.5" customHeight="1" x14ac:dyDescent="0.25">
      <c r="A61" s="76" t="s">
        <v>163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66" t="s">
        <v>164</v>
      </c>
      <c r="T61" s="66"/>
      <c r="U61" s="66"/>
      <c r="V61" s="66"/>
      <c r="W61" s="66"/>
      <c r="X61" s="66"/>
      <c r="Y61" s="67">
        <v>68547290.569999993</v>
      </c>
      <c r="Z61" s="68"/>
      <c r="AA61" s="68"/>
      <c r="AB61" s="68"/>
      <c r="AC61" s="68"/>
      <c r="AD61" s="68"/>
      <c r="AE61" s="69"/>
      <c r="AF61" s="70">
        <f>IF(Y87=0,"",ROUND(Y61/Y87*100,2))</f>
        <v>20.81</v>
      </c>
      <c r="AG61" s="70"/>
      <c r="AH61" s="70"/>
      <c r="AI61" s="70"/>
      <c r="AJ61" s="70"/>
      <c r="AK61" s="70"/>
      <c r="AL61" s="87">
        <v>32677953.760000002</v>
      </c>
      <c r="AM61" s="87"/>
      <c r="AN61" s="87"/>
      <c r="AO61" s="87"/>
      <c r="AP61" s="87"/>
      <c r="AQ61" s="87"/>
      <c r="AR61" s="87"/>
      <c r="AS61" s="87"/>
      <c r="AT61" s="87"/>
      <c r="AU61" s="70">
        <f>IF(Y87=0,"",ROUND(AL61/Y87*100,2))</f>
        <v>9.92</v>
      </c>
      <c r="AV61" s="70"/>
      <c r="AW61" s="70"/>
      <c r="AX61" s="70"/>
      <c r="AY61" s="70"/>
      <c r="AZ61" s="70"/>
      <c r="BA61" s="70"/>
      <c r="BB61" s="70"/>
      <c r="BC61" s="113">
        <v>23588962.469999999</v>
      </c>
      <c r="BD61" s="113"/>
      <c r="BE61" s="113"/>
      <c r="BF61" s="113"/>
      <c r="BG61" s="113"/>
      <c r="BH61" s="113"/>
      <c r="BI61" s="113"/>
      <c r="BJ61" s="70">
        <f>IF(Y87=0,"",ROUND(BC61/Y87*100,2))</f>
        <v>7.16</v>
      </c>
      <c r="BK61" s="70"/>
      <c r="BL61" s="70"/>
      <c r="BM61" s="70"/>
      <c r="BN61" s="70"/>
      <c r="BO61" s="70"/>
      <c r="BP61" s="70"/>
      <c r="BQ61" s="70"/>
      <c r="BR61" s="87"/>
      <c r="BS61" s="87"/>
      <c r="BT61" s="87"/>
      <c r="BU61" s="87"/>
      <c r="BV61" s="87"/>
      <c r="BW61" s="87"/>
      <c r="BX61" s="87"/>
      <c r="BY61" s="87"/>
      <c r="BZ61" s="114">
        <f>IF(Y87=0,"",ROUND(BR61/Y87*100,2))</f>
        <v>0</v>
      </c>
      <c r="CA61" s="114"/>
      <c r="CB61" s="114"/>
      <c r="CC61" s="114"/>
      <c r="CD61" s="114"/>
      <c r="CE61" s="114"/>
      <c r="CF61" s="114"/>
      <c r="CG61" s="114"/>
      <c r="CH61" s="87"/>
      <c r="CI61" s="87"/>
      <c r="CJ61" s="87"/>
      <c r="CK61" s="87"/>
      <c r="CL61" s="87"/>
      <c r="CM61" s="87"/>
      <c r="CN61" s="87"/>
      <c r="CO61" s="87"/>
      <c r="CP61" s="70">
        <f>IF(Y87=0,"",ROUND(CH61/Y87*100,2))</f>
        <v>0</v>
      </c>
      <c r="CQ61" s="70"/>
      <c r="CR61" s="70"/>
      <c r="CS61" s="70"/>
      <c r="CT61" s="70"/>
      <c r="CU61" s="70"/>
      <c r="CV61" s="70"/>
      <c r="CW61" s="70"/>
      <c r="CX61" s="87"/>
      <c r="CY61" s="87"/>
      <c r="CZ61" s="87"/>
      <c r="DA61" s="87"/>
      <c r="DB61" s="87"/>
      <c r="DC61" s="87"/>
      <c r="DD61" s="87"/>
      <c r="DE61" s="87"/>
      <c r="DF61" s="87"/>
      <c r="DG61" s="70">
        <f>IF(Y87=0,"",ROUND(CX61/Y87*100,2))</f>
        <v>0</v>
      </c>
      <c r="DH61" s="70"/>
      <c r="DI61" s="70"/>
      <c r="DJ61" s="70"/>
      <c r="DK61" s="70"/>
      <c r="DL61" s="70"/>
      <c r="DM61" s="70"/>
      <c r="DN61" s="70"/>
      <c r="DO61" s="87">
        <v>12280374.34</v>
      </c>
      <c r="DP61" s="87"/>
      <c r="DQ61" s="87"/>
      <c r="DR61" s="87"/>
      <c r="DS61" s="87"/>
      <c r="DT61" s="87"/>
      <c r="DU61" s="87"/>
      <c r="DV61" s="87"/>
      <c r="DW61" s="87"/>
      <c r="DX61" s="70">
        <f>IF(Y87=0,"",ROUND(DO61/Y87*100,2))</f>
        <v>3.73</v>
      </c>
      <c r="DY61" s="70"/>
      <c r="DZ61" s="70"/>
      <c r="EA61" s="70"/>
      <c r="EB61" s="70"/>
      <c r="EC61" s="70"/>
      <c r="ED61" s="70"/>
      <c r="EE61" s="70"/>
      <c r="EF61" s="113">
        <v>12280374.34</v>
      </c>
      <c r="EG61" s="113"/>
      <c r="EH61" s="113"/>
      <c r="EI61" s="113"/>
      <c r="EJ61" s="113"/>
      <c r="EK61" s="113"/>
      <c r="EL61" s="113"/>
      <c r="EM61" s="113"/>
      <c r="EN61" s="114">
        <f>IF(Y87=0,"",ROUND(EF61/Y87*100,2))</f>
        <v>3.73</v>
      </c>
      <c r="EO61" s="114"/>
      <c r="EP61" s="114"/>
      <c r="EQ61" s="114"/>
      <c r="ER61" s="114"/>
      <c r="ES61" s="114"/>
      <c r="ET61" s="114"/>
      <c r="EU61" s="114"/>
      <c r="EV61" s="113"/>
      <c r="EW61" s="113"/>
      <c r="EX61" s="113"/>
      <c r="EY61" s="113"/>
      <c r="EZ61" s="113"/>
      <c r="FA61" s="113"/>
      <c r="FB61" s="113"/>
      <c r="FC61" s="113"/>
      <c r="FD61" s="114">
        <f>IF(Y87=0,"",ROUND(EV61/Y87*100,2))</f>
        <v>0</v>
      </c>
      <c r="FE61" s="114"/>
      <c r="FF61" s="114"/>
      <c r="FG61" s="114"/>
      <c r="FH61" s="114"/>
      <c r="FI61" s="114"/>
      <c r="FJ61" s="114"/>
      <c r="FK61" s="114"/>
    </row>
    <row r="62" spans="1:167" ht="15" customHeight="1" x14ac:dyDescent="0.25">
      <c r="A62" s="76" t="s">
        <v>165</v>
      </c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66" t="s">
        <v>166</v>
      </c>
      <c r="T62" s="66"/>
      <c r="U62" s="66"/>
      <c r="V62" s="66"/>
      <c r="W62" s="66"/>
      <c r="X62" s="66"/>
      <c r="Y62" s="67">
        <v>68530469.480000004</v>
      </c>
      <c r="Z62" s="68"/>
      <c r="AA62" s="68"/>
      <c r="AB62" s="68"/>
      <c r="AC62" s="68"/>
      <c r="AD62" s="68"/>
      <c r="AE62" s="69"/>
      <c r="AF62" s="70">
        <f>IF(Y87=0,"",ROUND(Y62/Y87*100,2))</f>
        <v>20.8</v>
      </c>
      <c r="AG62" s="70"/>
      <c r="AH62" s="70"/>
      <c r="AI62" s="70"/>
      <c r="AJ62" s="70"/>
      <c r="AK62" s="70"/>
      <c r="AL62" s="87">
        <v>33896822.619999997</v>
      </c>
      <c r="AM62" s="87"/>
      <c r="AN62" s="87"/>
      <c r="AO62" s="87"/>
      <c r="AP62" s="87"/>
      <c r="AQ62" s="87"/>
      <c r="AR62" s="87"/>
      <c r="AS62" s="87"/>
      <c r="AT62" s="87"/>
      <c r="AU62" s="70">
        <f>IF(Y87=0,"",ROUND(AL62/Y87*100,2))</f>
        <v>10.29</v>
      </c>
      <c r="AV62" s="70"/>
      <c r="AW62" s="70"/>
      <c r="AX62" s="70"/>
      <c r="AY62" s="70"/>
      <c r="AZ62" s="70"/>
      <c r="BA62" s="70"/>
      <c r="BB62" s="70"/>
      <c r="BC62" s="113">
        <v>23197370</v>
      </c>
      <c r="BD62" s="113"/>
      <c r="BE62" s="113"/>
      <c r="BF62" s="113"/>
      <c r="BG62" s="113"/>
      <c r="BH62" s="113"/>
      <c r="BI62" s="113"/>
      <c r="BJ62" s="70">
        <f>IF(Y87=0,"",ROUND(BC62/Y87*100,2))</f>
        <v>7.04</v>
      </c>
      <c r="BK62" s="70"/>
      <c r="BL62" s="70"/>
      <c r="BM62" s="70"/>
      <c r="BN62" s="70"/>
      <c r="BO62" s="70"/>
      <c r="BP62" s="70"/>
      <c r="BQ62" s="70"/>
      <c r="BR62" s="87"/>
      <c r="BS62" s="87"/>
      <c r="BT62" s="87"/>
      <c r="BU62" s="87"/>
      <c r="BV62" s="87"/>
      <c r="BW62" s="87"/>
      <c r="BX62" s="87"/>
      <c r="BY62" s="87"/>
      <c r="BZ62" s="114">
        <f>IF(Y87=0,"",ROUND(BR62/Y87*100,2))</f>
        <v>0</v>
      </c>
      <c r="CA62" s="114"/>
      <c r="CB62" s="114"/>
      <c r="CC62" s="114"/>
      <c r="CD62" s="114"/>
      <c r="CE62" s="114"/>
      <c r="CF62" s="114"/>
      <c r="CG62" s="114"/>
      <c r="CH62" s="87">
        <v>517795.79</v>
      </c>
      <c r="CI62" s="87"/>
      <c r="CJ62" s="87"/>
      <c r="CK62" s="87"/>
      <c r="CL62" s="87"/>
      <c r="CM62" s="87"/>
      <c r="CN62" s="87"/>
      <c r="CO62" s="87"/>
      <c r="CP62" s="70">
        <f>IF(Y87=0,"",ROUND(CH62/Y87*100,2))</f>
        <v>0.16</v>
      </c>
      <c r="CQ62" s="70"/>
      <c r="CR62" s="70"/>
      <c r="CS62" s="70"/>
      <c r="CT62" s="70"/>
      <c r="CU62" s="70"/>
      <c r="CV62" s="70"/>
      <c r="CW62" s="70"/>
      <c r="CX62" s="87"/>
      <c r="CY62" s="87"/>
      <c r="CZ62" s="87"/>
      <c r="DA62" s="87"/>
      <c r="DB62" s="87"/>
      <c r="DC62" s="87"/>
      <c r="DD62" s="87"/>
      <c r="DE62" s="87"/>
      <c r="DF62" s="87"/>
      <c r="DG62" s="70">
        <f>IF(Y87=0,"",ROUND(CX62/Y87*100,2))</f>
        <v>0</v>
      </c>
      <c r="DH62" s="70"/>
      <c r="DI62" s="70"/>
      <c r="DJ62" s="70"/>
      <c r="DK62" s="70"/>
      <c r="DL62" s="70"/>
      <c r="DM62" s="70"/>
      <c r="DN62" s="70"/>
      <c r="DO62" s="87">
        <v>10918481.07</v>
      </c>
      <c r="DP62" s="87"/>
      <c r="DQ62" s="87"/>
      <c r="DR62" s="87"/>
      <c r="DS62" s="87"/>
      <c r="DT62" s="87"/>
      <c r="DU62" s="87"/>
      <c r="DV62" s="87"/>
      <c r="DW62" s="87"/>
      <c r="DX62" s="70">
        <f>IF(Y87=0,"",ROUND(DO62/Y87*100,2))</f>
        <v>3.31</v>
      </c>
      <c r="DY62" s="70"/>
      <c r="DZ62" s="70"/>
      <c r="EA62" s="70"/>
      <c r="EB62" s="70"/>
      <c r="EC62" s="70"/>
      <c r="ED62" s="70"/>
      <c r="EE62" s="70"/>
      <c r="EF62" s="113">
        <v>10918481.07</v>
      </c>
      <c r="EG62" s="113"/>
      <c r="EH62" s="113"/>
      <c r="EI62" s="113"/>
      <c r="EJ62" s="113"/>
      <c r="EK62" s="113"/>
      <c r="EL62" s="113"/>
      <c r="EM62" s="113"/>
      <c r="EN62" s="114">
        <f>IF(Y87=0,"",ROUND(EF62/Y87*100,2))</f>
        <v>3.31</v>
      </c>
      <c r="EO62" s="114"/>
      <c r="EP62" s="114"/>
      <c r="EQ62" s="114"/>
      <c r="ER62" s="114"/>
      <c r="ES62" s="114"/>
      <c r="ET62" s="114"/>
      <c r="EU62" s="114"/>
      <c r="EV62" s="113"/>
      <c r="EW62" s="113"/>
      <c r="EX62" s="113"/>
      <c r="EY62" s="113"/>
      <c r="EZ62" s="113"/>
      <c r="FA62" s="113"/>
      <c r="FB62" s="113"/>
      <c r="FC62" s="113"/>
      <c r="FD62" s="114">
        <f>IF(Y87=0,"",ROUND(EV62/Y87*100,2))</f>
        <v>0</v>
      </c>
      <c r="FE62" s="114"/>
      <c r="FF62" s="114"/>
      <c r="FG62" s="114"/>
      <c r="FH62" s="114"/>
      <c r="FI62" s="114"/>
      <c r="FJ62" s="114"/>
      <c r="FK62" s="114"/>
    </row>
    <row r="63" spans="1:167" ht="15" customHeight="1" x14ac:dyDescent="0.25">
      <c r="A63" s="76" t="s">
        <v>167</v>
      </c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66" t="s">
        <v>168</v>
      </c>
      <c r="T63" s="66"/>
      <c r="U63" s="66"/>
      <c r="V63" s="66"/>
      <c r="W63" s="66"/>
      <c r="X63" s="66"/>
      <c r="Y63" s="67">
        <v>6878892.0199999996</v>
      </c>
      <c r="Z63" s="68"/>
      <c r="AA63" s="68"/>
      <c r="AB63" s="68"/>
      <c r="AC63" s="68"/>
      <c r="AD63" s="68"/>
      <c r="AE63" s="69"/>
      <c r="AF63" s="70">
        <f>IF(Y87=0,"",ROUND(Y63/Y87*100,2))</f>
        <v>2.09</v>
      </c>
      <c r="AG63" s="70"/>
      <c r="AH63" s="70"/>
      <c r="AI63" s="70"/>
      <c r="AJ63" s="70"/>
      <c r="AK63" s="70"/>
      <c r="AL63" s="87"/>
      <c r="AM63" s="87"/>
      <c r="AN63" s="87"/>
      <c r="AO63" s="87"/>
      <c r="AP63" s="87"/>
      <c r="AQ63" s="87"/>
      <c r="AR63" s="87"/>
      <c r="AS63" s="87"/>
      <c r="AT63" s="87"/>
      <c r="AU63" s="70">
        <f>IF(Y87=0,"",ROUND(AL63/Y87*100,2))</f>
        <v>0</v>
      </c>
      <c r="AV63" s="70"/>
      <c r="AW63" s="70"/>
      <c r="AX63" s="70"/>
      <c r="AY63" s="70"/>
      <c r="AZ63" s="70"/>
      <c r="BA63" s="70"/>
      <c r="BB63" s="70"/>
      <c r="BC63" s="113"/>
      <c r="BD63" s="113"/>
      <c r="BE63" s="113"/>
      <c r="BF63" s="113"/>
      <c r="BG63" s="113"/>
      <c r="BH63" s="113"/>
      <c r="BI63" s="113"/>
      <c r="BJ63" s="70">
        <f>IF(Y87=0,"",ROUND(BC63/Y87*100,2))</f>
        <v>0</v>
      </c>
      <c r="BK63" s="70"/>
      <c r="BL63" s="70"/>
      <c r="BM63" s="70"/>
      <c r="BN63" s="70"/>
      <c r="BO63" s="70"/>
      <c r="BP63" s="70"/>
      <c r="BQ63" s="70"/>
      <c r="BR63" s="87"/>
      <c r="BS63" s="87"/>
      <c r="BT63" s="87"/>
      <c r="BU63" s="87"/>
      <c r="BV63" s="87"/>
      <c r="BW63" s="87"/>
      <c r="BX63" s="87"/>
      <c r="BY63" s="87"/>
      <c r="BZ63" s="114">
        <f>IF(Y87=0,"",ROUND(BR63/Y87*100,2))</f>
        <v>0</v>
      </c>
      <c r="CA63" s="114"/>
      <c r="CB63" s="114"/>
      <c r="CC63" s="114"/>
      <c r="CD63" s="114"/>
      <c r="CE63" s="114"/>
      <c r="CF63" s="114"/>
      <c r="CG63" s="114"/>
      <c r="CH63" s="87"/>
      <c r="CI63" s="87"/>
      <c r="CJ63" s="87"/>
      <c r="CK63" s="87"/>
      <c r="CL63" s="87"/>
      <c r="CM63" s="87"/>
      <c r="CN63" s="87"/>
      <c r="CO63" s="87"/>
      <c r="CP63" s="70">
        <f>IF(Y87=0,"",ROUND(CH63/Y87*100,2))</f>
        <v>0</v>
      </c>
      <c r="CQ63" s="70"/>
      <c r="CR63" s="70"/>
      <c r="CS63" s="70"/>
      <c r="CT63" s="70"/>
      <c r="CU63" s="70"/>
      <c r="CV63" s="70"/>
      <c r="CW63" s="70"/>
      <c r="CX63" s="87"/>
      <c r="CY63" s="87"/>
      <c r="CZ63" s="87"/>
      <c r="DA63" s="87"/>
      <c r="DB63" s="87"/>
      <c r="DC63" s="87"/>
      <c r="DD63" s="87"/>
      <c r="DE63" s="87"/>
      <c r="DF63" s="87"/>
      <c r="DG63" s="70">
        <f>IF(Y87=0,"",ROUND(CX63/Y87*100,2))</f>
        <v>0</v>
      </c>
      <c r="DH63" s="70"/>
      <c r="DI63" s="70"/>
      <c r="DJ63" s="70"/>
      <c r="DK63" s="70"/>
      <c r="DL63" s="70"/>
      <c r="DM63" s="70"/>
      <c r="DN63" s="70"/>
      <c r="DO63" s="87">
        <v>6878892.0199999996</v>
      </c>
      <c r="DP63" s="87"/>
      <c r="DQ63" s="87"/>
      <c r="DR63" s="87"/>
      <c r="DS63" s="87"/>
      <c r="DT63" s="87"/>
      <c r="DU63" s="87"/>
      <c r="DV63" s="87"/>
      <c r="DW63" s="87"/>
      <c r="DX63" s="70">
        <f>IF(Y87=0,"",ROUND(DO63/Y87*100,2))</f>
        <v>2.09</v>
      </c>
      <c r="DY63" s="70"/>
      <c r="DZ63" s="70"/>
      <c r="EA63" s="70"/>
      <c r="EB63" s="70"/>
      <c r="EC63" s="70"/>
      <c r="ED63" s="70"/>
      <c r="EE63" s="70"/>
      <c r="EF63" s="113">
        <v>6878892.0199999996</v>
      </c>
      <c r="EG63" s="113"/>
      <c r="EH63" s="113"/>
      <c r="EI63" s="113"/>
      <c r="EJ63" s="113"/>
      <c r="EK63" s="113"/>
      <c r="EL63" s="113"/>
      <c r="EM63" s="113"/>
      <c r="EN63" s="114">
        <f>IF(Y87=0,"",ROUND(EF63/Y87*100,2))</f>
        <v>2.09</v>
      </c>
      <c r="EO63" s="114"/>
      <c r="EP63" s="114"/>
      <c r="EQ63" s="114"/>
      <c r="ER63" s="114"/>
      <c r="ES63" s="114"/>
      <c r="ET63" s="114"/>
      <c r="EU63" s="114"/>
      <c r="EV63" s="113"/>
      <c r="EW63" s="113"/>
      <c r="EX63" s="113"/>
      <c r="EY63" s="113"/>
      <c r="EZ63" s="113"/>
      <c r="FA63" s="113"/>
      <c r="FB63" s="113"/>
      <c r="FC63" s="113"/>
      <c r="FD63" s="114">
        <f>IF(Y87=0,"",ROUND(EV63/Y87*100,2))</f>
        <v>0</v>
      </c>
      <c r="FE63" s="114"/>
      <c r="FF63" s="114"/>
      <c r="FG63" s="114"/>
      <c r="FH63" s="114"/>
      <c r="FI63" s="114"/>
      <c r="FJ63" s="114"/>
      <c r="FK63" s="114"/>
    </row>
    <row r="64" spans="1:167" ht="24" customHeight="1" x14ac:dyDescent="0.25">
      <c r="A64" s="65" t="s">
        <v>169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6" t="s">
        <v>72</v>
      </c>
      <c r="T64" s="66"/>
      <c r="U64" s="66"/>
      <c r="V64" s="66"/>
      <c r="W64" s="66"/>
      <c r="X64" s="66"/>
      <c r="Y64" s="67">
        <v>0</v>
      </c>
      <c r="Z64" s="68"/>
      <c r="AA64" s="68"/>
      <c r="AB64" s="68"/>
      <c r="AC64" s="68"/>
      <c r="AD64" s="68"/>
      <c r="AE64" s="69"/>
      <c r="AF64" s="70">
        <f>IF(Y87=0,"",ROUND(Y64/Y87*100,2))</f>
        <v>0</v>
      </c>
      <c r="AG64" s="70"/>
      <c r="AH64" s="70"/>
      <c r="AI64" s="70"/>
      <c r="AJ64" s="70"/>
      <c r="AK64" s="70"/>
      <c r="AL64" s="87"/>
      <c r="AM64" s="87"/>
      <c r="AN64" s="87"/>
      <c r="AO64" s="87"/>
      <c r="AP64" s="87"/>
      <c r="AQ64" s="87"/>
      <c r="AR64" s="87"/>
      <c r="AS64" s="87"/>
      <c r="AT64" s="87"/>
      <c r="AU64" s="70">
        <f>IF(Y87=0,"",ROUND(AL64/Y87*100,2))</f>
        <v>0</v>
      </c>
      <c r="AV64" s="70"/>
      <c r="AW64" s="70"/>
      <c r="AX64" s="70"/>
      <c r="AY64" s="70"/>
      <c r="AZ64" s="70"/>
      <c r="BA64" s="70"/>
      <c r="BB64" s="70"/>
      <c r="BC64" s="113"/>
      <c r="BD64" s="113"/>
      <c r="BE64" s="113"/>
      <c r="BF64" s="113"/>
      <c r="BG64" s="113"/>
      <c r="BH64" s="113"/>
      <c r="BI64" s="113"/>
      <c r="BJ64" s="70">
        <f>IF(Y87=0,"",ROUND(BC64/Y87*100,2))</f>
        <v>0</v>
      </c>
      <c r="BK64" s="70"/>
      <c r="BL64" s="70"/>
      <c r="BM64" s="70"/>
      <c r="BN64" s="70"/>
      <c r="BO64" s="70"/>
      <c r="BP64" s="70"/>
      <c r="BQ64" s="70"/>
      <c r="BR64" s="87"/>
      <c r="BS64" s="87"/>
      <c r="BT64" s="87"/>
      <c r="BU64" s="87"/>
      <c r="BV64" s="87"/>
      <c r="BW64" s="87"/>
      <c r="BX64" s="87"/>
      <c r="BY64" s="87"/>
      <c r="BZ64" s="114">
        <f>IF(Y87=0,"",ROUND(BR64/Y87*100,2))</f>
        <v>0</v>
      </c>
      <c r="CA64" s="114"/>
      <c r="CB64" s="114"/>
      <c r="CC64" s="114"/>
      <c r="CD64" s="114"/>
      <c r="CE64" s="114"/>
      <c r="CF64" s="114"/>
      <c r="CG64" s="114"/>
      <c r="CH64" s="87"/>
      <c r="CI64" s="87"/>
      <c r="CJ64" s="87"/>
      <c r="CK64" s="87"/>
      <c r="CL64" s="87"/>
      <c r="CM64" s="87"/>
      <c r="CN64" s="87"/>
      <c r="CO64" s="87"/>
      <c r="CP64" s="70">
        <f>IF(Y87=0,"",ROUND(CH64/Y87*100,2))</f>
        <v>0</v>
      </c>
      <c r="CQ64" s="70"/>
      <c r="CR64" s="70"/>
      <c r="CS64" s="70"/>
      <c r="CT64" s="70"/>
      <c r="CU64" s="70"/>
      <c r="CV64" s="70"/>
      <c r="CW64" s="70"/>
      <c r="CX64" s="87"/>
      <c r="CY64" s="87"/>
      <c r="CZ64" s="87"/>
      <c r="DA64" s="87"/>
      <c r="DB64" s="87"/>
      <c r="DC64" s="87"/>
      <c r="DD64" s="87"/>
      <c r="DE64" s="87"/>
      <c r="DF64" s="87"/>
      <c r="DG64" s="70">
        <f>IF(Y87=0,"",ROUND(CX64/Y87*100,2))</f>
        <v>0</v>
      </c>
      <c r="DH64" s="70"/>
      <c r="DI64" s="70"/>
      <c r="DJ64" s="70"/>
      <c r="DK64" s="70"/>
      <c r="DL64" s="70"/>
      <c r="DM64" s="70"/>
      <c r="DN64" s="70"/>
      <c r="DO64" s="87"/>
      <c r="DP64" s="87"/>
      <c r="DQ64" s="87"/>
      <c r="DR64" s="87"/>
      <c r="DS64" s="87"/>
      <c r="DT64" s="87"/>
      <c r="DU64" s="87"/>
      <c r="DV64" s="87"/>
      <c r="DW64" s="87"/>
      <c r="DX64" s="70">
        <f>IF(Y87=0,"",ROUND(DO64/Y87*100,2))</f>
        <v>0</v>
      </c>
      <c r="DY64" s="70"/>
      <c r="DZ64" s="70"/>
      <c r="EA64" s="70"/>
      <c r="EB64" s="70"/>
      <c r="EC64" s="70"/>
      <c r="ED64" s="70"/>
      <c r="EE64" s="70"/>
      <c r="EF64" s="113"/>
      <c r="EG64" s="113"/>
      <c r="EH64" s="113"/>
      <c r="EI64" s="113"/>
      <c r="EJ64" s="113"/>
      <c r="EK64" s="113"/>
      <c r="EL64" s="113"/>
      <c r="EM64" s="113"/>
      <c r="EN64" s="114">
        <f>IF(Y87=0,"",ROUND(EF64/Y87*100,2))</f>
        <v>0</v>
      </c>
      <c r="EO64" s="114"/>
      <c r="EP64" s="114"/>
      <c r="EQ64" s="114"/>
      <c r="ER64" s="114"/>
      <c r="ES64" s="114"/>
      <c r="ET64" s="114"/>
      <c r="EU64" s="114"/>
      <c r="EV64" s="113"/>
      <c r="EW64" s="113"/>
      <c r="EX64" s="113"/>
      <c r="EY64" s="113"/>
      <c r="EZ64" s="113"/>
      <c r="FA64" s="113"/>
      <c r="FB64" s="113"/>
      <c r="FC64" s="113"/>
      <c r="FD64" s="114">
        <f>IF(Y87=0,"",ROUND(EV64/Y87*100,2))</f>
        <v>0</v>
      </c>
      <c r="FE64" s="114"/>
      <c r="FF64" s="114"/>
      <c r="FG64" s="114"/>
      <c r="FH64" s="114"/>
      <c r="FI64" s="114"/>
      <c r="FJ64" s="114"/>
      <c r="FK64" s="114"/>
    </row>
    <row r="65" spans="1:167" ht="36.75" customHeight="1" x14ac:dyDescent="0.25">
      <c r="A65" s="65" t="s">
        <v>170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6" t="s">
        <v>74</v>
      </c>
      <c r="T65" s="66"/>
      <c r="U65" s="66"/>
      <c r="V65" s="66"/>
      <c r="W65" s="66"/>
      <c r="X65" s="66"/>
      <c r="Y65" s="67">
        <v>5089517.72</v>
      </c>
      <c r="Z65" s="68"/>
      <c r="AA65" s="68"/>
      <c r="AB65" s="68"/>
      <c r="AC65" s="68"/>
      <c r="AD65" s="68"/>
      <c r="AE65" s="69"/>
      <c r="AF65" s="70">
        <f>IF(Y87=0,"",ROUND(Y65/Y87*100,2))</f>
        <v>1.55</v>
      </c>
      <c r="AG65" s="70"/>
      <c r="AH65" s="70"/>
      <c r="AI65" s="70"/>
      <c r="AJ65" s="70"/>
      <c r="AK65" s="70"/>
      <c r="AL65" s="87">
        <v>5089517.72</v>
      </c>
      <c r="AM65" s="87"/>
      <c r="AN65" s="87"/>
      <c r="AO65" s="87"/>
      <c r="AP65" s="87"/>
      <c r="AQ65" s="87"/>
      <c r="AR65" s="87"/>
      <c r="AS65" s="87"/>
      <c r="AT65" s="87"/>
      <c r="AU65" s="70">
        <f>IF(Y87=0,"",ROUND(AL65/Y87*100,2))</f>
        <v>1.55</v>
      </c>
      <c r="AV65" s="70"/>
      <c r="AW65" s="70"/>
      <c r="AX65" s="70"/>
      <c r="AY65" s="70"/>
      <c r="AZ65" s="70"/>
      <c r="BA65" s="70"/>
      <c r="BB65" s="70"/>
      <c r="BC65" s="113"/>
      <c r="BD65" s="113"/>
      <c r="BE65" s="113"/>
      <c r="BF65" s="113"/>
      <c r="BG65" s="113"/>
      <c r="BH65" s="113"/>
      <c r="BI65" s="113"/>
      <c r="BJ65" s="70">
        <f>IF(Y87=0,"",ROUND(BC65/Y87*100,2))</f>
        <v>0</v>
      </c>
      <c r="BK65" s="70"/>
      <c r="BL65" s="70"/>
      <c r="BM65" s="70"/>
      <c r="BN65" s="70"/>
      <c r="BO65" s="70"/>
      <c r="BP65" s="70"/>
      <c r="BQ65" s="70"/>
      <c r="BR65" s="87"/>
      <c r="BS65" s="87"/>
      <c r="BT65" s="87"/>
      <c r="BU65" s="87"/>
      <c r="BV65" s="87"/>
      <c r="BW65" s="87"/>
      <c r="BX65" s="87"/>
      <c r="BY65" s="87"/>
      <c r="BZ65" s="114">
        <f>IF(Y87=0,"",ROUND(BR65/Y87*100,2))</f>
        <v>0</v>
      </c>
      <c r="CA65" s="114"/>
      <c r="CB65" s="114"/>
      <c r="CC65" s="114"/>
      <c r="CD65" s="114"/>
      <c r="CE65" s="114"/>
      <c r="CF65" s="114"/>
      <c r="CG65" s="114"/>
      <c r="CH65" s="87"/>
      <c r="CI65" s="87"/>
      <c r="CJ65" s="87"/>
      <c r="CK65" s="87"/>
      <c r="CL65" s="87"/>
      <c r="CM65" s="87"/>
      <c r="CN65" s="87"/>
      <c r="CO65" s="87"/>
      <c r="CP65" s="70">
        <f>IF(Y87=0,"",ROUND(CH65/Y87*100,2))</f>
        <v>0</v>
      </c>
      <c r="CQ65" s="70"/>
      <c r="CR65" s="70"/>
      <c r="CS65" s="70"/>
      <c r="CT65" s="70"/>
      <c r="CU65" s="70"/>
      <c r="CV65" s="70"/>
      <c r="CW65" s="70"/>
      <c r="CX65" s="87"/>
      <c r="CY65" s="87"/>
      <c r="CZ65" s="87"/>
      <c r="DA65" s="87"/>
      <c r="DB65" s="87"/>
      <c r="DC65" s="87"/>
      <c r="DD65" s="87"/>
      <c r="DE65" s="87"/>
      <c r="DF65" s="87"/>
      <c r="DG65" s="70">
        <f>IF(Y87=0,"",ROUND(CX65/Y87*100,2))</f>
        <v>0</v>
      </c>
      <c r="DH65" s="70"/>
      <c r="DI65" s="70"/>
      <c r="DJ65" s="70"/>
      <c r="DK65" s="70"/>
      <c r="DL65" s="70"/>
      <c r="DM65" s="70"/>
      <c r="DN65" s="70"/>
      <c r="DO65" s="87"/>
      <c r="DP65" s="87"/>
      <c r="DQ65" s="87"/>
      <c r="DR65" s="87"/>
      <c r="DS65" s="87"/>
      <c r="DT65" s="87"/>
      <c r="DU65" s="87"/>
      <c r="DV65" s="87"/>
      <c r="DW65" s="87"/>
      <c r="DX65" s="70">
        <f>IF(Y87=0,"",ROUND(DO65/Y87*100,2))</f>
        <v>0</v>
      </c>
      <c r="DY65" s="70"/>
      <c r="DZ65" s="70"/>
      <c r="EA65" s="70"/>
      <c r="EB65" s="70"/>
      <c r="EC65" s="70"/>
      <c r="ED65" s="70"/>
      <c r="EE65" s="70"/>
      <c r="EF65" s="113"/>
      <c r="EG65" s="113"/>
      <c r="EH65" s="113"/>
      <c r="EI65" s="113"/>
      <c r="EJ65" s="113"/>
      <c r="EK65" s="113"/>
      <c r="EL65" s="113"/>
      <c r="EM65" s="113"/>
      <c r="EN65" s="114">
        <f>IF(Y87=0,"",ROUND(EF65/Y87*100,2))</f>
        <v>0</v>
      </c>
      <c r="EO65" s="114"/>
      <c r="EP65" s="114"/>
      <c r="EQ65" s="114"/>
      <c r="ER65" s="114"/>
      <c r="ES65" s="114"/>
      <c r="ET65" s="114"/>
      <c r="EU65" s="114"/>
      <c r="EV65" s="113"/>
      <c r="EW65" s="113"/>
      <c r="EX65" s="113"/>
      <c r="EY65" s="113"/>
      <c r="EZ65" s="113"/>
      <c r="FA65" s="113"/>
      <c r="FB65" s="113"/>
      <c r="FC65" s="113"/>
      <c r="FD65" s="114">
        <f>IF(Y87=0,"",ROUND(EV65/Y87*100,2))</f>
        <v>0</v>
      </c>
      <c r="FE65" s="114"/>
      <c r="FF65" s="114"/>
      <c r="FG65" s="114"/>
      <c r="FH65" s="114"/>
      <c r="FI65" s="114"/>
      <c r="FJ65" s="114"/>
      <c r="FK65" s="114"/>
    </row>
    <row r="66" spans="1:167" ht="19.5" customHeight="1" x14ac:dyDescent="0.25">
      <c r="A66" s="65" t="s">
        <v>171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6" t="s">
        <v>80</v>
      </c>
      <c r="T66" s="66"/>
      <c r="U66" s="66"/>
      <c r="V66" s="66"/>
      <c r="W66" s="66"/>
      <c r="X66" s="66"/>
      <c r="Y66" s="67">
        <v>1901142.23</v>
      </c>
      <c r="Z66" s="68"/>
      <c r="AA66" s="68"/>
      <c r="AB66" s="68"/>
      <c r="AC66" s="68"/>
      <c r="AD66" s="68"/>
      <c r="AE66" s="69"/>
      <c r="AF66" s="70">
        <f>IF(Y87=0,"",ROUND(Y66/Y87*100,2))</f>
        <v>0.57999999999999996</v>
      </c>
      <c r="AG66" s="70"/>
      <c r="AH66" s="70"/>
      <c r="AI66" s="70"/>
      <c r="AJ66" s="70"/>
      <c r="AK66" s="70"/>
      <c r="AL66" s="87"/>
      <c r="AM66" s="87"/>
      <c r="AN66" s="87"/>
      <c r="AO66" s="87"/>
      <c r="AP66" s="87"/>
      <c r="AQ66" s="87"/>
      <c r="AR66" s="87"/>
      <c r="AS66" s="87"/>
      <c r="AT66" s="87"/>
      <c r="AU66" s="70">
        <f>IF(Y87=0,"",ROUND(AL66/Y87*100,2))</f>
        <v>0</v>
      </c>
      <c r="AV66" s="70"/>
      <c r="AW66" s="70"/>
      <c r="AX66" s="70"/>
      <c r="AY66" s="70"/>
      <c r="AZ66" s="70"/>
      <c r="BA66" s="70"/>
      <c r="BB66" s="70"/>
      <c r="BC66" s="113"/>
      <c r="BD66" s="113"/>
      <c r="BE66" s="113"/>
      <c r="BF66" s="113"/>
      <c r="BG66" s="113"/>
      <c r="BH66" s="113"/>
      <c r="BI66" s="113"/>
      <c r="BJ66" s="70">
        <f>IF(Y87=0,"",ROUND(BC66/Y87*100,2))</f>
        <v>0</v>
      </c>
      <c r="BK66" s="70"/>
      <c r="BL66" s="70"/>
      <c r="BM66" s="70"/>
      <c r="BN66" s="70"/>
      <c r="BO66" s="70"/>
      <c r="BP66" s="70"/>
      <c r="BQ66" s="70"/>
      <c r="BR66" s="87"/>
      <c r="BS66" s="87"/>
      <c r="BT66" s="87"/>
      <c r="BU66" s="87"/>
      <c r="BV66" s="87"/>
      <c r="BW66" s="87"/>
      <c r="BX66" s="87"/>
      <c r="BY66" s="87"/>
      <c r="BZ66" s="114">
        <f>IF(Y87=0,"",ROUND(BR66/Y87*100,2))</f>
        <v>0</v>
      </c>
      <c r="CA66" s="114"/>
      <c r="CB66" s="114"/>
      <c r="CC66" s="114"/>
      <c r="CD66" s="114"/>
      <c r="CE66" s="114"/>
      <c r="CF66" s="114"/>
      <c r="CG66" s="114"/>
      <c r="CH66" s="87"/>
      <c r="CI66" s="87"/>
      <c r="CJ66" s="87"/>
      <c r="CK66" s="87"/>
      <c r="CL66" s="87"/>
      <c r="CM66" s="87"/>
      <c r="CN66" s="87"/>
      <c r="CO66" s="87"/>
      <c r="CP66" s="70">
        <f>IF(Y87=0,"",ROUND(CH66/Y87*100,2))</f>
        <v>0</v>
      </c>
      <c r="CQ66" s="70"/>
      <c r="CR66" s="70"/>
      <c r="CS66" s="70"/>
      <c r="CT66" s="70"/>
      <c r="CU66" s="70"/>
      <c r="CV66" s="70"/>
      <c r="CW66" s="70"/>
      <c r="CX66" s="87"/>
      <c r="CY66" s="87"/>
      <c r="CZ66" s="87"/>
      <c r="DA66" s="87"/>
      <c r="DB66" s="87"/>
      <c r="DC66" s="87"/>
      <c r="DD66" s="87"/>
      <c r="DE66" s="87"/>
      <c r="DF66" s="87"/>
      <c r="DG66" s="70">
        <f>IF(Y87=0,"",ROUND(CX66/Y87*100,2))</f>
        <v>0</v>
      </c>
      <c r="DH66" s="70"/>
      <c r="DI66" s="70"/>
      <c r="DJ66" s="70"/>
      <c r="DK66" s="70"/>
      <c r="DL66" s="70"/>
      <c r="DM66" s="70"/>
      <c r="DN66" s="70"/>
      <c r="DO66" s="87">
        <v>1901142.23</v>
      </c>
      <c r="DP66" s="87"/>
      <c r="DQ66" s="87"/>
      <c r="DR66" s="87"/>
      <c r="DS66" s="87"/>
      <c r="DT66" s="87"/>
      <c r="DU66" s="87"/>
      <c r="DV66" s="87"/>
      <c r="DW66" s="87"/>
      <c r="DX66" s="70">
        <f>IF(Y87=0,"",ROUND(DO66/Y87*100,2))</f>
        <v>0.57999999999999996</v>
      </c>
      <c r="DY66" s="70"/>
      <c r="DZ66" s="70"/>
      <c r="EA66" s="70"/>
      <c r="EB66" s="70"/>
      <c r="EC66" s="70"/>
      <c r="ED66" s="70"/>
      <c r="EE66" s="70"/>
      <c r="EF66" s="113">
        <v>1901142.23</v>
      </c>
      <c r="EG66" s="113"/>
      <c r="EH66" s="113"/>
      <c r="EI66" s="113"/>
      <c r="EJ66" s="113"/>
      <c r="EK66" s="113"/>
      <c r="EL66" s="113"/>
      <c r="EM66" s="113"/>
      <c r="EN66" s="114">
        <f>IF(Y87=0,"",ROUND(EF66/Y87*100,2))</f>
        <v>0.57999999999999996</v>
      </c>
      <c r="EO66" s="114"/>
      <c r="EP66" s="114"/>
      <c r="EQ66" s="114"/>
      <c r="ER66" s="114"/>
      <c r="ES66" s="114"/>
      <c r="ET66" s="114"/>
      <c r="EU66" s="114"/>
      <c r="EV66" s="113"/>
      <c r="EW66" s="113"/>
      <c r="EX66" s="113"/>
      <c r="EY66" s="113"/>
      <c r="EZ66" s="113"/>
      <c r="FA66" s="113"/>
      <c r="FB66" s="113"/>
      <c r="FC66" s="113"/>
      <c r="FD66" s="114">
        <f>IF(Y87=0,"",ROUND(EV66/Y87*100,2))</f>
        <v>0</v>
      </c>
      <c r="FE66" s="114"/>
      <c r="FF66" s="114"/>
      <c r="FG66" s="114"/>
      <c r="FH66" s="114"/>
      <c r="FI66" s="114"/>
      <c r="FJ66" s="114"/>
      <c r="FK66" s="114"/>
    </row>
    <row r="67" spans="1:167" ht="55.5" customHeight="1" x14ac:dyDescent="0.25">
      <c r="A67" s="65" t="s">
        <v>172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6" t="s">
        <v>84</v>
      </c>
      <c r="T67" s="66"/>
      <c r="U67" s="66"/>
      <c r="V67" s="66"/>
      <c r="W67" s="66"/>
      <c r="X67" s="66"/>
      <c r="Y67" s="87">
        <v>109148890</v>
      </c>
      <c r="Z67" s="87"/>
      <c r="AA67" s="87"/>
      <c r="AB67" s="87"/>
      <c r="AC67" s="87"/>
      <c r="AD67" s="87"/>
      <c r="AE67" s="87"/>
      <c r="AF67" s="70">
        <f>IF(Y87=0,"",ROUND(Y67/Y87*100,2))</f>
        <v>33.130000000000003</v>
      </c>
      <c r="AG67" s="70"/>
      <c r="AH67" s="70"/>
      <c r="AI67" s="70"/>
      <c r="AJ67" s="70"/>
      <c r="AK67" s="70"/>
      <c r="AL67" s="87"/>
      <c r="AM67" s="87"/>
      <c r="AN67" s="87"/>
      <c r="AO67" s="87"/>
      <c r="AP67" s="87"/>
      <c r="AQ67" s="87"/>
      <c r="AR67" s="87"/>
      <c r="AS67" s="87"/>
      <c r="AT67" s="87"/>
      <c r="AU67" s="70">
        <f>IF(Y87=0,"",ROUND(AL67/Y87*100,2))</f>
        <v>0</v>
      </c>
      <c r="AV67" s="70"/>
      <c r="AW67" s="70"/>
      <c r="AX67" s="70"/>
      <c r="AY67" s="70"/>
      <c r="AZ67" s="70"/>
      <c r="BA67" s="70"/>
      <c r="BB67" s="70"/>
      <c r="BC67" s="113">
        <v>109138828</v>
      </c>
      <c r="BD67" s="113"/>
      <c r="BE67" s="113"/>
      <c r="BF67" s="113"/>
      <c r="BG67" s="113"/>
      <c r="BH67" s="113"/>
      <c r="BI67" s="113"/>
      <c r="BJ67" s="70">
        <f>IF(Y87=0,"",ROUND(BC67/Y87*100,2))</f>
        <v>33.130000000000003</v>
      </c>
      <c r="BK67" s="70"/>
      <c r="BL67" s="70"/>
      <c r="BM67" s="70"/>
      <c r="BN67" s="70"/>
      <c r="BO67" s="70"/>
      <c r="BP67" s="70"/>
      <c r="BQ67" s="70"/>
      <c r="BR67" s="87"/>
      <c r="BS67" s="87"/>
      <c r="BT67" s="87"/>
      <c r="BU67" s="87"/>
      <c r="BV67" s="87"/>
      <c r="BW67" s="87"/>
      <c r="BX67" s="87"/>
      <c r="BY67" s="87"/>
      <c r="BZ67" s="114">
        <f>IF(Y87=0,"",ROUND(BR67/Y87*100,2))</f>
        <v>0</v>
      </c>
      <c r="CA67" s="114"/>
      <c r="CB67" s="114"/>
      <c r="CC67" s="114"/>
      <c r="CD67" s="114"/>
      <c r="CE67" s="114"/>
      <c r="CF67" s="114"/>
      <c r="CG67" s="114"/>
      <c r="CH67" s="87"/>
      <c r="CI67" s="87"/>
      <c r="CJ67" s="87"/>
      <c r="CK67" s="87"/>
      <c r="CL67" s="87"/>
      <c r="CM67" s="87"/>
      <c r="CN67" s="87"/>
      <c r="CO67" s="87"/>
      <c r="CP67" s="70">
        <f>IF(Y87=0,"",ROUND(CH67/Y87*100,2))</f>
        <v>0</v>
      </c>
      <c r="CQ67" s="70"/>
      <c r="CR67" s="70"/>
      <c r="CS67" s="70"/>
      <c r="CT67" s="70"/>
      <c r="CU67" s="70"/>
      <c r="CV67" s="70"/>
      <c r="CW67" s="70"/>
      <c r="CX67" s="87"/>
      <c r="CY67" s="87"/>
      <c r="CZ67" s="87"/>
      <c r="DA67" s="87"/>
      <c r="DB67" s="87"/>
      <c r="DC67" s="87"/>
      <c r="DD67" s="87"/>
      <c r="DE67" s="87"/>
      <c r="DF67" s="87"/>
      <c r="DG67" s="70">
        <f>IF(Y87=0,"",ROUND(CX67/Y87*100,2))</f>
        <v>0</v>
      </c>
      <c r="DH67" s="70"/>
      <c r="DI67" s="70"/>
      <c r="DJ67" s="70"/>
      <c r="DK67" s="70"/>
      <c r="DL67" s="70"/>
      <c r="DM67" s="70"/>
      <c r="DN67" s="70"/>
      <c r="DO67" s="87">
        <v>10062</v>
      </c>
      <c r="DP67" s="87"/>
      <c r="DQ67" s="87"/>
      <c r="DR67" s="87"/>
      <c r="DS67" s="87"/>
      <c r="DT67" s="87"/>
      <c r="DU67" s="87"/>
      <c r="DV67" s="87"/>
      <c r="DW67" s="87"/>
      <c r="DX67" s="70">
        <f>IF(Y87=0,"",ROUND(DO67/Y87*100,2))</f>
        <v>0</v>
      </c>
      <c r="DY67" s="70"/>
      <c r="DZ67" s="70"/>
      <c r="EA67" s="70"/>
      <c r="EB67" s="70"/>
      <c r="EC67" s="70"/>
      <c r="ED67" s="70"/>
      <c r="EE67" s="70"/>
      <c r="EF67" s="113">
        <v>10062</v>
      </c>
      <c r="EG67" s="113"/>
      <c r="EH67" s="113"/>
      <c r="EI67" s="113"/>
      <c r="EJ67" s="113"/>
      <c r="EK67" s="113"/>
      <c r="EL67" s="113"/>
      <c r="EM67" s="113"/>
      <c r="EN67" s="114">
        <f>IF(Y87=0,"",ROUND(EF67/Y87*100,2))</f>
        <v>0</v>
      </c>
      <c r="EO67" s="114"/>
      <c r="EP67" s="114"/>
      <c r="EQ67" s="114"/>
      <c r="ER67" s="114"/>
      <c r="ES67" s="114"/>
      <c r="ET67" s="114"/>
      <c r="EU67" s="114"/>
      <c r="EV67" s="113"/>
      <c r="EW67" s="113"/>
      <c r="EX67" s="113"/>
      <c r="EY67" s="113"/>
      <c r="EZ67" s="113"/>
      <c r="FA67" s="113"/>
      <c r="FB67" s="113"/>
      <c r="FC67" s="113"/>
      <c r="FD67" s="114">
        <f>IF(Y87=0,"",ROUND(EV67/Y87*100,2))</f>
        <v>0</v>
      </c>
      <c r="FE67" s="114"/>
      <c r="FF67" s="114"/>
      <c r="FG67" s="114"/>
      <c r="FH67" s="114"/>
      <c r="FI67" s="114"/>
      <c r="FJ67" s="114"/>
      <c r="FK67" s="114"/>
    </row>
    <row r="68" spans="1:167" ht="23.25" customHeight="1" x14ac:dyDescent="0.25">
      <c r="A68" s="76" t="s">
        <v>173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66" t="s">
        <v>174</v>
      </c>
      <c r="T68" s="66"/>
      <c r="U68" s="66"/>
      <c r="V68" s="66"/>
      <c r="W68" s="66"/>
      <c r="X68" s="66"/>
      <c r="Y68" s="70">
        <f t="shared" ref="Y68:Y74" si="2">AL68+BC68+BR68+CH68+CX68+DO68</f>
        <v>0</v>
      </c>
      <c r="Z68" s="70"/>
      <c r="AA68" s="70"/>
      <c r="AB68" s="70"/>
      <c r="AC68" s="70"/>
      <c r="AD68" s="70"/>
      <c r="AE68" s="70"/>
      <c r="AF68" s="70">
        <f>IF(Y87=0,"",ROUND(Y68/Y87*100,2))</f>
        <v>0</v>
      </c>
      <c r="AG68" s="70"/>
      <c r="AH68" s="70"/>
      <c r="AI68" s="70"/>
      <c r="AJ68" s="70"/>
      <c r="AK68" s="70"/>
      <c r="AL68" s="87"/>
      <c r="AM68" s="87"/>
      <c r="AN68" s="87"/>
      <c r="AO68" s="87"/>
      <c r="AP68" s="87"/>
      <c r="AQ68" s="87"/>
      <c r="AR68" s="87"/>
      <c r="AS68" s="87"/>
      <c r="AT68" s="87"/>
      <c r="AU68" s="70">
        <f>IF(Y87=0,"",ROUND(AL68/Y87*100,2))</f>
        <v>0</v>
      </c>
      <c r="AV68" s="70"/>
      <c r="AW68" s="70"/>
      <c r="AX68" s="70"/>
      <c r="AY68" s="70"/>
      <c r="AZ68" s="70"/>
      <c r="BA68" s="70"/>
      <c r="BB68" s="70"/>
      <c r="BC68" s="113"/>
      <c r="BD68" s="113"/>
      <c r="BE68" s="113"/>
      <c r="BF68" s="113"/>
      <c r="BG68" s="113"/>
      <c r="BH68" s="113"/>
      <c r="BI68" s="113"/>
      <c r="BJ68" s="70">
        <f>IF(Y87=0,"",ROUND(BC68/Y87*100,2))</f>
        <v>0</v>
      </c>
      <c r="BK68" s="70"/>
      <c r="BL68" s="70"/>
      <c r="BM68" s="70"/>
      <c r="BN68" s="70"/>
      <c r="BO68" s="70"/>
      <c r="BP68" s="70"/>
      <c r="BQ68" s="70"/>
      <c r="BR68" s="87"/>
      <c r="BS68" s="87"/>
      <c r="BT68" s="87"/>
      <c r="BU68" s="87"/>
      <c r="BV68" s="87"/>
      <c r="BW68" s="87"/>
      <c r="BX68" s="87"/>
      <c r="BY68" s="87"/>
      <c r="BZ68" s="114">
        <f>IF(Y87=0,"",ROUND(BR68/Y87*100,2))</f>
        <v>0</v>
      </c>
      <c r="CA68" s="114"/>
      <c r="CB68" s="114"/>
      <c r="CC68" s="114"/>
      <c r="CD68" s="114"/>
      <c r="CE68" s="114"/>
      <c r="CF68" s="114"/>
      <c r="CG68" s="114"/>
      <c r="CH68" s="87"/>
      <c r="CI68" s="87"/>
      <c r="CJ68" s="87"/>
      <c r="CK68" s="87"/>
      <c r="CL68" s="87"/>
      <c r="CM68" s="87"/>
      <c r="CN68" s="87"/>
      <c r="CO68" s="87"/>
      <c r="CP68" s="70">
        <f>IF(Y87=0,"",ROUND(CH68/Y87*100,2))</f>
        <v>0</v>
      </c>
      <c r="CQ68" s="70"/>
      <c r="CR68" s="70"/>
      <c r="CS68" s="70"/>
      <c r="CT68" s="70"/>
      <c r="CU68" s="70"/>
      <c r="CV68" s="70"/>
      <c r="CW68" s="70"/>
      <c r="CX68" s="87"/>
      <c r="CY68" s="87"/>
      <c r="CZ68" s="87"/>
      <c r="DA68" s="87"/>
      <c r="DB68" s="87"/>
      <c r="DC68" s="87"/>
      <c r="DD68" s="87"/>
      <c r="DE68" s="87"/>
      <c r="DF68" s="87"/>
      <c r="DG68" s="70">
        <f>IF(Y87=0,"",ROUND(CX68/Y87*100,2))</f>
        <v>0</v>
      </c>
      <c r="DH68" s="70"/>
      <c r="DI68" s="70"/>
      <c r="DJ68" s="70"/>
      <c r="DK68" s="70"/>
      <c r="DL68" s="70"/>
      <c r="DM68" s="70"/>
      <c r="DN68" s="70"/>
      <c r="DO68" s="87"/>
      <c r="DP68" s="87"/>
      <c r="DQ68" s="87"/>
      <c r="DR68" s="87"/>
      <c r="DS68" s="87"/>
      <c r="DT68" s="87"/>
      <c r="DU68" s="87"/>
      <c r="DV68" s="87"/>
      <c r="DW68" s="87"/>
      <c r="DX68" s="70">
        <f>IF(Y87=0,"",ROUND(DO68/Y87*100,2))</f>
        <v>0</v>
      </c>
      <c r="DY68" s="70"/>
      <c r="DZ68" s="70"/>
      <c r="EA68" s="70"/>
      <c r="EB68" s="70"/>
      <c r="EC68" s="70"/>
      <c r="ED68" s="70"/>
      <c r="EE68" s="70"/>
      <c r="EF68" s="113"/>
      <c r="EG68" s="113"/>
      <c r="EH68" s="113"/>
      <c r="EI68" s="113"/>
      <c r="EJ68" s="113"/>
      <c r="EK68" s="113"/>
      <c r="EL68" s="113"/>
      <c r="EM68" s="113"/>
      <c r="EN68" s="114">
        <f>IF(Y87=0,"",ROUND(EF68/Y87*100,2))</f>
        <v>0</v>
      </c>
      <c r="EO68" s="114"/>
      <c r="EP68" s="114"/>
      <c r="EQ68" s="114"/>
      <c r="ER68" s="114"/>
      <c r="ES68" s="114"/>
      <c r="ET68" s="114"/>
      <c r="EU68" s="114"/>
      <c r="EV68" s="113"/>
      <c r="EW68" s="113"/>
      <c r="EX68" s="113"/>
      <c r="EY68" s="113"/>
      <c r="EZ68" s="113"/>
      <c r="FA68" s="113"/>
      <c r="FB68" s="113"/>
      <c r="FC68" s="113"/>
      <c r="FD68" s="114">
        <f>IF(Y87=0,"",ROUND(EV68/Y87*100,2))</f>
        <v>0</v>
      </c>
      <c r="FE68" s="114"/>
      <c r="FF68" s="114"/>
      <c r="FG68" s="114"/>
      <c r="FH68" s="114"/>
      <c r="FI68" s="114"/>
      <c r="FJ68" s="114"/>
      <c r="FK68" s="114"/>
    </row>
    <row r="69" spans="1:167" ht="27" customHeight="1" x14ac:dyDescent="0.25">
      <c r="A69" s="76" t="s">
        <v>175</v>
      </c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66" t="s">
        <v>176</v>
      </c>
      <c r="T69" s="66"/>
      <c r="U69" s="66"/>
      <c r="V69" s="66"/>
      <c r="W69" s="66"/>
      <c r="X69" s="66"/>
      <c r="Y69" s="70">
        <f t="shared" si="2"/>
        <v>0</v>
      </c>
      <c r="Z69" s="70"/>
      <c r="AA69" s="70"/>
      <c r="AB69" s="70"/>
      <c r="AC69" s="70"/>
      <c r="AD69" s="70"/>
      <c r="AE69" s="70"/>
      <c r="AF69" s="70">
        <f>IF(Y87=0,"",ROUND(Y69/Y87*100,2))</f>
        <v>0</v>
      </c>
      <c r="AG69" s="70"/>
      <c r="AH69" s="70"/>
      <c r="AI69" s="70"/>
      <c r="AJ69" s="70"/>
      <c r="AK69" s="70"/>
      <c r="AL69" s="87"/>
      <c r="AM69" s="87"/>
      <c r="AN69" s="87"/>
      <c r="AO69" s="87"/>
      <c r="AP69" s="87"/>
      <c r="AQ69" s="87"/>
      <c r="AR69" s="87"/>
      <c r="AS69" s="87"/>
      <c r="AT69" s="87"/>
      <c r="AU69" s="70">
        <f>IF(Y87=0,"",ROUND(AL69/Y87*100,2))</f>
        <v>0</v>
      </c>
      <c r="AV69" s="70"/>
      <c r="AW69" s="70"/>
      <c r="AX69" s="70"/>
      <c r="AY69" s="70"/>
      <c r="AZ69" s="70"/>
      <c r="BA69" s="70"/>
      <c r="BB69" s="70"/>
      <c r="BC69" s="113"/>
      <c r="BD69" s="113"/>
      <c r="BE69" s="113"/>
      <c r="BF69" s="113"/>
      <c r="BG69" s="113"/>
      <c r="BH69" s="113"/>
      <c r="BI69" s="113"/>
      <c r="BJ69" s="70">
        <f>IF(Y87=0,"",ROUND(BC69/Y87*100,2))</f>
        <v>0</v>
      </c>
      <c r="BK69" s="70"/>
      <c r="BL69" s="70"/>
      <c r="BM69" s="70"/>
      <c r="BN69" s="70"/>
      <c r="BO69" s="70"/>
      <c r="BP69" s="70"/>
      <c r="BQ69" s="70"/>
      <c r="BR69" s="87"/>
      <c r="BS69" s="87"/>
      <c r="BT69" s="87"/>
      <c r="BU69" s="87"/>
      <c r="BV69" s="87"/>
      <c r="BW69" s="87"/>
      <c r="BX69" s="87"/>
      <c r="BY69" s="87"/>
      <c r="BZ69" s="114">
        <f>IF(Y87=0,"",ROUND(BR69/Y87*100,2))</f>
        <v>0</v>
      </c>
      <c r="CA69" s="114"/>
      <c r="CB69" s="114"/>
      <c r="CC69" s="114"/>
      <c r="CD69" s="114"/>
      <c r="CE69" s="114"/>
      <c r="CF69" s="114"/>
      <c r="CG69" s="114"/>
      <c r="CH69" s="87"/>
      <c r="CI69" s="87"/>
      <c r="CJ69" s="87"/>
      <c r="CK69" s="87"/>
      <c r="CL69" s="87"/>
      <c r="CM69" s="87"/>
      <c r="CN69" s="87"/>
      <c r="CO69" s="87"/>
      <c r="CP69" s="70">
        <f>IF(Y87=0,"",ROUND(CH69/Y87*100,2))</f>
        <v>0</v>
      </c>
      <c r="CQ69" s="70"/>
      <c r="CR69" s="70"/>
      <c r="CS69" s="70"/>
      <c r="CT69" s="70"/>
      <c r="CU69" s="70"/>
      <c r="CV69" s="70"/>
      <c r="CW69" s="70"/>
      <c r="CX69" s="87"/>
      <c r="CY69" s="87"/>
      <c r="CZ69" s="87"/>
      <c r="DA69" s="87"/>
      <c r="DB69" s="87"/>
      <c r="DC69" s="87"/>
      <c r="DD69" s="87"/>
      <c r="DE69" s="87"/>
      <c r="DF69" s="87"/>
      <c r="DG69" s="70">
        <f>IF(Y87=0,"",ROUND(CX69/Y87*100,2))</f>
        <v>0</v>
      </c>
      <c r="DH69" s="70"/>
      <c r="DI69" s="70"/>
      <c r="DJ69" s="70"/>
      <c r="DK69" s="70"/>
      <c r="DL69" s="70"/>
      <c r="DM69" s="70"/>
      <c r="DN69" s="70"/>
      <c r="DO69" s="87"/>
      <c r="DP69" s="87"/>
      <c r="DQ69" s="87"/>
      <c r="DR69" s="87"/>
      <c r="DS69" s="87"/>
      <c r="DT69" s="87"/>
      <c r="DU69" s="87"/>
      <c r="DV69" s="87"/>
      <c r="DW69" s="87"/>
      <c r="DX69" s="70">
        <f>IF(Y87=0,"",ROUND(DO69/Y87*100,2))</f>
        <v>0</v>
      </c>
      <c r="DY69" s="70"/>
      <c r="DZ69" s="70"/>
      <c r="EA69" s="70"/>
      <c r="EB69" s="70"/>
      <c r="EC69" s="70"/>
      <c r="ED69" s="70"/>
      <c r="EE69" s="70"/>
      <c r="EF69" s="113"/>
      <c r="EG69" s="113"/>
      <c r="EH69" s="113"/>
      <c r="EI69" s="113"/>
      <c r="EJ69" s="113"/>
      <c r="EK69" s="113"/>
      <c r="EL69" s="113"/>
      <c r="EM69" s="113"/>
      <c r="EN69" s="114">
        <f>IF(Y87=0,"",ROUND(EF69/Y87*100,2))</f>
        <v>0</v>
      </c>
      <c r="EO69" s="114"/>
      <c r="EP69" s="114"/>
      <c r="EQ69" s="114"/>
      <c r="ER69" s="114"/>
      <c r="ES69" s="114"/>
      <c r="ET69" s="114"/>
      <c r="EU69" s="114"/>
      <c r="EV69" s="113"/>
      <c r="EW69" s="113"/>
      <c r="EX69" s="113"/>
      <c r="EY69" s="113"/>
      <c r="EZ69" s="113"/>
      <c r="FA69" s="113"/>
      <c r="FB69" s="113"/>
      <c r="FC69" s="113"/>
      <c r="FD69" s="114">
        <f>IF(Y87=0,"",ROUND(EV69/Y87*100,2))</f>
        <v>0</v>
      </c>
      <c r="FE69" s="114"/>
      <c r="FF69" s="114"/>
      <c r="FG69" s="114"/>
      <c r="FH69" s="114"/>
      <c r="FI69" s="114"/>
      <c r="FJ69" s="114"/>
      <c r="FK69" s="114"/>
    </row>
    <row r="70" spans="1:167" ht="21" customHeight="1" x14ac:dyDescent="0.25">
      <c r="A70" s="76" t="s">
        <v>177</v>
      </c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66" t="s">
        <v>178</v>
      </c>
      <c r="T70" s="66"/>
      <c r="U70" s="66"/>
      <c r="V70" s="66"/>
      <c r="W70" s="66"/>
      <c r="X70" s="66"/>
      <c r="Y70" s="70">
        <f t="shared" si="2"/>
        <v>396000</v>
      </c>
      <c r="Z70" s="70"/>
      <c r="AA70" s="70"/>
      <c r="AB70" s="70"/>
      <c r="AC70" s="70"/>
      <c r="AD70" s="70"/>
      <c r="AE70" s="70"/>
      <c r="AF70" s="70">
        <f>IF(Y87=0,"",ROUND(Y70/Y87*100,2))</f>
        <v>0.12</v>
      </c>
      <c r="AG70" s="70"/>
      <c r="AH70" s="70"/>
      <c r="AI70" s="70"/>
      <c r="AJ70" s="70"/>
      <c r="AK70" s="70"/>
      <c r="AL70" s="87"/>
      <c r="AM70" s="87"/>
      <c r="AN70" s="87"/>
      <c r="AO70" s="87"/>
      <c r="AP70" s="87"/>
      <c r="AQ70" s="87"/>
      <c r="AR70" s="87"/>
      <c r="AS70" s="87"/>
      <c r="AT70" s="87"/>
      <c r="AU70" s="70">
        <f>IF(Y87=0,"",ROUND(AL70/Y87*100,2))</f>
        <v>0</v>
      </c>
      <c r="AV70" s="70"/>
      <c r="AW70" s="70"/>
      <c r="AX70" s="70"/>
      <c r="AY70" s="70"/>
      <c r="AZ70" s="70"/>
      <c r="BA70" s="70"/>
      <c r="BB70" s="70"/>
      <c r="BC70" s="113">
        <v>396000</v>
      </c>
      <c r="BD70" s="113"/>
      <c r="BE70" s="113"/>
      <c r="BF70" s="113"/>
      <c r="BG70" s="113"/>
      <c r="BH70" s="113"/>
      <c r="BI70" s="113"/>
      <c r="BJ70" s="70">
        <f>IF(Y87=0,"",ROUND(BC70/Y87*100,2))</f>
        <v>0.12</v>
      </c>
      <c r="BK70" s="70"/>
      <c r="BL70" s="70"/>
      <c r="BM70" s="70"/>
      <c r="BN70" s="70"/>
      <c r="BO70" s="70"/>
      <c r="BP70" s="70"/>
      <c r="BQ70" s="70"/>
      <c r="BR70" s="87"/>
      <c r="BS70" s="87"/>
      <c r="BT70" s="87"/>
      <c r="BU70" s="87"/>
      <c r="BV70" s="87"/>
      <c r="BW70" s="87"/>
      <c r="BX70" s="87"/>
      <c r="BY70" s="87"/>
      <c r="BZ70" s="114">
        <f>IF(Y87=0,"",ROUND(BR70/Y87*100,2))</f>
        <v>0</v>
      </c>
      <c r="CA70" s="114"/>
      <c r="CB70" s="114"/>
      <c r="CC70" s="114"/>
      <c r="CD70" s="114"/>
      <c r="CE70" s="114"/>
      <c r="CF70" s="114"/>
      <c r="CG70" s="114"/>
      <c r="CH70" s="87"/>
      <c r="CI70" s="87"/>
      <c r="CJ70" s="87"/>
      <c r="CK70" s="87"/>
      <c r="CL70" s="87"/>
      <c r="CM70" s="87"/>
      <c r="CN70" s="87"/>
      <c r="CO70" s="87"/>
      <c r="CP70" s="70">
        <f>IF(Y87=0,"",ROUND(CH70/Y87*100,2))</f>
        <v>0</v>
      </c>
      <c r="CQ70" s="70"/>
      <c r="CR70" s="70"/>
      <c r="CS70" s="70"/>
      <c r="CT70" s="70"/>
      <c r="CU70" s="70"/>
      <c r="CV70" s="70"/>
      <c r="CW70" s="70"/>
      <c r="CX70" s="87"/>
      <c r="CY70" s="87"/>
      <c r="CZ70" s="87"/>
      <c r="DA70" s="87"/>
      <c r="DB70" s="87"/>
      <c r="DC70" s="87"/>
      <c r="DD70" s="87"/>
      <c r="DE70" s="87"/>
      <c r="DF70" s="87"/>
      <c r="DG70" s="70">
        <f>IF(Y87=0,"",ROUND(CX70/Y87*100,2))</f>
        <v>0</v>
      </c>
      <c r="DH70" s="70"/>
      <c r="DI70" s="70"/>
      <c r="DJ70" s="70"/>
      <c r="DK70" s="70"/>
      <c r="DL70" s="70"/>
      <c r="DM70" s="70"/>
      <c r="DN70" s="70"/>
      <c r="DO70" s="87"/>
      <c r="DP70" s="87"/>
      <c r="DQ70" s="87"/>
      <c r="DR70" s="87"/>
      <c r="DS70" s="87"/>
      <c r="DT70" s="87"/>
      <c r="DU70" s="87"/>
      <c r="DV70" s="87"/>
      <c r="DW70" s="87"/>
      <c r="DX70" s="70">
        <f>IF(Y87=0,"",ROUND(DO70/Y87*100,2))</f>
        <v>0</v>
      </c>
      <c r="DY70" s="70"/>
      <c r="DZ70" s="70"/>
      <c r="EA70" s="70"/>
      <c r="EB70" s="70"/>
      <c r="EC70" s="70"/>
      <c r="ED70" s="70"/>
      <c r="EE70" s="70"/>
      <c r="EF70" s="113"/>
      <c r="EG70" s="113"/>
      <c r="EH70" s="113"/>
      <c r="EI70" s="113"/>
      <c r="EJ70" s="113"/>
      <c r="EK70" s="113"/>
      <c r="EL70" s="113"/>
      <c r="EM70" s="113"/>
      <c r="EN70" s="114">
        <f>IF(Y87=0,"",ROUND(EF70/Y87*100,2))</f>
        <v>0</v>
      </c>
      <c r="EO70" s="114"/>
      <c r="EP70" s="114"/>
      <c r="EQ70" s="114"/>
      <c r="ER70" s="114"/>
      <c r="ES70" s="114"/>
      <c r="ET70" s="114"/>
      <c r="EU70" s="114"/>
      <c r="EV70" s="113"/>
      <c r="EW70" s="113"/>
      <c r="EX70" s="113"/>
      <c r="EY70" s="113"/>
      <c r="EZ70" s="113"/>
      <c r="FA70" s="113"/>
      <c r="FB70" s="113"/>
      <c r="FC70" s="113"/>
      <c r="FD70" s="114">
        <f>IF(Y87=0,"",ROUND(EV70/Y87*100,2))</f>
        <v>0</v>
      </c>
      <c r="FE70" s="114"/>
      <c r="FF70" s="114"/>
      <c r="FG70" s="114"/>
      <c r="FH70" s="114"/>
      <c r="FI70" s="114"/>
      <c r="FJ70" s="114"/>
      <c r="FK70" s="114"/>
    </row>
    <row r="71" spans="1:167" x14ac:dyDescent="0.25">
      <c r="A71" s="76" t="s">
        <v>179</v>
      </c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66" t="s">
        <v>180</v>
      </c>
      <c r="T71" s="66"/>
      <c r="U71" s="66"/>
      <c r="V71" s="66"/>
      <c r="W71" s="66"/>
      <c r="X71" s="66"/>
      <c r="Y71" s="70">
        <f t="shared" si="2"/>
        <v>108742828</v>
      </c>
      <c r="Z71" s="70"/>
      <c r="AA71" s="70"/>
      <c r="AB71" s="70"/>
      <c r="AC71" s="70"/>
      <c r="AD71" s="70"/>
      <c r="AE71" s="70"/>
      <c r="AF71" s="70">
        <f>IF(Y87=0,"",ROUND(Y71/Y87*100,2))</f>
        <v>33.01</v>
      </c>
      <c r="AG71" s="70"/>
      <c r="AH71" s="70"/>
      <c r="AI71" s="70"/>
      <c r="AJ71" s="70"/>
      <c r="AK71" s="70"/>
      <c r="AL71" s="87"/>
      <c r="AM71" s="87"/>
      <c r="AN71" s="87"/>
      <c r="AO71" s="87"/>
      <c r="AP71" s="87"/>
      <c r="AQ71" s="87"/>
      <c r="AR71" s="87"/>
      <c r="AS71" s="87"/>
      <c r="AT71" s="87"/>
      <c r="AU71" s="70">
        <f>IF(Y87=0,"",ROUND(AL71/Y87*100,2))</f>
        <v>0</v>
      </c>
      <c r="AV71" s="70"/>
      <c r="AW71" s="70"/>
      <c r="AX71" s="70"/>
      <c r="AY71" s="70"/>
      <c r="AZ71" s="70"/>
      <c r="BA71" s="70"/>
      <c r="BB71" s="70"/>
      <c r="BC71" s="113">
        <v>108742828</v>
      </c>
      <c r="BD71" s="113"/>
      <c r="BE71" s="113"/>
      <c r="BF71" s="113"/>
      <c r="BG71" s="113"/>
      <c r="BH71" s="113"/>
      <c r="BI71" s="113"/>
      <c r="BJ71" s="70">
        <f>IF(Y87=0,"",ROUND(BC71/Y87*100,2))</f>
        <v>33.01</v>
      </c>
      <c r="BK71" s="70"/>
      <c r="BL71" s="70"/>
      <c r="BM71" s="70"/>
      <c r="BN71" s="70"/>
      <c r="BO71" s="70"/>
      <c r="BP71" s="70"/>
      <c r="BQ71" s="70"/>
      <c r="BR71" s="87"/>
      <c r="BS71" s="87"/>
      <c r="BT71" s="87"/>
      <c r="BU71" s="87"/>
      <c r="BV71" s="87"/>
      <c r="BW71" s="87"/>
      <c r="BX71" s="87"/>
      <c r="BY71" s="87"/>
      <c r="BZ71" s="114">
        <f>IF(Y87=0,"",ROUND(BR71/Y87*100,2))</f>
        <v>0</v>
      </c>
      <c r="CA71" s="114"/>
      <c r="CB71" s="114"/>
      <c r="CC71" s="114"/>
      <c r="CD71" s="114"/>
      <c r="CE71" s="114"/>
      <c r="CF71" s="114"/>
      <c r="CG71" s="114"/>
      <c r="CH71" s="87"/>
      <c r="CI71" s="87"/>
      <c r="CJ71" s="87"/>
      <c r="CK71" s="87"/>
      <c r="CL71" s="87"/>
      <c r="CM71" s="87"/>
      <c r="CN71" s="87"/>
      <c r="CO71" s="87"/>
      <c r="CP71" s="70">
        <f>IF(Y87=0,"",ROUND(CH71/Y87*100,2))</f>
        <v>0</v>
      </c>
      <c r="CQ71" s="70"/>
      <c r="CR71" s="70"/>
      <c r="CS71" s="70"/>
      <c r="CT71" s="70"/>
      <c r="CU71" s="70"/>
      <c r="CV71" s="70"/>
      <c r="CW71" s="70"/>
      <c r="CX71" s="87"/>
      <c r="CY71" s="87"/>
      <c r="CZ71" s="87"/>
      <c r="DA71" s="87"/>
      <c r="DB71" s="87"/>
      <c r="DC71" s="87"/>
      <c r="DD71" s="87"/>
      <c r="DE71" s="87"/>
      <c r="DF71" s="87"/>
      <c r="DG71" s="70">
        <f>IF(Y87=0,"",ROUND(CX71/Y87*100,2))</f>
        <v>0</v>
      </c>
      <c r="DH71" s="70"/>
      <c r="DI71" s="70"/>
      <c r="DJ71" s="70"/>
      <c r="DK71" s="70"/>
      <c r="DL71" s="70"/>
      <c r="DM71" s="70"/>
      <c r="DN71" s="70"/>
      <c r="DO71" s="87"/>
      <c r="DP71" s="87"/>
      <c r="DQ71" s="87"/>
      <c r="DR71" s="87"/>
      <c r="DS71" s="87"/>
      <c r="DT71" s="87"/>
      <c r="DU71" s="87"/>
      <c r="DV71" s="87"/>
      <c r="DW71" s="87"/>
      <c r="DX71" s="70">
        <f>IF(Y87=0,"",ROUND(DO71/Y87*100,2))</f>
        <v>0</v>
      </c>
      <c r="DY71" s="70"/>
      <c r="DZ71" s="70"/>
      <c r="EA71" s="70"/>
      <c r="EB71" s="70"/>
      <c r="EC71" s="70"/>
      <c r="ED71" s="70"/>
      <c r="EE71" s="70"/>
      <c r="EF71" s="113"/>
      <c r="EG71" s="113"/>
      <c r="EH71" s="113"/>
      <c r="EI71" s="113"/>
      <c r="EJ71" s="113"/>
      <c r="EK71" s="113"/>
      <c r="EL71" s="113"/>
      <c r="EM71" s="113"/>
      <c r="EN71" s="114">
        <f>IF(Y87=0,"",ROUND(EF71/Y87*100,2))</f>
        <v>0</v>
      </c>
      <c r="EO71" s="114"/>
      <c r="EP71" s="114"/>
      <c r="EQ71" s="114"/>
      <c r="ER71" s="114"/>
      <c r="ES71" s="114"/>
      <c r="ET71" s="114"/>
      <c r="EU71" s="114"/>
      <c r="EV71" s="113"/>
      <c r="EW71" s="113"/>
      <c r="EX71" s="113"/>
      <c r="EY71" s="113"/>
      <c r="EZ71" s="113"/>
      <c r="FA71" s="113"/>
      <c r="FB71" s="113"/>
      <c r="FC71" s="113"/>
      <c r="FD71" s="114">
        <f>IF(Y87=0,"",ROUND(EV71/Y87*100,2))</f>
        <v>0</v>
      </c>
      <c r="FE71" s="114"/>
      <c r="FF71" s="114"/>
      <c r="FG71" s="114"/>
      <c r="FH71" s="114"/>
      <c r="FI71" s="114"/>
      <c r="FJ71" s="114"/>
      <c r="FK71" s="114"/>
    </row>
    <row r="72" spans="1:167" x14ac:dyDescent="0.25">
      <c r="A72" s="76" t="s">
        <v>181</v>
      </c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66" t="s">
        <v>182</v>
      </c>
      <c r="T72" s="66"/>
      <c r="U72" s="66"/>
      <c r="V72" s="66"/>
      <c r="W72" s="66"/>
      <c r="X72" s="66"/>
      <c r="Y72" s="70">
        <f t="shared" si="2"/>
        <v>10062</v>
      </c>
      <c r="Z72" s="70"/>
      <c r="AA72" s="70"/>
      <c r="AB72" s="70"/>
      <c r="AC72" s="70"/>
      <c r="AD72" s="70"/>
      <c r="AE72" s="70"/>
      <c r="AF72" s="70">
        <f>IF(Y87=0,"",ROUND(Y72/Y87*100,2))</f>
        <v>0</v>
      </c>
      <c r="AG72" s="70"/>
      <c r="AH72" s="70"/>
      <c r="AI72" s="70"/>
      <c r="AJ72" s="70"/>
      <c r="AK72" s="70"/>
      <c r="AL72" s="87"/>
      <c r="AM72" s="87"/>
      <c r="AN72" s="87"/>
      <c r="AO72" s="87"/>
      <c r="AP72" s="87"/>
      <c r="AQ72" s="87"/>
      <c r="AR72" s="87"/>
      <c r="AS72" s="87"/>
      <c r="AT72" s="87"/>
      <c r="AU72" s="70">
        <f>IF(Y87=0,"",ROUND(AL72/Y87*100,2))</f>
        <v>0</v>
      </c>
      <c r="AV72" s="70"/>
      <c r="AW72" s="70"/>
      <c r="AX72" s="70"/>
      <c r="AY72" s="70"/>
      <c r="AZ72" s="70"/>
      <c r="BA72" s="70"/>
      <c r="BB72" s="70"/>
      <c r="BC72" s="113"/>
      <c r="BD72" s="113"/>
      <c r="BE72" s="113"/>
      <c r="BF72" s="113"/>
      <c r="BG72" s="113"/>
      <c r="BH72" s="113"/>
      <c r="BI72" s="113"/>
      <c r="BJ72" s="70">
        <f>IF(Y87=0,"",ROUND(BC72/Y87*100,2))</f>
        <v>0</v>
      </c>
      <c r="BK72" s="70"/>
      <c r="BL72" s="70"/>
      <c r="BM72" s="70"/>
      <c r="BN72" s="70"/>
      <c r="BO72" s="70"/>
      <c r="BP72" s="70"/>
      <c r="BQ72" s="70"/>
      <c r="BR72" s="87"/>
      <c r="BS72" s="87"/>
      <c r="BT72" s="87"/>
      <c r="BU72" s="87"/>
      <c r="BV72" s="87"/>
      <c r="BW72" s="87"/>
      <c r="BX72" s="87"/>
      <c r="BY72" s="87"/>
      <c r="BZ72" s="114">
        <f>IF(Y87=0,"",ROUND(BR72/Y87*100,2))</f>
        <v>0</v>
      </c>
      <c r="CA72" s="114"/>
      <c r="CB72" s="114"/>
      <c r="CC72" s="114"/>
      <c r="CD72" s="114"/>
      <c r="CE72" s="114"/>
      <c r="CF72" s="114"/>
      <c r="CG72" s="114"/>
      <c r="CH72" s="87"/>
      <c r="CI72" s="87"/>
      <c r="CJ72" s="87"/>
      <c r="CK72" s="87"/>
      <c r="CL72" s="87"/>
      <c r="CM72" s="87"/>
      <c r="CN72" s="87"/>
      <c r="CO72" s="87"/>
      <c r="CP72" s="70">
        <f>IF(Y87=0,"",ROUND(CH72/Y87*100,2))</f>
        <v>0</v>
      </c>
      <c r="CQ72" s="70"/>
      <c r="CR72" s="70"/>
      <c r="CS72" s="70"/>
      <c r="CT72" s="70"/>
      <c r="CU72" s="70"/>
      <c r="CV72" s="70"/>
      <c r="CW72" s="70"/>
      <c r="CX72" s="87"/>
      <c r="CY72" s="87"/>
      <c r="CZ72" s="87"/>
      <c r="DA72" s="87"/>
      <c r="DB72" s="87"/>
      <c r="DC72" s="87"/>
      <c r="DD72" s="87"/>
      <c r="DE72" s="87"/>
      <c r="DF72" s="87"/>
      <c r="DG72" s="70">
        <f>IF(Y87=0,"",ROUND(CX72/Y87*100,2))</f>
        <v>0</v>
      </c>
      <c r="DH72" s="70"/>
      <c r="DI72" s="70"/>
      <c r="DJ72" s="70"/>
      <c r="DK72" s="70"/>
      <c r="DL72" s="70"/>
      <c r="DM72" s="70"/>
      <c r="DN72" s="70"/>
      <c r="DO72" s="87">
        <v>10062</v>
      </c>
      <c r="DP72" s="87"/>
      <c r="DQ72" s="87"/>
      <c r="DR72" s="87"/>
      <c r="DS72" s="87"/>
      <c r="DT72" s="87"/>
      <c r="DU72" s="87"/>
      <c r="DV72" s="87"/>
      <c r="DW72" s="87"/>
      <c r="DX72" s="70">
        <f>IF(Y87=0,"",ROUND(DO72/Y87*100,2))</f>
        <v>0</v>
      </c>
      <c r="DY72" s="70"/>
      <c r="DZ72" s="70"/>
      <c r="EA72" s="70"/>
      <c r="EB72" s="70"/>
      <c r="EC72" s="70"/>
      <c r="ED72" s="70"/>
      <c r="EE72" s="70"/>
      <c r="EF72" s="113">
        <v>10062</v>
      </c>
      <c r="EG72" s="113"/>
      <c r="EH72" s="113"/>
      <c r="EI72" s="113"/>
      <c r="EJ72" s="113"/>
      <c r="EK72" s="113"/>
      <c r="EL72" s="113"/>
      <c r="EM72" s="113"/>
      <c r="EN72" s="114">
        <f>IF(Y87=0,"",ROUND(EF72/Y87*100,2))</f>
        <v>0</v>
      </c>
      <c r="EO72" s="114"/>
      <c r="EP72" s="114"/>
      <c r="EQ72" s="114"/>
      <c r="ER72" s="114"/>
      <c r="ES72" s="114"/>
      <c r="ET72" s="114"/>
      <c r="EU72" s="114"/>
      <c r="EV72" s="113"/>
      <c r="EW72" s="113"/>
      <c r="EX72" s="113"/>
      <c r="EY72" s="113"/>
      <c r="EZ72" s="113"/>
      <c r="FA72" s="113"/>
      <c r="FB72" s="113"/>
      <c r="FC72" s="113"/>
      <c r="FD72" s="114">
        <f>IF(Y87=0,"",ROUND(EV72/Y87*100,2))</f>
        <v>0</v>
      </c>
      <c r="FE72" s="114"/>
      <c r="FF72" s="114"/>
      <c r="FG72" s="114"/>
      <c r="FH72" s="114"/>
      <c r="FI72" s="114"/>
      <c r="FJ72" s="114"/>
      <c r="FK72" s="114"/>
    </row>
    <row r="73" spans="1:167" x14ac:dyDescent="0.25">
      <c r="A73" s="76" t="s">
        <v>183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66" t="s">
        <v>184</v>
      </c>
      <c r="T73" s="66"/>
      <c r="U73" s="66"/>
      <c r="V73" s="66"/>
      <c r="W73" s="66"/>
      <c r="X73" s="66"/>
      <c r="Y73" s="70">
        <f t="shared" si="2"/>
        <v>0</v>
      </c>
      <c r="Z73" s="70"/>
      <c r="AA73" s="70"/>
      <c r="AB73" s="70"/>
      <c r="AC73" s="70"/>
      <c r="AD73" s="70"/>
      <c r="AE73" s="70"/>
      <c r="AF73" s="70">
        <f>IF(Y87=0,"",ROUND(Y73/Y87*100,2))</f>
        <v>0</v>
      </c>
      <c r="AG73" s="70"/>
      <c r="AH73" s="70"/>
      <c r="AI73" s="70"/>
      <c r="AJ73" s="70"/>
      <c r="AK73" s="70"/>
      <c r="AL73" s="87"/>
      <c r="AM73" s="87"/>
      <c r="AN73" s="87"/>
      <c r="AO73" s="87"/>
      <c r="AP73" s="87"/>
      <c r="AQ73" s="87"/>
      <c r="AR73" s="87"/>
      <c r="AS73" s="87"/>
      <c r="AT73" s="87"/>
      <c r="AU73" s="70">
        <f>IF(Y87=0,"",ROUND(AL73/Y87*100,2))</f>
        <v>0</v>
      </c>
      <c r="AV73" s="70"/>
      <c r="AW73" s="70"/>
      <c r="AX73" s="70"/>
      <c r="AY73" s="70"/>
      <c r="AZ73" s="70"/>
      <c r="BA73" s="70"/>
      <c r="BB73" s="70"/>
      <c r="BC73" s="113"/>
      <c r="BD73" s="113"/>
      <c r="BE73" s="113"/>
      <c r="BF73" s="113"/>
      <c r="BG73" s="113"/>
      <c r="BH73" s="113"/>
      <c r="BI73" s="113"/>
      <c r="BJ73" s="70">
        <f>IF(Y87=0,"",ROUND(BC73/Y87*100,2))</f>
        <v>0</v>
      </c>
      <c r="BK73" s="70"/>
      <c r="BL73" s="70"/>
      <c r="BM73" s="70"/>
      <c r="BN73" s="70"/>
      <c r="BO73" s="70"/>
      <c r="BP73" s="70"/>
      <c r="BQ73" s="70"/>
      <c r="BR73" s="87"/>
      <c r="BS73" s="87"/>
      <c r="BT73" s="87"/>
      <c r="BU73" s="87"/>
      <c r="BV73" s="87"/>
      <c r="BW73" s="87"/>
      <c r="BX73" s="87"/>
      <c r="BY73" s="87"/>
      <c r="BZ73" s="114">
        <f>IF(Y87=0,"",ROUND(BR73/Y87*100,2))</f>
        <v>0</v>
      </c>
      <c r="CA73" s="114"/>
      <c r="CB73" s="114"/>
      <c r="CC73" s="114"/>
      <c r="CD73" s="114"/>
      <c r="CE73" s="114"/>
      <c r="CF73" s="114"/>
      <c r="CG73" s="114"/>
      <c r="CH73" s="87"/>
      <c r="CI73" s="87"/>
      <c r="CJ73" s="87"/>
      <c r="CK73" s="87"/>
      <c r="CL73" s="87"/>
      <c r="CM73" s="87"/>
      <c r="CN73" s="87"/>
      <c r="CO73" s="87"/>
      <c r="CP73" s="70">
        <f>IF(Y87=0,"",ROUND(CH73/Y87*100,2))</f>
        <v>0</v>
      </c>
      <c r="CQ73" s="70"/>
      <c r="CR73" s="70"/>
      <c r="CS73" s="70"/>
      <c r="CT73" s="70"/>
      <c r="CU73" s="70"/>
      <c r="CV73" s="70"/>
      <c r="CW73" s="70"/>
      <c r="CX73" s="87"/>
      <c r="CY73" s="87"/>
      <c r="CZ73" s="87"/>
      <c r="DA73" s="87"/>
      <c r="DB73" s="87"/>
      <c r="DC73" s="87"/>
      <c r="DD73" s="87"/>
      <c r="DE73" s="87"/>
      <c r="DF73" s="87"/>
      <c r="DG73" s="70">
        <f>IF(Y87=0,"",ROUND(CX73/Y87*100,2))</f>
        <v>0</v>
      </c>
      <c r="DH73" s="70"/>
      <c r="DI73" s="70"/>
      <c r="DJ73" s="70"/>
      <c r="DK73" s="70"/>
      <c r="DL73" s="70"/>
      <c r="DM73" s="70"/>
      <c r="DN73" s="70"/>
      <c r="DO73" s="87"/>
      <c r="DP73" s="87"/>
      <c r="DQ73" s="87"/>
      <c r="DR73" s="87"/>
      <c r="DS73" s="87"/>
      <c r="DT73" s="87"/>
      <c r="DU73" s="87"/>
      <c r="DV73" s="87"/>
      <c r="DW73" s="87"/>
      <c r="DX73" s="70">
        <f>IF(Y87=0,"",ROUND(DO73/Y87*100,2))</f>
        <v>0</v>
      </c>
      <c r="DY73" s="70"/>
      <c r="DZ73" s="70"/>
      <c r="EA73" s="70"/>
      <c r="EB73" s="70"/>
      <c r="EC73" s="70"/>
      <c r="ED73" s="70"/>
      <c r="EE73" s="70"/>
      <c r="EF73" s="113"/>
      <c r="EG73" s="113"/>
      <c r="EH73" s="113"/>
      <c r="EI73" s="113"/>
      <c r="EJ73" s="113"/>
      <c r="EK73" s="113"/>
      <c r="EL73" s="113"/>
      <c r="EM73" s="113"/>
      <c r="EN73" s="114">
        <f>IF(Y87=0,"",ROUND(EF73/Y87*100,2))</f>
        <v>0</v>
      </c>
      <c r="EO73" s="114"/>
      <c r="EP73" s="114"/>
      <c r="EQ73" s="114"/>
      <c r="ER73" s="114"/>
      <c r="ES73" s="114"/>
      <c r="ET73" s="114"/>
      <c r="EU73" s="114"/>
      <c r="EV73" s="113"/>
      <c r="EW73" s="113"/>
      <c r="EX73" s="113"/>
      <c r="EY73" s="113"/>
      <c r="EZ73" s="113"/>
      <c r="FA73" s="113"/>
      <c r="FB73" s="113"/>
      <c r="FC73" s="113"/>
      <c r="FD73" s="114">
        <f>IF(Y87=0,"",ROUND(EV73/Y87*100,2))</f>
        <v>0</v>
      </c>
      <c r="FE73" s="114"/>
      <c r="FF73" s="114"/>
      <c r="FG73" s="114"/>
      <c r="FH73" s="114"/>
      <c r="FI73" s="114"/>
      <c r="FJ73" s="114"/>
      <c r="FK73" s="114"/>
    </row>
    <row r="74" spans="1:167" x14ac:dyDescent="0.25">
      <c r="A74" s="76" t="s">
        <v>185</v>
      </c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66" t="s">
        <v>186</v>
      </c>
      <c r="T74" s="66"/>
      <c r="U74" s="66"/>
      <c r="V74" s="66"/>
      <c r="W74" s="66"/>
      <c r="X74" s="66"/>
      <c r="Y74" s="70">
        <f t="shared" si="2"/>
        <v>0</v>
      </c>
      <c r="Z74" s="70"/>
      <c r="AA74" s="70"/>
      <c r="AB74" s="70"/>
      <c r="AC74" s="70"/>
      <c r="AD74" s="70"/>
      <c r="AE74" s="70"/>
      <c r="AF74" s="70">
        <f>IF(Y87=0,"",ROUND(Y74/Y87*100,2))</f>
        <v>0</v>
      </c>
      <c r="AG74" s="70"/>
      <c r="AH74" s="70"/>
      <c r="AI74" s="70"/>
      <c r="AJ74" s="70"/>
      <c r="AK74" s="70"/>
      <c r="AL74" s="87"/>
      <c r="AM74" s="87"/>
      <c r="AN74" s="87"/>
      <c r="AO74" s="87"/>
      <c r="AP74" s="87"/>
      <c r="AQ74" s="87"/>
      <c r="AR74" s="87"/>
      <c r="AS74" s="87"/>
      <c r="AT74" s="87"/>
      <c r="AU74" s="70">
        <f>IF(Y87=0,"",ROUND(AL74/Y87*100,2))</f>
        <v>0</v>
      </c>
      <c r="AV74" s="70"/>
      <c r="AW74" s="70"/>
      <c r="AX74" s="70"/>
      <c r="AY74" s="70"/>
      <c r="AZ74" s="70"/>
      <c r="BA74" s="70"/>
      <c r="BB74" s="70"/>
      <c r="BC74" s="113"/>
      <c r="BD74" s="113"/>
      <c r="BE74" s="113"/>
      <c r="BF74" s="113"/>
      <c r="BG74" s="113"/>
      <c r="BH74" s="113"/>
      <c r="BI74" s="113"/>
      <c r="BJ74" s="70">
        <f>IF(Y87=0,"",ROUND(BC74/Y87*100,2))</f>
        <v>0</v>
      </c>
      <c r="BK74" s="70"/>
      <c r="BL74" s="70"/>
      <c r="BM74" s="70"/>
      <c r="BN74" s="70"/>
      <c r="BO74" s="70"/>
      <c r="BP74" s="70"/>
      <c r="BQ74" s="70"/>
      <c r="BR74" s="87"/>
      <c r="BS74" s="87"/>
      <c r="BT74" s="87"/>
      <c r="BU74" s="87"/>
      <c r="BV74" s="87"/>
      <c r="BW74" s="87"/>
      <c r="BX74" s="87"/>
      <c r="BY74" s="87"/>
      <c r="BZ74" s="114">
        <f>IF(Y87=0,"",ROUND(BR74/Y87*100,2))</f>
        <v>0</v>
      </c>
      <c r="CA74" s="114"/>
      <c r="CB74" s="114"/>
      <c r="CC74" s="114"/>
      <c r="CD74" s="114"/>
      <c r="CE74" s="114"/>
      <c r="CF74" s="114"/>
      <c r="CG74" s="114"/>
      <c r="CH74" s="87"/>
      <c r="CI74" s="87"/>
      <c r="CJ74" s="87"/>
      <c r="CK74" s="87"/>
      <c r="CL74" s="87"/>
      <c r="CM74" s="87"/>
      <c r="CN74" s="87"/>
      <c r="CO74" s="87"/>
      <c r="CP74" s="70">
        <f>IF(Y87=0,"",ROUND(CH74/Y87*100,2))</f>
        <v>0</v>
      </c>
      <c r="CQ74" s="70"/>
      <c r="CR74" s="70"/>
      <c r="CS74" s="70"/>
      <c r="CT74" s="70"/>
      <c r="CU74" s="70"/>
      <c r="CV74" s="70"/>
      <c r="CW74" s="70"/>
      <c r="CX74" s="87"/>
      <c r="CY74" s="87"/>
      <c r="CZ74" s="87"/>
      <c r="DA74" s="87"/>
      <c r="DB74" s="87"/>
      <c r="DC74" s="87"/>
      <c r="DD74" s="87"/>
      <c r="DE74" s="87"/>
      <c r="DF74" s="87"/>
      <c r="DG74" s="70">
        <f>IF(Y87=0,"",ROUND(CX74/Y87*100,2))</f>
        <v>0</v>
      </c>
      <c r="DH74" s="70"/>
      <c r="DI74" s="70"/>
      <c r="DJ74" s="70"/>
      <c r="DK74" s="70"/>
      <c r="DL74" s="70"/>
      <c r="DM74" s="70"/>
      <c r="DN74" s="70"/>
      <c r="DO74" s="87"/>
      <c r="DP74" s="87"/>
      <c r="DQ74" s="87"/>
      <c r="DR74" s="87"/>
      <c r="DS74" s="87"/>
      <c r="DT74" s="87"/>
      <c r="DU74" s="87"/>
      <c r="DV74" s="87"/>
      <c r="DW74" s="87"/>
      <c r="DX74" s="70">
        <f>IF(Y87=0,"",ROUND(DO74/Y87*100,2))</f>
        <v>0</v>
      </c>
      <c r="DY74" s="70"/>
      <c r="DZ74" s="70"/>
      <c r="EA74" s="70"/>
      <c r="EB74" s="70"/>
      <c r="EC74" s="70"/>
      <c r="ED74" s="70"/>
      <c r="EE74" s="70"/>
      <c r="EF74" s="113"/>
      <c r="EG74" s="113"/>
      <c r="EH74" s="113"/>
      <c r="EI74" s="113"/>
      <c r="EJ74" s="113"/>
      <c r="EK74" s="113"/>
      <c r="EL74" s="113"/>
      <c r="EM74" s="113"/>
      <c r="EN74" s="114">
        <f>IF(Y87=0,"",ROUND(EF74/Y87*100,2))</f>
        <v>0</v>
      </c>
      <c r="EO74" s="114"/>
      <c r="EP74" s="114"/>
      <c r="EQ74" s="114"/>
      <c r="ER74" s="114"/>
      <c r="ES74" s="114"/>
      <c r="ET74" s="114"/>
      <c r="EU74" s="114"/>
      <c r="EV74" s="113"/>
      <c r="EW74" s="113"/>
      <c r="EX74" s="113"/>
      <c r="EY74" s="113"/>
      <c r="EZ74" s="113"/>
      <c r="FA74" s="113"/>
      <c r="FB74" s="113"/>
      <c r="FC74" s="113"/>
      <c r="FD74" s="114">
        <f>IF(Y87=0,"",ROUND(EV74/Y87*100,2))</f>
        <v>0</v>
      </c>
      <c r="FE74" s="114"/>
      <c r="FF74" s="114"/>
      <c r="FG74" s="114"/>
      <c r="FH74" s="114"/>
      <c r="FI74" s="114"/>
      <c r="FJ74" s="114"/>
      <c r="FK74" s="114"/>
    </row>
    <row r="75" spans="1:167" x14ac:dyDescent="0.25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9"/>
      <c r="T75" s="89"/>
      <c r="U75" s="89"/>
      <c r="V75" s="89"/>
      <c r="W75" s="89"/>
      <c r="X75" s="89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0"/>
      <c r="AM75" s="90"/>
      <c r="AN75" s="90"/>
      <c r="AO75" s="90"/>
      <c r="AP75" s="90"/>
      <c r="AQ75" s="90"/>
      <c r="AR75" s="90"/>
      <c r="AS75" s="90"/>
      <c r="AT75" s="90"/>
      <c r="AU75" s="91"/>
      <c r="AV75" s="91"/>
      <c r="AW75" s="91"/>
      <c r="AX75" s="91"/>
      <c r="AY75" s="91"/>
      <c r="AZ75" s="91"/>
      <c r="BA75" s="91"/>
      <c r="BB75" s="91"/>
      <c r="BC75" s="115"/>
      <c r="BD75" s="115"/>
      <c r="BE75" s="115"/>
      <c r="BF75" s="115"/>
      <c r="BG75" s="115"/>
      <c r="BH75" s="115"/>
      <c r="BI75" s="115"/>
      <c r="BJ75" s="91"/>
      <c r="BK75" s="91"/>
      <c r="BL75" s="91"/>
      <c r="BM75" s="91"/>
      <c r="BN75" s="91"/>
      <c r="BO75" s="91"/>
      <c r="BP75" s="91"/>
      <c r="BQ75" s="91"/>
      <c r="BR75" s="90"/>
      <c r="BS75" s="90"/>
      <c r="BT75" s="90"/>
      <c r="BU75" s="90"/>
      <c r="BV75" s="90"/>
      <c r="BW75" s="90"/>
      <c r="BX75" s="90"/>
      <c r="BY75" s="90"/>
      <c r="BZ75" s="116"/>
      <c r="CA75" s="116"/>
      <c r="CB75" s="116"/>
      <c r="CC75" s="116"/>
      <c r="CD75" s="116"/>
      <c r="CE75" s="116"/>
      <c r="CF75" s="116"/>
      <c r="CG75" s="116"/>
      <c r="CH75" s="90"/>
      <c r="CI75" s="90"/>
      <c r="CJ75" s="90"/>
      <c r="CK75" s="90"/>
      <c r="CL75" s="90"/>
      <c r="CM75" s="90"/>
      <c r="CN75" s="90"/>
      <c r="CO75" s="90"/>
      <c r="CP75" s="91"/>
      <c r="CQ75" s="91"/>
      <c r="CR75" s="91"/>
      <c r="CS75" s="91"/>
      <c r="CT75" s="91"/>
      <c r="CU75" s="91"/>
      <c r="CV75" s="91"/>
      <c r="CW75" s="91"/>
      <c r="CX75" s="90"/>
      <c r="CY75" s="90"/>
      <c r="CZ75" s="90"/>
      <c r="DA75" s="90"/>
      <c r="DB75" s="90"/>
      <c r="DC75" s="90"/>
      <c r="DD75" s="90"/>
      <c r="DE75" s="90"/>
      <c r="DF75" s="90"/>
      <c r="DG75" s="91"/>
      <c r="DH75" s="91"/>
      <c r="DI75" s="91"/>
      <c r="DJ75" s="91"/>
      <c r="DK75" s="91"/>
      <c r="DL75" s="91"/>
      <c r="DM75" s="91"/>
      <c r="DN75" s="91"/>
      <c r="DO75" s="90"/>
      <c r="DP75" s="90"/>
      <c r="DQ75" s="90"/>
      <c r="DR75" s="90"/>
      <c r="DS75" s="90"/>
      <c r="DT75" s="90"/>
      <c r="DU75" s="90"/>
      <c r="DV75" s="90"/>
      <c r="DW75" s="90"/>
      <c r="DX75" s="91"/>
      <c r="DY75" s="91"/>
      <c r="DZ75" s="91"/>
      <c r="EA75" s="91"/>
      <c r="EB75" s="91"/>
      <c r="EC75" s="91"/>
      <c r="ED75" s="91"/>
      <c r="EE75" s="91"/>
      <c r="EF75" s="115"/>
      <c r="EG75" s="115"/>
      <c r="EH75" s="115"/>
      <c r="EI75" s="115"/>
      <c r="EJ75" s="115"/>
      <c r="EK75" s="115"/>
      <c r="EL75" s="115"/>
      <c r="EM75" s="115"/>
      <c r="EN75" s="116"/>
      <c r="EO75" s="116"/>
      <c r="EP75" s="116"/>
      <c r="EQ75" s="116"/>
      <c r="ER75" s="116"/>
      <c r="ES75" s="116"/>
      <c r="ET75" s="116"/>
      <c r="EU75" s="116"/>
      <c r="EV75" s="115"/>
      <c r="EW75" s="115"/>
      <c r="EX75" s="115"/>
      <c r="EY75" s="115"/>
      <c r="EZ75" s="115"/>
      <c r="FA75" s="115"/>
      <c r="FB75" s="115"/>
      <c r="FC75" s="115"/>
      <c r="FD75" s="116"/>
      <c r="FE75" s="116"/>
      <c r="FF75" s="116"/>
      <c r="FG75" s="116"/>
      <c r="FH75" s="116"/>
      <c r="FI75" s="116"/>
      <c r="FJ75" s="116"/>
      <c r="FK75" s="116"/>
    </row>
    <row r="76" spans="1:167" x14ac:dyDescent="0.25">
      <c r="A76" s="107" t="s">
        <v>58</v>
      </c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 t="s">
        <v>136</v>
      </c>
      <c r="T76" s="107"/>
      <c r="U76" s="107"/>
      <c r="V76" s="107"/>
      <c r="W76" s="107"/>
      <c r="X76" s="107"/>
      <c r="Y76" s="107" t="s">
        <v>137</v>
      </c>
      <c r="Z76" s="107"/>
      <c r="AA76" s="107"/>
      <c r="AB76" s="107"/>
      <c r="AC76" s="107"/>
      <c r="AD76" s="107"/>
      <c r="AE76" s="107"/>
      <c r="AF76" s="107" t="s">
        <v>138</v>
      </c>
      <c r="AG76" s="107"/>
      <c r="AH76" s="107"/>
      <c r="AI76" s="107"/>
      <c r="AJ76" s="107"/>
      <c r="AK76" s="107"/>
      <c r="AL76" s="108" t="s">
        <v>139</v>
      </c>
      <c r="AM76" s="108"/>
      <c r="AN76" s="108"/>
      <c r="AO76" s="108"/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  <c r="BH76" s="108"/>
      <c r="BI76" s="108"/>
      <c r="BJ76" s="108"/>
      <c r="BK76" s="108"/>
      <c r="BL76" s="108"/>
      <c r="BM76" s="108"/>
      <c r="BN76" s="108"/>
      <c r="BO76" s="108"/>
      <c r="BP76" s="108"/>
      <c r="BQ76" s="108"/>
      <c r="BR76" s="108"/>
      <c r="BS76" s="108"/>
      <c r="BT76" s="108"/>
      <c r="BU76" s="108"/>
      <c r="BV76" s="108"/>
      <c r="BW76" s="108"/>
      <c r="BX76" s="108"/>
      <c r="BY76" s="108"/>
      <c r="BZ76" s="108"/>
      <c r="CA76" s="108"/>
      <c r="CB76" s="108"/>
      <c r="CC76" s="108"/>
      <c r="CD76" s="108"/>
      <c r="CE76" s="108"/>
      <c r="CF76" s="108"/>
      <c r="CG76" s="108"/>
      <c r="CH76" s="108"/>
      <c r="CI76" s="108"/>
      <c r="CJ76" s="108"/>
      <c r="CK76" s="108"/>
      <c r="CL76" s="108"/>
      <c r="CM76" s="108"/>
      <c r="CN76" s="108"/>
      <c r="CO76" s="108"/>
      <c r="CP76" s="108"/>
      <c r="CQ76" s="108"/>
      <c r="CR76" s="108"/>
      <c r="CS76" s="108"/>
      <c r="CT76" s="108"/>
      <c r="CU76" s="108"/>
      <c r="CV76" s="108"/>
      <c r="CW76" s="108"/>
      <c r="CX76" s="108"/>
      <c r="CY76" s="108"/>
      <c r="CZ76" s="108"/>
      <c r="DA76" s="108"/>
      <c r="DB76" s="108"/>
      <c r="DC76" s="108"/>
      <c r="DD76" s="108"/>
      <c r="DE76" s="108"/>
      <c r="DF76" s="108"/>
      <c r="DG76" s="108"/>
      <c r="DH76" s="108"/>
      <c r="DI76" s="108"/>
      <c r="DJ76" s="108"/>
      <c r="DK76" s="108"/>
      <c r="DL76" s="108"/>
      <c r="DM76" s="108"/>
      <c r="DN76" s="108"/>
      <c r="DO76" s="108"/>
      <c r="DP76" s="108"/>
      <c r="DQ76" s="108"/>
      <c r="DR76" s="108"/>
      <c r="DS76" s="108"/>
      <c r="DT76" s="108"/>
      <c r="DU76" s="108"/>
      <c r="DV76" s="108"/>
      <c r="DW76" s="108"/>
      <c r="DX76" s="108"/>
      <c r="DY76" s="108"/>
      <c r="DZ76" s="108"/>
      <c r="EA76" s="108"/>
      <c r="EB76" s="108"/>
      <c r="EC76" s="108"/>
      <c r="ED76" s="108"/>
      <c r="EE76" s="108"/>
      <c r="EF76" s="108"/>
      <c r="EG76" s="108"/>
      <c r="EH76" s="108"/>
      <c r="EI76" s="108"/>
      <c r="EJ76" s="108"/>
      <c r="EK76" s="108"/>
      <c r="EL76" s="108"/>
      <c r="EM76" s="108"/>
      <c r="EN76" s="108"/>
      <c r="EO76" s="108"/>
      <c r="EP76" s="108"/>
      <c r="EQ76" s="108"/>
      <c r="ER76" s="108"/>
      <c r="ES76" s="108"/>
      <c r="ET76" s="108"/>
      <c r="EU76" s="108"/>
      <c r="EV76" s="108"/>
      <c r="EW76" s="108"/>
      <c r="EX76" s="108"/>
      <c r="EY76" s="108"/>
      <c r="EZ76" s="108"/>
      <c r="FA76" s="108"/>
      <c r="FB76" s="108"/>
      <c r="FC76" s="108"/>
      <c r="FD76" s="108"/>
      <c r="FE76" s="108"/>
      <c r="FF76" s="108"/>
      <c r="FG76" s="108"/>
      <c r="FH76" s="108"/>
      <c r="FI76" s="108"/>
      <c r="FJ76" s="108"/>
      <c r="FK76" s="108"/>
    </row>
    <row r="77" spans="1:167" ht="18" customHeight="1" x14ac:dyDescent="0.25">
      <c r="A77" s="107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9" t="s">
        <v>140</v>
      </c>
      <c r="AM77" s="109"/>
      <c r="AN77" s="109"/>
      <c r="AO77" s="109"/>
      <c r="AP77" s="109"/>
      <c r="AQ77" s="109"/>
      <c r="AR77" s="109"/>
      <c r="AS77" s="109"/>
      <c r="AT77" s="109"/>
      <c r="AU77" s="107" t="s">
        <v>141</v>
      </c>
      <c r="AV77" s="107"/>
      <c r="AW77" s="107"/>
      <c r="AX77" s="107"/>
      <c r="AY77" s="107"/>
      <c r="AZ77" s="107"/>
      <c r="BA77" s="107"/>
      <c r="BB77" s="107"/>
      <c r="BC77" s="107" t="s">
        <v>142</v>
      </c>
      <c r="BD77" s="107"/>
      <c r="BE77" s="107"/>
      <c r="BF77" s="107"/>
      <c r="BG77" s="107"/>
      <c r="BH77" s="107"/>
      <c r="BI77" s="107"/>
      <c r="BJ77" s="107" t="s">
        <v>141</v>
      </c>
      <c r="BK77" s="107"/>
      <c r="BL77" s="107"/>
      <c r="BM77" s="107"/>
      <c r="BN77" s="107"/>
      <c r="BO77" s="107"/>
      <c r="BP77" s="107"/>
      <c r="BQ77" s="107"/>
      <c r="BR77" s="110" t="s">
        <v>143</v>
      </c>
      <c r="BS77" s="110"/>
      <c r="BT77" s="110"/>
      <c r="BU77" s="110"/>
      <c r="BV77" s="110"/>
      <c r="BW77" s="110"/>
      <c r="BX77" s="110"/>
      <c r="BY77" s="110"/>
      <c r="BZ77" s="110"/>
      <c r="CA77" s="110"/>
      <c r="CB77" s="110"/>
      <c r="CC77" s="110"/>
      <c r="CD77" s="110"/>
      <c r="CE77" s="110"/>
      <c r="CF77" s="110"/>
      <c r="CG77" s="110"/>
      <c r="CH77" s="110"/>
      <c r="CI77" s="110"/>
      <c r="CJ77" s="110"/>
      <c r="CK77" s="110"/>
      <c r="CL77" s="110"/>
      <c r="CM77" s="110"/>
      <c r="CN77" s="110"/>
      <c r="CO77" s="110"/>
      <c r="CP77" s="110"/>
      <c r="CQ77" s="110"/>
      <c r="CR77" s="110"/>
      <c r="CS77" s="110"/>
      <c r="CT77" s="110"/>
      <c r="CU77" s="110"/>
      <c r="CV77" s="110"/>
      <c r="CW77" s="110"/>
      <c r="CX77" s="107" t="s">
        <v>144</v>
      </c>
      <c r="CY77" s="107"/>
      <c r="CZ77" s="107"/>
      <c r="DA77" s="107"/>
      <c r="DB77" s="107"/>
      <c r="DC77" s="107"/>
      <c r="DD77" s="107"/>
      <c r="DE77" s="107"/>
      <c r="DF77" s="107"/>
      <c r="DG77" s="107" t="s">
        <v>141</v>
      </c>
      <c r="DH77" s="107"/>
      <c r="DI77" s="107"/>
      <c r="DJ77" s="107"/>
      <c r="DK77" s="107"/>
      <c r="DL77" s="107"/>
      <c r="DM77" s="107"/>
      <c r="DN77" s="107"/>
      <c r="DO77" s="109" t="s">
        <v>145</v>
      </c>
      <c r="DP77" s="109"/>
      <c r="DQ77" s="109"/>
      <c r="DR77" s="109"/>
      <c r="DS77" s="109"/>
      <c r="DT77" s="109"/>
      <c r="DU77" s="109"/>
      <c r="DV77" s="109"/>
      <c r="DW77" s="109"/>
      <c r="DX77" s="107" t="s">
        <v>141</v>
      </c>
      <c r="DY77" s="107"/>
      <c r="DZ77" s="107"/>
      <c r="EA77" s="107"/>
      <c r="EB77" s="107"/>
      <c r="EC77" s="107"/>
      <c r="ED77" s="107"/>
      <c r="EE77" s="107"/>
      <c r="EF77" s="111" t="s">
        <v>146</v>
      </c>
      <c r="EG77" s="111"/>
      <c r="EH77" s="111"/>
      <c r="EI77" s="111"/>
      <c r="EJ77" s="111"/>
      <c r="EK77" s="111"/>
      <c r="EL77" s="111"/>
      <c r="EM77" s="111"/>
      <c r="EN77" s="111"/>
      <c r="EO77" s="111"/>
      <c r="EP77" s="111"/>
      <c r="EQ77" s="111"/>
      <c r="ER77" s="111"/>
      <c r="ES77" s="111"/>
      <c r="ET77" s="111"/>
      <c r="EU77" s="111"/>
      <c r="EV77" s="111"/>
      <c r="EW77" s="111"/>
      <c r="EX77" s="111"/>
      <c r="EY77" s="111"/>
      <c r="EZ77" s="111"/>
      <c r="FA77" s="111"/>
      <c r="FB77" s="111"/>
      <c r="FC77" s="111"/>
      <c r="FD77" s="111"/>
      <c r="FE77" s="111"/>
      <c r="FF77" s="111"/>
      <c r="FG77" s="111"/>
      <c r="FH77" s="111"/>
      <c r="FI77" s="111"/>
      <c r="FJ77" s="111"/>
      <c r="FK77" s="111"/>
    </row>
    <row r="78" spans="1:167" x14ac:dyDescent="0.25">
      <c r="A78" s="107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9"/>
      <c r="AM78" s="109"/>
      <c r="AN78" s="109"/>
      <c r="AO78" s="109"/>
      <c r="AP78" s="109"/>
      <c r="AQ78" s="109"/>
      <c r="AR78" s="109"/>
      <c r="AS78" s="109"/>
      <c r="AT78" s="109"/>
      <c r="AU78" s="107"/>
      <c r="AV78" s="107"/>
      <c r="AW78" s="107"/>
      <c r="AX78" s="107"/>
      <c r="AY78" s="107"/>
      <c r="AZ78" s="107"/>
      <c r="BA78" s="107"/>
      <c r="BB78" s="107"/>
      <c r="BC78" s="107"/>
      <c r="BD78" s="107"/>
      <c r="BE78" s="107"/>
      <c r="BF78" s="107"/>
      <c r="BG78" s="107"/>
      <c r="BH78" s="107"/>
      <c r="BI78" s="107"/>
      <c r="BJ78" s="107"/>
      <c r="BK78" s="107"/>
      <c r="BL78" s="107"/>
      <c r="BM78" s="107"/>
      <c r="BN78" s="107"/>
      <c r="BO78" s="107"/>
      <c r="BP78" s="107"/>
      <c r="BQ78" s="107"/>
      <c r="BR78" s="110" t="s">
        <v>147</v>
      </c>
      <c r="BS78" s="110"/>
      <c r="BT78" s="110"/>
      <c r="BU78" s="110"/>
      <c r="BV78" s="110"/>
      <c r="BW78" s="110"/>
      <c r="BX78" s="110"/>
      <c r="BY78" s="110"/>
      <c r="BZ78" s="110"/>
      <c r="CA78" s="110"/>
      <c r="CB78" s="110"/>
      <c r="CC78" s="110"/>
      <c r="CD78" s="110"/>
      <c r="CE78" s="110"/>
      <c r="CF78" s="110"/>
      <c r="CG78" s="110"/>
      <c r="CH78" s="110"/>
      <c r="CI78" s="110"/>
      <c r="CJ78" s="110"/>
      <c r="CK78" s="110"/>
      <c r="CL78" s="110"/>
      <c r="CM78" s="110"/>
      <c r="CN78" s="110"/>
      <c r="CO78" s="110"/>
      <c r="CP78" s="110"/>
      <c r="CQ78" s="110"/>
      <c r="CR78" s="110"/>
      <c r="CS78" s="110"/>
      <c r="CT78" s="110"/>
      <c r="CU78" s="110"/>
      <c r="CV78" s="110"/>
      <c r="CW78" s="110"/>
      <c r="CX78" s="107"/>
      <c r="CY78" s="107"/>
      <c r="CZ78" s="107"/>
      <c r="DA78" s="107"/>
      <c r="DB78" s="107"/>
      <c r="DC78" s="107"/>
      <c r="DD78" s="107"/>
      <c r="DE78" s="107"/>
      <c r="DF78" s="107"/>
      <c r="DG78" s="107"/>
      <c r="DH78" s="107"/>
      <c r="DI78" s="107"/>
      <c r="DJ78" s="107"/>
      <c r="DK78" s="107"/>
      <c r="DL78" s="107"/>
      <c r="DM78" s="107"/>
      <c r="DN78" s="107"/>
      <c r="DO78" s="109"/>
      <c r="DP78" s="109"/>
      <c r="DQ78" s="109"/>
      <c r="DR78" s="109"/>
      <c r="DS78" s="109"/>
      <c r="DT78" s="109"/>
      <c r="DU78" s="109"/>
      <c r="DV78" s="109"/>
      <c r="DW78" s="109"/>
      <c r="DX78" s="107"/>
      <c r="DY78" s="107"/>
      <c r="DZ78" s="107"/>
      <c r="EA78" s="107"/>
      <c r="EB78" s="107"/>
      <c r="EC78" s="107"/>
      <c r="ED78" s="107"/>
      <c r="EE78" s="107"/>
      <c r="EF78" s="109" t="s">
        <v>148</v>
      </c>
      <c r="EG78" s="109"/>
      <c r="EH78" s="109"/>
      <c r="EI78" s="109"/>
      <c r="EJ78" s="109"/>
      <c r="EK78" s="109"/>
      <c r="EL78" s="109"/>
      <c r="EM78" s="109"/>
      <c r="EN78" s="109" t="s">
        <v>141</v>
      </c>
      <c r="EO78" s="109"/>
      <c r="EP78" s="109"/>
      <c r="EQ78" s="109"/>
      <c r="ER78" s="109"/>
      <c r="ES78" s="109"/>
      <c r="ET78" s="109"/>
      <c r="EU78" s="109"/>
      <c r="EV78" s="109" t="s">
        <v>149</v>
      </c>
      <c r="EW78" s="109"/>
      <c r="EX78" s="109"/>
      <c r="EY78" s="109"/>
      <c r="EZ78" s="109"/>
      <c r="FA78" s="109"/>
      <c r="FB78" s="109"/>
      <c r="FC78" s="109"/>
      <c r="FD78" s="109" t="s">
        <v>141</v>
      </c>
      <c r="FE78" s="109"/>
      <c r="FF78" s="109"/>
      <c r="FG78" s="109"/>
      <c r="FH78" s="109"/>
      <c r="FI78" s="109"/>
      <c r="FJ78" s="109"/>
      <c r="FK78" s="109"/>
    </row>
    <row r="79" spans="1:167" ht="112.5" customHeight="1" x14ac:dyDescent="0.25">
      <c r="A79" s="107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9"/>
      <c r="AM79" s="109"/>
      <c r="AN79" s="109"/>
      <c r="AO79" s="109"/>
      <c r="AP79" s="109"/>
      <c r="AQ79" s="109"/>
      <c r="AR79" s="109"/>
      <c r="AS79" s="109"/>
      <c r="AT79" s="109"/>
      <c r="AU79" s="107"/>
      <c r="AV79" s="107"/>
      <c r="AW79" s="107"/>
      <c r="AX79" s="107"/>
      <c r="AY79" s="107"/>
      <c r="AZ79" s="107"/>
      <c r="BA79" s="107"/>
      <c r="BB79" s="107"/>
      <c r="BC79" s="107"/>
      <c r="BD79" s="107"/>
      <c r="BE79" s="107"/>
      <c r="BF79" s="107"/>
      <c r="BG79" s="107"/>
      <c r="BH79" s="107"/>
      <c r="BI79" s="107"/>
      <c r="BJ79" s="107"/>
      <c r="BK79" s="107"/>
      <c r="BL79" s="107"/>
      <c r="BM79" s="107"/>
      <c r="BN79" s="107"/>
      <c r="BO79" s="107"/>
      <c r="BP79" s="107"/>
      <c r="BQ79" s="107"/>
      <c r="BR79" s="107" t="s">
        <v>150</v>
      </c>
      <c r="BS79" s="107"/>
      <c r="BT79" s="107"/>
      <c r="BU79" s="107"/>
      <c r="BV79" s="107"/>
      <c r="BW79" s="107"/>
      <c r="BX79" s="107"/>
      <c r="BY79" s="107"/>
      <c r="BZ79" s="107" t="s">
        <v>141</v>
      </c>
      <c r="CA79" s="107"/>
      <c r="CB79" s="107"/>
      <c r="CC79" s="107"/>
      <c r="CD79" s="107"/>
      <c r="CE79" s="107"/>
      <c r="CF79" s="107"/>
      <c r="CG79" s="107"/>
      <c r="CH79" s="107" t="s">
        <v>151</v>
      </c>
      <c r="CI79" s="107"/>
      <c r="CJ79" s="107"/>
      <c r="CK79" s="107"/>
      <c r="CL79" s="107"/>
      <c r="CM79" s="107"/>
      <c r="CN79" s="107"/>
      <c r="CO79" s="107"/>
      <c r="CP79" s="107" t="s">
        <v>141</v>
      </c>
      <c r="CQ79" s="107"/>
      <c r="CR79" s="107"/>
      <c r="CS79" s="107"/>
      <c r="CT79" s="107"/>
      <c r="CU79" s="107"/>
      <c r="CV79" s="107"/>
      <c r="CW79" s="107"/>
      <c r="CX79" s="107"/>
      <c r="CY79" s="107"/>
      <c r="CZ79" s="107"/>
      <c r="DA79" s="107"/>
      <c r="DB79" s="107"/>
      <c r="DC79" s="107"/>
      <c r="DD79" s="107"/>
      <c r="DE79" s="107"/>
      <c r="DF79" s="107"/>
      <c r="DG79" s="107"/>
      <c r="DH79" s="107"/>
      <c r="DI79" s="107"/>
      <c r="DJ79" s="107"/>
      <c r="DK79" s="107"/>
      <c r="DL79" s="107"/>
      <c r="DM79" s="107"/>
      <c r="DN79" s="107"/>
      <c r="DO79" s="109"/>
      <c r="DP79" s="109"/>
      <c r="DQ79" s="109"/>
      <c r="DR79" s="109"/>
      <c r="DS79" s="109"/>
      <c r="DT79" s="109"/>
      <c r="DU79" s="109"/>
      <c r="DV79" s="109"/>
      <c r="DW79" s="109"/>
      <c r="DX79" s="107"/>
      <c r="DY79" s="107"/>
      <c r="DZ79" s="107"/>
      <c r="EA79" s="107"/>
      <c r="EB79" s="107"/>
      <c r="EC79" s="107"/>
      <c r="ED79" s="107"/>
      <c r="EE79" s="107"/>
      <c r="EF79" s="109"/>
      <c r="EG79" s="109"/>
      <c r="EH79" s="109"/>
      <c r="EI79" s="109"/>
      <c r="EJ79" s="109"/>
      <c r="EK79" s="109"/>
      <c r="EL79" s="109"/>
      <c r="EM79" s="109"/>
      <c r="EN79" s="109"/>
      <c r="EO79" s="109"/>
      <c r="EP79" s="109"/>
      <c r="EQ79" s="109"/>
      <c r="ER79" s="109"/>
      <c r="ES79" s="109"/>
      <c r="ET79" s="109"/>
      <c r="EU79" s="109"/>
      <c r="EV79" s="109"/>
      <c r="EW79" s="109"/>
      <c r="EX79" s="109"/>
      <c r="EY79" s="109"/>
      <c r="EZ79" s="109"/>
      <c r="FA79" s="109"/>
      <c r="FB79" s="109"/>
      <c r="FC79" s="109"/>
      <c r="FD79" s="109"/>
      <c r="FE79" s="109"/>
      <c r="FF79" s="109"/>
      <c r="FG79" s="109"/>
      <c r="FH79" s="109"/>
      <c r="FI79" s="109"/>
      <c r="FJ79" s="109"/>
      <c r="FK79" s="109"/>
    </row>
    <row r="80" spans="1:167" x14ac:dyDescent="0.25">
      <c r="A80" s="63">
        <v>1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>
        <v>2</v>
      </c>
      <c r="T80" s="63"/>
      <c r="U80" s="63"/>
      <c r="V80" s="63"/>
      <c r="W80" s="63"/>
      <c r="X80" s="63"/>
      <c r="Y80" s="63">
        <v>3</v>
      </c>
      <c r="Z80" s="63"/>
      <c r="AA80" s="63"/>
      <c r="AB80" s="63"/>
      <c r="AC80" s="63"/>
      <c r="AD80" s="63"/>
      <c r="AE80" s="63"/>
      <c r="AF80" s="63">
        <v>4</v>
      </c>
      <c r="AG80" s="63"/>
      <c r="AH80" s="63"/>
      <c r="AI80" s="63"/>
      <c r="AJ80" s="63"/>
      <c r="AK80" s="63"/>
      <c r="AL80" s="112">
        <v>5</v>
      </c>
      <c r="AM80" s="112"/>
      <c r="AN80" s="112"/>
      <c r="AO80" s="112"/>
      <c r="AP80" s="112"/>
      <c r="AQ80" s="112"/>
      <c r="AR80" s="112"/>
      <c r="AS80" s="112"/>
      <c r="AT80" s="112"/>
      <c r="AU80" s="63">
        <v>6</v>
      </c>
      <c r="AV80" s="63"/>
      <c r="AW80" s="63"/>
      <c r="AX80" s="63"/>
      <c r="AY80" s="63"/>
      <c r="AZ80" s="63"/>
      <c r="BA80" s="63"/>
      <c r="BB80" s="63"/>
      <c r="BC80" s="63">
        <v>7</v>
      </c>
      <c r="BD80" s="63"/>
      <c r="BE80" s="63"/>
      <c r="BF80" s="63"/>
      <c r="BG80" s="63"/>
      <c r="BH80" s="63"/>
      <c r="BI80" s="63"/>
      <c r="BJ80" s="63">
        <v>8</v>
      </c>
      <c r="BK80" s="63"/>
      <c r="BL80" s="63"/>
      <c r="BM80" s="63"/>
      <c r="BN80" s="63"/>
      <c r="BO80" s="63"/>
      <c r="BP80" s="63"/>
      <c r="BQ80" s="63"/>
      <c r="BR80" s="63">
        <v>9</v>
      </c>
      <c r="BS80" s="63"/>
      <c r="BT80" s="63"/>
      <c r="BU80" s="63"/>
      <c r="BV80" s="63"/>
      <c r="BW80" s="63"/>
      <c r="BX80" s="63"/>
      <c r="BY80" s="63"/>
      <c r="BZ80" s="63">
        <v>10</v>
      </c>
      <c r="CA80" s="63"/>
      <c r="CB80" s="63"/>
      <c r="CC80" s="63"/>
      <c r="CD80" s="63"/>
      <c r="CE80" s="63"/>
      <c r="CF80" s="63"/>
      <c r="CG80" s="63"/>
      <c r="CH80" s="63">
        <v>11</v>
      </c>
      <c r="CI80" s="63"/>
      <c r="CJ80" s="63"/>
      <c r="CK80" s="63"/>
      <c r="CL80" s="63"/>
      <c r="CM80" s="63"/>
      <c r="CN80" s="63"/>
      <c r="CO80" s="63"/>
      <c r="CP80" s="63">
        <v>12</v>
      </c>
      <c r="CQ80" s="63"/>
      <c r="CR80" s="63"/>
      <c r="CS80" s="63"/>
      <c r="CT80" s="63"/>
      <c r="CU80" s="63"/>
      <c r="CV80" s="63"/>
      <c r="CW80" s="63"/>
      <c r="CX80" s="63">
        <v>13</v>
      </c>
      <c r="CY80" s="63"/>
      <c r="CZ80" s="63"/>
      <c r="DA80" s="63"/>
      <c r="DB80" s="63"/>
      <c r="DC80" s="63"/>
      <c r="DD80" s="63"/>
      <c r="DE80" s="63"/>
      <c r="DF80" s="63"/>
      <c r="DG80" s="63">
        <v>14</v>
      </c>
      <c r="DH80" s="63"/>
      <c r="DI80" s="63"/>
      <c r="DJ80" s="63"/>
      <c r="DK80" s="63"/>
      <c r="DL80" s="63"/>
      <c r="DM80" s="63"/>
      <c r="DN80" s="63"/>
      <c r="DO80" s="112">
        <v>15</v>
      </c>
      <c r="DP80" s="112"/>
      <c r="DQ80" s="112"/>
      <c r="DR80" s="112"/>
      <c r="DS80" s="112"/>
      <c r="DT80" s="112"/>
      <c r="DU80" s="112"/>
      <c r="DV80" s="112"/>
      <c r="DW80" s="112"/>
      <c r="DX80" s="63">
        <v>16</v>
      </c>
      <c r="DY80" s="63"/>
      <c r="DZ80" s="63"/>
      <c r="EA80" s="63"/>
      <c r="EB80" s="63"/>
      <c r="EC80" s="63"/>
      <c r="ED80" s="63"/>
      <c r="EE80" s="63"/>
      <c r="EF80" s="112">
        <v>17</v>
      </c>
      <c r="EG80" s="112"/>
      <c r="EH80" s="112"/>
      <c r="EI80" s="112"/>
      <c r="EJ80" s="112"/>
      <c r="EK80" s="112"/>
      <c r="EL80" s="112"/>
      <c r="EM80" s="112"/>
      <c r="EN80" s="112">
        <v>18</v>
      </c>
      <c r="EO80" s="112"/>
      <c r="EP80" s="112"/>
      <c r="EQ80" s="112"/>
      <c r="ER80" s="112"/>
      <c r="ES80" s="112"/>
      <c r="ET80" s="112"/>
      <c r="EU80" s="112"/>
      <c r="EV80" s="112">
        <v>19</v>
      </c>
      <c r="EW80" s="112"/>
      <c r="EX80" s="112"/>
      <c r="EY80" s="112"/>
      <c r="EZ80" s="112"/>
      <c r="FA80" s="112"/>
      <c r="FB80" s="112"/>
      <c r="FC80" s="112"/>
      <c r="FD80" s="112">
        <v>20</v>
      </c>
      <c r="FE80" s="112"/>
      <c r="FF80" s="112"/>
      <c r="FG80" s="112"/>
      <c r="FH80" s="112"/>
      <c r="FI80" s="112"/>
      <c r="FJ80" s="112"/>
      <c r="FK80" s="112"/>
    </row>
    <row r="81" spans="1:167" ht="28.5" customHeight="1" x14ac:dyDescent="0.25">
      <c r="A81" s="65" t="s">
        <v>187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6" t="s">
        <v>86</v>
      </c>
      <c r="T81" s="66"/>
      <c r="U81" s="66"/>
      <c r="V81" s="66"/>
      <c r="W81" s="66"/>
      <c r="X81" s="66"/>
      <c r="Y81" s="70">
        <v>0</v>
      </c>
      <c r="Z81" s="70"/>
      <c r="AA81" s="70"/>
      <c r="AB81" s="70"/>
      <c r="AC81" s="70"/>
      <c r="AD81" s="70"/>
      <c r="AE81" s="70"/>
      <c r="AF81" s="70">
        <f>IF(Y87=0,"",ROUND(Y81/Y87*100,2))</f>
        <v>0</v>
      </c>
      <c r="AG81" s="70"/>
      <c r="AH81" s="70"/>
      <c r="AI81" s="70"/>
      <c r="AJ81" s="70"/>
      <c r="AK81" s="70"/>
      <c r="AL81" s="87"/>
      <c r="AM81" s="87"/>
      <c r="AN81" s="87"/>
      <c r="AO81" s="87"/>
      <c r="AP81" s="87"/>
      <c r="AQ81" s="87"/>
      <c r="AR81" s="87"/>
      <c r="AS81" s="87"/>
      <c r="AT81" s="87"/>
      <c r="AU81" s="70">
        <f>IF(Y87=0,"",ROUND(AL81/Y87*100,2))</f>
        <v>0</v>
      </c>
      <c r="AV81" s="70"/>
      <c r="AW81" s="70"/>
      <c r="AX81" s="70"/>
      <c r="AY81" s="70"/>
      <c r="AZ81" s="70"/>
      <c r="BA81" s="70"/>
      <c r="BB81" s="70"/>
      <c r="BC81" s="113"/>
      <c r="BD81" s="113"/>
      <c r="BE81" s="113"/>
      <c r="BF81" s="113"/>
      <c r="BG81" s="113"/>
      <c r="BH81" s="113"/>
      <c r="BI81" s="113"/>
      <c r="BJ81" s="70">
        <f>IF(Y87=0,"",ROUND(BC81/Y87*100,2))</f>
        <v>0</v>
      </c>
      <c r="BK81" s="70"/>
      <c r="BL81" s="70"/>
      <c r="BM81" s="70"/>
      <c r="BN81" s="70"/>
      <c r="BO81" s="70"/>
      <c r="BP81" s="70"/>
      <c r="BQ81" s="70"/>
      <c r="BR81" s="87"/>
      <c r="BS81" s="87"/>
      <c r="BT81" s="87"/>
      <c r="BU81" s="87"/>
      <c r="BV81" s="87"/>
      <c r="BW81" s="87"/>
      <c r="BX81" s="87"/>
      <c r="BY81" s="87"/>
      <c r="BZ81" s="114">
        <f>IF(Y87=0,"",ROUND(BR81/Y87*100,2))</f>
        <v>0</v>
      </c>
      <c r="CA81" s="114"/>
      <c r="CB81" s="114"/>
      <c r="CC81" s="114"/>
      <c r="CD81" s="114"/>
      <c r="CE81" s="114"/>
      <c r="CF81" s="114"/>
      <c r="CG81" s="114"/>
      <c r="CH81" s="87"/>
      <c r="CI81" s="87"/>
      <c r="CJ81" s="87"/>
      <c r="CK81" s="87"/>
      <c r="CL81" s="87"/>
      <c r="CM81" s="87"/>
      <c r="CN81" s="87"/>
      <c r="CO81" s="87"/>
      <c r="CP81" s="70">
        <f>IF(Y87=0,"",ROUND(CH81/Y87*100,2))</f>
        <v>0</v>
      </c>
      <c r="CQ81" s="70"/>
      <c r="CR81" s="70"/>
      <c r="CS81" s="70"/>
      <c r="CT81" s="70"/>
      <c r="CU81" s="70"/>
      <c r="CV81" s="70"/>
      <c r="CW81" s="70"/>
      <c r="CX81" s="87"/>
      <c r="CY81" s="87"/>
      <c r="CZ81" s="87"/>
      <c r="DA81" s="87"/>
      <c r="DB81" s="87"/>
      <c r="DC81" s="87"/>
      <c r="DD81" s="87"/>
      <c r="DE81" s="87"/>
      <c r="DF81" s="87"/>
      <c r="DG81" s="70">
        <f>IF(Y87=0,"",ROUND(CX81/Y87*100,2))</f>
        <v>0</v>
      </c>
      <c r="DH81" s="70"/>
      <c r="DI81" s="70"/>
      <c r="DJ81" s="70"/>
      <c r="DK81" s="70"/>
      <c r="DL81" s="70"/>
      <c r="DM81" s="70"/>
      <c r="DN81" s="70"/>
      <c r="DO81" s="87"/>
      <c r="DP81" s="87"/>
      <c r="DQ81" s="87"/>
      <c r="DR81" s="87"/>
      <c r="DS81" s="87"/>
      <c r="DT81" s="87"/>
      <c r="DU81" s="87"/>
      <c r="DV81" s="87"/>
      <c r="DW81" s="87"/>
      <c r="DX81" s="70">
        <f>IF(Y87=0,"",ROUND(DO81/Y87*100,2))</f>
        <v>0</v>
      </c>
      <c r="DY81" s="70"/>
      <c r="DZ81" s="70"/>
      <c r="EA81" s="70"/>
      <c r="EB81" s="70"/>
      <c r="EC81" s="70"/>
      <c r="ED81" s="70"/>
      <c r="EE81" s="70"/>
      <c r="EF81" s="113"/>
      <c r="EG81" s="113"/>
      <c r="EH81" s="113"/>
      <c r="EI81" s="113"/>
      <c r="EJ81" s="113"/>
      <c r="EK81" s="113"/>
      <c r="EL81" s="113"/>
      <c r="EM81" s="113"/>
      <c r="EN81" s="114">
        <f>IF(Y87=0,"",ROUND(EF81/Y87*100,2))</f>
        <v>0</v>
      </c>
      <c r="EO81" s="114"/>
      <c r="EP81" s="114"/>
      <c r="EQ81" s="114"/>
      <c r="ER81" s="114"/>
      <c r="ES81" s="114"/>
      <c r="ET81" s="114"/>
      <c r="EU81" s="114"/>
      <c r="EV81" s="113"/>
      <c r="EW81" s="113"/>
      <c r="EX81" s="113"/>
      <c r="EY81" s="113"/>
      <c r="EZ81" s="113"/>
      <c r="FA81" s="113"/>
      <c r="FB81" s="113"/>
      <c r="FC81" s="113"/>
      <c r="FD81" s="114">
        <f>IF(Y87=0,"",ROUND(EV81/Y87*100,2))</f>
        <v>0</v>
      </c>
      <c r="FE81" s="114"/>
      <c r="FF81" s="114"/>
      <c r="FG81" s="114"/>
      <c r="FH81" s="114"/>
      <c r="FI81" s="114"/>
      <c r="FJ81" s="114"/>
      <c r="FK81" s="114"/>
    </row>
    <row r="82" spans="1:167" ht="48" customHeight="1" x14ac:dyDescent="0.25">
      <c r="A82" s="76" t="s">
        <v>188</v>
      </c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66" t="s">
        <v>88</v>
      </c>
      <c r="T82" s="66"/>
      <c r="U82" s="66"/>
      <c r="V82" s="66"/>
      <c r="W82" s="66"/>
      <c r="X82" s="66"/>
      <c r="Y82" s="70">
        <v>0</v>
      </c>
      <c r="Z82" s="70"/>
      <c r="AA82" s="70"/>
      <c r="AB82" s="70"/>
      <c r="AC82" s="70"/>
      <c r="AD82" s="70"/>
      <c r="AE82" s="70"/>
      <c r="AF82" s="70">
        <f>IF(Y87=0,"",ROUND(Y82/Y87*100,2))</f>
        <v>0</v>
      </c>
      <c r="AG82" s="70"/>
      <c r="AH82" s="70"/>
      <c r="AI82" s="70"/>
      <c r="AJ82" s="70"/>
      <c r="AK82" s="70"/>
      <c r="AL82" s="87"/>
      <c r="AM82" s="87"/>
      <c r="AN82" s="87"/>
      <c r="AO82" s="87"/>
      <c r="AP82" s="87"/>
      <c r="AQ82" s="87"/>
      <c r="AR82" s="87"/>
      <c r="AS82" s="87"/>
      <c r="AT82" s="87"/>
      <c r="AU82" s="70">
        <f>IF(Y87=0,"",ROUND(AL82/Y87*100,2))</f>
        <v>0</v>
      </c>
      <c r="AV82" s="70"/>
      <c r="AW82" s="70"/>
      <c r="AX82" s="70"/>
      <c r="AY82" s="70"/>
      <c r="AZ82" s="70"/>
      <c r="BA82" s="70"/>
      <c r="BB82" s="70"/>
      <c r="BC82" s="113"/>
      <c r="BD82" s="113"/>
      <c r="BE82" s="113"/>
      <c r="BF82" s="113"/>
      <c r="BG82" s="113"/>
      <c r="BH82" s="113"/>
      <c r="BI82" s="113"/>
      <c r="BJ82" s="70">
        <f>IF(Y87=0,"",ROUND(BC82/Y87*100,2))</f>
        <v>0</v>
      </c>
      <c r="BK82" s="70"/>
      <c r="BL82" s="70"/>
      <c r="BM82" s="70"/>
      <c r="BN82" s="70"/>
      <c r="BO82" s="70"/>
      <c r="BP82" s="70"/>
      <c r="BQ82" s="70"/>
      <c r="BR82" s="87"/>
      <c r="BS82" s="87"/>
      <c r="BT82" s="87"/>
      <c r="BU82" s="87"/>
      <c r="BV82" s="87"/>
      <c r="BW82" s="87"/>
      <c r="BX82" s="87"/>
      <c r="BY82" s="87"/>
      <c r="BZ82" s="114">
        <f>IF(Y87=0,"",ROUND(BR82/Y87*100,2))</f>
        <v>0</v>
      </c>
      <c r="CA82" s="114"/>
      <c r="CB82" s="114"/>
      <c r="CC82" s="114"/>
      <c r="CD82" s="114"/>
      <c r="CE82" s="114"/>
      <c r="CF82" s="114"/>
      <c r="CG82" s="114"/>
      <c r="CH82" s="87"/>
      <c r="CI82" s="87"/>
      <c r="CJ82" s="87"/>
      <c r="CK82" s="87"/>
      <c r="CL82" s="87"/>
      <c r="CM82" s="87"/>
      <c r="CN82" s="87"/>
      <c r="CO82" s="87"/>
      <c r="CP82" s="70">
        <f>IF(Y87=0,"",ROUND(CH82/Y87*100,2))</f>
        <v>0</v>
      </c>
      <c r="CQ82" s="70"/>
      <c r="CR82" s="70"/>
      <c r="CS82" s="70"/>
      <c r="CT82" s="70"/>
      <c r="CU82" s="70"/>
      <c r="CV82" s="70"/>
      <c r="CW82" s="70"/>
      <c r="CX82" s="87"/>
      <c r="CY82" s="87"/>
      <c r="CZ82" s="87"/>
      <c r="DA82" s="87"/>
      <c r="DB82" s="87"/>
      <c r="DC82" s="87"/>
      <c r="DD82" s="87"/>
      <c r="DE82" s="87"/>
      <c r="DF82" s="87"/>
      <c r="DG82" s="70">
        <f>IF(Y87=0,"",ROUND(CX82/Y87*100,2))</f>
        <v>0</v>
      </c>
      <c r="DH82" s="70"/>
      <c r="DI82" s="70"/>
      <c r="DJ82" s="70"/>
      <c r="DK82" s="70"/>
      <c r="DL82" s="70"/>
      <c r="DM82" s="70"/>
      <c r="DN82" s="70"/>
      <c r="DO82" s="87"/>
      <c r="DP82" s="87"/>
      <c r="DQ82" s="87"/>
      <c r="DR82" s="87"/>
      <c r="DS82" s="87"/>
      <c r="DT82" s="87"/>
      <c r="DU82" s="87"/>
      <c r="DV82" s="87"/>
      <c r="DW82" s="87"/>
      <c r="DX82" s="70">
        <f>IF(Y87=0,"",ROUND(DO82/Y87*100,2))</f>
        <v>0</v>
      </c>
      <c r="DY82" s="70"/>
      <c r="DZ82" s="70"/>
      <c r="EA82" s="70"/>
      <c r="EB82" s="70"/>
      <c r="EC82" s="70"/>
      <c r="ED82" s="70"/>
      <c r="EE82" s="70"/>
      <c r="EF82" s="113"/>
      <c r="EG82" s="113"/>
      <c r="EH82" s="113"/>
      <c r="EI82" s="113"/>
      <c r="EJ82" s="113"/>
      <c r="EK82" s="113"/>
      <c r="EL82" s="113"/>
      <c r="EM82" s="113"/>
      <c r="EN82" s="114">
        <f>IF(Y87=0,"",ROUND(EF82/Y87*100,2))</f>
        <v>0</v>
      </c>
      <c r="EO82" s="114"/>
      <c r="EP82" s="114"/>
      <c r="EQ82" s="114"/>
      <c r="ER82" s="114"/>
      <c r="ES82" s="114"/>
      <c r="ET82" s="114"/>
      <c r="EU82" s="114"/>
      <c r="EV82" s="113"/>
      <c r="EW82" s="113"/>
      <c r="EX82" s="113"/>
      <c r="EY82" s="113"/>
      <c r="EZ82" s="113"/>
      <c r="FA82" s="113"/>
      <c r="FB82" s="113"/>
      <c r="FC82" s="113"/>
      <c r="FD82" s="114">
        <f>IF(Y87=0,"",ROUND(EV82/Y87*100,2))</f>
        <v>0</v>
      </c>
      <c r="FE82" s="114"/>
      <c r="FF82" s="114"/>
      <c r="FG82" s="114"/>
      <c r="FH82" s="114"/>
      <c r="FI82" s="114"/>
      <c r="FJ82" s="114"/>
      <c r="FK82" s="114"/>
    </row>
    <row r="83" spans="1:167" ht="28.5" customHeight="1" x14ac:dyDescent="0.25">
      <c r="A83" s="76" t="s">
        <v>189</v>
      </c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66" t="s">
        <v>90</v>
      </c>
      <c r="T83" s="66"/>
      <c r="U83" s="66"/>
      <c r="V83" s="66"/>
      <c r="W83" s="66"/>
      <c r="X83" s="66"/>
      <c r="Y83" s="70">
        <v>0</v>
      </c>
      <c r="Z83" s="70"/>
      <c r="AA83" s="70"/>
      <c r="AB83" s="70"/>
      <c r="AC83" s="70"/>
      <c r="AD83" s="70"/>
      <c r="AE83" s="70"/>
      <c r="AF83" s="70">
        <f>IF(Y87=0,"",ROUND(Y83/Y87*100,2))</f>
        <v>0</v>
      </c>
      <c r="AG83" s="70"/>
      <c r="AH83" s="70"/>
      <c r="AI83" s="70"/>
      <c r="AJ83" s="70"/>
      <c r="AK83" s="70"/>
      <c r="AL83" s="87"/>
      <c r="AM83" s="87"/>
      <c r="AN83" s="87"/>
      <c r="AO83" s="87"/>
      <c r="AP83" s="87"/>
      <c r="AQ83" s="87"/>
      <c r="AR83" s="87"/>
      <c r="AS83" s="87"/>
      <c r="AT83" s="87"/>
      <c r="AU83" s="70">
        <f>IF(Y87=0,"",ROUND(AL83/Y87*100,2))</f>
        <v>0</v>
      </c>
      <c r="AV83" s="70"/>
      <c r="AW83" s="70"/>
      <c r="AX83" s="70"/>
      <c r="AY83" s="70"/>
      <c r="AZ83" s="70"/>
      <c r="BA83" s="70"/>
      <c r="BB83" s="70"/>
      <c r="BC83" s="113"/>
      <c r="BD83" s="113"/>
      <c r="BE83" s="113"/>
      <c r="BF83" s="113"/>
      <c r="BG83" s="113"/>
      <c r="BH83" s="113"/>
      <c r="BI83" s="113"/>
      <c r="BJ83" s="70">
        <f>IF(Y87=0,"",ROUND(BC83/Y87*100,2))</f>
        <v>0</v>
      </c>
      <c r="BK83" s="70"/>
      <c r="BL83" s="70"/>
      <c r="BM83" s="70"/>
      <c r="BN83" s="70"/>
      <c r="BO83" s="70"/>
      <c r="BP83" s="70"/>
      <c r="BQ83" s="70"/>
      <c r="BR83" s="87"/>
      <c r="BS83" s="87"/>
      <c r="BT83" s="87"/>
      <c r="BU83" s="87"/>
      <c r="BV83" s="87"/>
      <c r="BW83" s="87"/>
      <c r="BX83" s="87"/>
      <c r="BY83" s="87"/>
      <c r="BZ83" s="114">
        <f>IF(Y87=0,"",ROUND(BR83/Y87*100,2))</f>
        <v>0</v>
      </c>
      <c r="CA83" s="114"/>
      <c r="CB83" s="114"/>
      <c r="CC83" s="114"/>
      <c r="CD83" s="114"/>
      <c r="CE83" s="114"/>
      <c r="CF83" s="114"/>
      <c r="CG83" s="114"/>
      <c r="CH83" s="87"/>
      <c r="CI83" s="87"/>
      <c r="CJ83" s="87"/>
      <c r="CK83" s="87"/>
      <c r="CL83" s="87"/>
      <c r="CM83" s="87"/>
      <c r="CN83" s="87"/>
      <c r="CO83" s="87"/>
      <c r="CP83" s="70">
        <f>IF(Y87=0,"",ROUND(CH83/Y87*100,2))</f>
        <v>0</v>
      </c>
      <c r="CQ83" s="70"/>
      <c r="CR83" s="70"/>
      <c r="CS83" s="70"/>
      <c r="CT83" s="70"/>
      <c r="CU83" s="70"/>
      <c r="CV83" s="70"/>
      <c r="CW83" s="70"/>
      <c r="CX83" s="87"/>
      <c r="CY83" s="87"/>
      <c r="CZ83" s="87"/>
      <c r="DA83" s="87"/>
      <c r="DB83" s="87"/>
      <c r="DC83" s="87"/>
      <c r="DD83" s="87"/>
      <c r="DE83" s="87"/>
      <c r="DF83" s="87"/>
      <c r="DG83" s="70">
        <f>IF(Y87=0,"",ROUND(CX83/Y87*100,2))</f>
        <v>0</v>
      </c>
      <c r="DH83" s="70"/>
      <c r="DI83" s="70"/>
      <c r="DJ83" s="70"/>
      <c r="DK83" s="70"/>
      <c r="DL83" s="70"/>
      <c r="DM83" s="70"/>
      <c r="DN83" s="70"/>
      <c r="DO83" s="87"/>
      <c r="DP83" s="87"/>
      <c r="DQ83" s="87"/>
      <c r="DR83" s="87"/>
      <c r="DS83" s="87"/>
      <c r="DT83" s="87"/>
      <c r="DU83" s="87"/>
      <c r="DV83" s="87"/>
      <c r="DW83" s="87"/>
      <c r="DX83" s="70">
        <f>IF(Y87=0,"",ROUND(DO83/Y87*100,2))</f>
        <v>0</v>
      </c>
      <c r="DY83" s="70"/>
      <c r="DZ83" s="70"/>
      <c r="EA83" s="70"/>
      <c r="EB83" s="70"/>
      <c r="EC83" s="70"/>
      <c r="ED83" s="70"/>
      <c r="EE83" s="70"/>
      <c r="EF83" s="113"/>
      <c r="EG83" s="113"/>
      <c r="EH83" s="113"/>
      <c r="EI83" s="113"/>
      <c r="EJ83" s="113"/>
      <c r="EK83" s="113"/>
      <c r="EL83" s="113"/>
      <c r="EM83" s="113"/>
      <c r="EN83" s="114">
        <f>IF(Y87=0,"",ROUND(EF83/Y87*100,2))</f>
        <v>0</v>
      </c>
      <c r="EO83" s="114"/>
      <c r="EP83" s="114"/>
      <c r="EQ83" s="114"/>
      <c r="ER83" s="114"/>
      <c r="ES83" s="114"/>
      <c r="ET83" s="114"/>
      <c r="EU83" s="114"/>
      <c r="EV83" s="113"/>
      <c r="EW83" s="113"/>
      <c r="EX83" s="113"/>
      <c r="EY83" s="113"/>
      <c r="EZ83" s="113"/>
      <c r="FA83" s="113"/>
      <c r="FB83" s="113"/>
      <c r="FC83" s="113"/>
      <c r="FD83" s="114">
        <f>IF(Y87=0,"",ROUND(EV83/Y87*100,2))</f>
        <v>0</v>
      </c>
      <c r="FE83" s="114"/>
      <c r="FF83" s="114"/>
      <c r="FG83" s="114"/>
      <c r="FH83" s="114"/>
      <c r="FI83" s="114"/>
      <c r="FJ83" s="114"/>
      <c r="FK83" s="114"/>
    </row>
    <row r="84" spans="1:167" ht="28.5" customHeight="1" x14ac:dyDescent="0.25">
      <c r="A84" s="65" t="s">
        <v>190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6" t="s">
        <v>102</v>
      </c>
      <c r="T84" s="66"/>
      <c r="U84" s="66"/>
      <c r="V84" s="66"/>
      <c r="W84" s="66"/>
      <c r="X84" s="66"/>
      <c r="Y84" s="70">
        <f>AL84+BC84+BR84+CH84+CX84+DO84</f>
        <v>0</v>
      </c>
      <c r="Z84" s="70"/>
      <c r="AA84" s="70"/>
      <c r="AB84" s="70"/>
      <c r="AC84" s="70"/>
      <c r="AD84" s="70"/>
      <c r="AE84" s="70"/>
      <c r="AF84" s="70">
        <f>IF(Y87=0,"",ROUND(Y84/Y87*100,2))</f>
        <v>0</v>
      </c>
      <c r="AG84" s="70"/>
      <c r="AH84" s="70"/>
      <c r="AI84" s="70"/>
      <c r="AJ84" s="70"/>
      <c r="AK84" s="70"/>
      <c r="AL84" s="87"/>
      <c r="AM84" s="87"/>
      <c r="AN84" s="87"/>
      <c r="AO84" s="87"/>
      <c r="AP84" s="87"/>
      <c r="AQ84" s="87"/>
      <c r="AR84" s="87"/>
      <c r="AS84" s="87"/>
      <c r="AT84" s="87"/>
      <c r="AU84" s="70">
        <f>IF(Y87=0,"",ROUND(AL84/Y87*100,2))</f>
        <v>0</v>
      </c>
      <c r="AV84" s="70"/>
      <c r="AW84" s="70"/>
      <c r="AX84" s="70"/>
      <c r="AY84" s="70"/>
      <c r="AZ84" s="70"/>
      <c r="BA84" s="70"/>
      <c r="BB84" s="70"/>
      <c r="BC84" s="113"/>
      <c r="BD84" s="113"/>
      <c r="BE84" s="113"/>
      <c r="BF84" s="113"/>
      <c r="BG84" s="113"/>
      <c r="BH84" s="113"/>
      <c r="BI84" s="113"/>
      <c r="BJ84" s="70">
        <f>IF(Y87=0,"",ROUND(BC84/Y87*100,2))</f>
        <v>0</v>
      </c>
      <c r="BK84" s="70"/>
      <c r="BL84" s="70"/>
      <c r="BM84" s="70"/>
      <c r="BN84" s="70"/>
      <c r="BO84" s="70"/>
      <c r="BP84" s="70"/>
      <c r="BQ84" s="70"/>
      <c r="BR84" s="87"/>
      <c r="BS84" s="87"/>
      <c r="BT84" s="87"/>
      <c r="BU84" s="87"/>
      <c r="BV84" s="87"/>
      <c r="BW84" s="87"/>
      <c r="BX84" s="87"/>
      <c r="BY84" s="87"/>
      <c r="BZ84" s="114">
        <f>IF(Y87=0,"",ROUND(BR84/Y87*100,2))</f>
        <v>0</v>
      </c>
      <c r="CA84" s="114"/>
      <c r="CB84" s="114"/>
      <c r="CC84" s="114"/>
      <c r="CD84" s="114"/>
      <c r="CE84" s="114"/>
      <c r="CF84" s="114"/>
      <c r="CG84" s="114"/>
      <c r="CH84" s="87"/>
      <c r="CI84" s="87"/>
      <c r="CJ84" s="87"/>
      <c r="CK84" s="87"/>
      <c r="CL84" s="87"/>
      <c r="CM84" s="87"/>
      <c r="CN84" s="87"/>
      <c r="CO84" s="87"/>
      <c r="CP84" s="70">
        <f>IF(Y87=0,"",ROUND(CH84/Y87*100,2))</f>
        <v>0</v>
      </c>
      <c r="CQ84" s="70"/>
      <c r="CR84" s="70"/>
      <c r="CS84" s="70"/>
      <c r="CT84" s="70"/>
      <c r="CU84" s="70"/>
      <c r="CV84" s="70"/>
      <c r="CW84" s="70"/>
      <c r="CX84" s="87"/>
      <c r="CY84" s="87"/>
      <c r="CZ84" s="87"/>
      <c r="DA84" s="87"/>
      <c r="DB84" s="87"/>
      <c r="DC84" s="87"/>
      <c r="DD84" s="87"/>
      <c r="DE84" s="87"/>
      <c r="DF84" s="87"/>
      <c r="DG84" s="70">
        <f>IF(Y87=0,"",ROUND(CX84/Y87*100,2))</f>
        <v>0</v>
      </c>
      <c r="DH84" s="70"/>
      <c r="DI84" s="70"/>
      <c r="DJ84" s="70"/>
      <c r="DK84" s="70"/>
      <c r="DL84" s="70"/>
      <c r="DM84" s="70"/>
      <c r="DN84" s="70"/>
      <c r="DO84" s="87"/>
      <c r="DP84" s="87"/>
      <c r="DQ84" s="87"/>
      <c r="DR84" s="87"/>
      <c r="DS84" s="87"/>
      <c r="DT84" s="87"/>
      <c r="DU84" s="87"/>
      <c r="DV84" s="87"/>
      <c r="DW84" s="87"/>
      <c r="DX84" s="70">
        <f>IF(Y87=0,"",ROUND(DO84/Y87*100,2))</f>
        <v>0</v>
      </c>
      <c r="DY84" s="70"/>
      <c r="DZ84" s="70"/>
      <c r="EA84" s="70"/>
      <c r="EB84" s="70"/>
      <c r="EC84" s="70"/>
      <c r="ED84" s="70"/>
      <c r="EE84" s="70"/>
      <c r="EF84" s="113"/>
      <c r="EG84" s="113"/>
      <c r="EH84" s="113"/>
      <c r="EI84" s="113"/>
      <c r="EJ84" s="113"/>
      <c r="EK84" s="113"/>
      <c r="EL84" s="113"/>
      <c r="EM84" s="113"/>
      <c r="EN84" s="114">
        <f>IF(Y87=0,"",ROUND(EF84/Y87*100,2))</f>
        <v>0</v>
      </c>
      <c r="EO84" s="114"/>
      <c r="EP84" s="114"/>
      <c r="EQ84" s="114"/>
      <c r="ER84" s="114"/>
      <c r="ES84" s="114"/>
      <c r="ET84" s="114"/>
      <c r="EU84" s="114"/>
      <c r="EV84" s="113"/>
      <c r="EW84" s="113"/>
      <c r="EX84" s="113"/>
      <c r="EY84" s="113"/>
      <c r="EZ84" s="113"/>
      <c r="FA84" s="113"/>
      <c r="FB84" s="113"/>
      <c r="FC84" s="113"/>
      <c r="FD84" s="114">
        <f>IF(Y87=0,"",ROUND(EV84/Y87*100,2))</f>
        <v>0</v>
      </c>
      <c r="FE84" s="114"/>
      <c r="FF84" s="114"/>
      <c r="FG84" s="114"/>
      <c r="FH84" s="114"/>
      <c r="FI84" s="114"/>
      <c r="FJ84" s="114"/>
      <c r="FK84" s="114"/>
    </row>
    <row r="85" spans="1:167" ht="35.25" customHeight="1" x14ac:dyDescent="0.25">
      <c r="A85" s="76" t="s">
        <v>191</v>
      </c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66" t="s">
        <v>104</v>
      </c>
      <c r="T85" s="66"/>
      <c r="U85" s="66"/>
      <c r="V85" s="66"/>
      <c r="W85" s="66"/>
      <c r="X85" s="66"/>
      <c r="Y85" s="67">
        <v>0</v>
      </c>
      <c r="Z85" s="68"/>
      <c r="AA85" s="68"/>
      <c r="AB85" s="68"/>
      <c r="AC85" s="68"/>
      <c r="AD85" s="68"/>
      <c r="AE85" s="69"/>
      <c r="AF85" s="70">
        <f>IF(Y87=0,"",ROUND(Y85/Y87*100,2))</f>
        <v>0</v>
      </c>
      <c r="AG85" s="70"/>
      <c r="AH85" s="70"/>
      <c r="AI85" s="70"/>
      <c r="AJ85" s="70"/>
      <c r="AK85" s="70"/>
      <c r="AL85" s="87"/>
      <c r="AM85" s="87"/>
      <c r="AN85" s="87"/>
      <c r="AO85" s="87"/>
      <c r="AP85" s="87"/>
      <c r="AQ85" s="87"/>
      <c r="AR85" s="87"/>
      <c r="AS85" s="87"/>
      <c r="AT85" s="87"/>
      <c r="AU85" s="70">
        <f>IF(Y87=0,"",ROUND(AL85/Y87*100,2))</f>
        <v>0</v>
      </c>
      <c r="AV85" s="70"/>
      <c r="AW85" s="70"/>
      <c r="AX85" s="70"/>
      <c r="AY85" s="70"/>
      <c r="AZ85" s="70"/>
      <c r="BA85" s="70"/>
      <c r="BB85" s="70"/>
      <c r="BC85" s="113"/>
      <c r="BD85" s="113"/>
      <c r="BE85" s="113"/>
      <c r="BF85" s="113"/>
      <c r="BG85" s="113"/>
      <c r="BH85" s="113"/>
      <c r="BI85" s="113"/>
      <c r="BJ85" s="70">
        <f>IF(Y87=0,"",ROUND(BC85/Y87*100,2))</f>
        <v>0</v>
      </c>
      <c r="BK85" s="70"/>
      <c r="BL85" s="70"/>
      <c r="BM85" s="70"/>
      <c r="BN85" s="70"/>
      <c r="BO85" s="70"/>
      <c r="BP85" s="70"/>
      <c r="BQ85" s="70"/>
      <c r="BR85" s="87"/>
      <c r="BS85" s="87"/>
      <c r="BT85" s="87"/>
      <c r="BU85" s="87"/>
      <c r="BV85" s="87"/>
      <c r="BW85" s="87"/>
      <c r="BX85" s="87"/>
      <c r="BY85" s="87"/>
      <c r="BZ85" s="114">
        <f>IF(Y87=0,"",ROUND(BR85/Y87*100,2))</f>
        <v>0</v>
      </c>
      <c r="CA85" s="114"/>
      <c r="CB85" s="114"/>
      <c r="CC85" s="114"/>
      <c r="CD85" s="114"/>
      <c r="CE85" s="114"/>
      <c r="CF85" s="114"/>
      <c r="CG85" s="114"/>
      <c r="CH85" s="87"/>
      <c r="CI85" s="87"/>
      <c r="CJ85" s="87"/>
      <c r="CK85" s="87"/>
      <c r="CL85" s="87"/>
      <c r="CM85" s="87"/>
      <c r="CN85" s="87"/>
      <c r="CO85" s="87"/>
      <c r="CP85" s="70">
        <f>IF(Y87=0,"",ROUND(CH85/Y87*100,2))</f>
        <v>0</v>
      </c>
      <c r="CQ85" s="70"/>
      <c r="CR85" s="70"/>
      <c r="CS85" s="70"/>
      <c r="CT85" s="70"/>
      <c r="CU85" s="70"/>
      <c r="CV85" s="70"/>
      <c r="CW85" s="70"/>
      <c r="CX85" s="87"/>
      <c r="CY85" s="87"/>
      <c r="CZ85" s="87"/>
      <c r="DA85" s="87"/>
      <c r="DB85" s="87"/>
      <c r="DC85" s="87"/>
      <c r="DD85" s="87"/>
      <c r="DE85" s="87"/>
      <c r="DF85" s="87"/>
      <c r="DG85" s="70">
        <f>IF(Y87=0,"",ROUND(CX85/Y87*100,2))</f>
        <v>0</v>
      </c>
      <c r="DH85" s="70"/>
      <c r="DI85" s="70"/>
      <c r="DJ85" s="70"/>
      <c r="DK85" s="70"/>
      <c r="DL85" s="70"/>
      <c r="DM85" s="70"/>
      <c r="DN85" s="70"/>
      <c r="DO85" s="87"/>
      <c r="DP85" s="87"/>
      <c r="DQ85" s="87"/>
      <c r="DR85" s="87"/>
      <c r="DS85" s="87"/>
      <c r="DT85" s="87"/>
      <c r="DU85" s="87"/>
      <c r="DV85" s="87"/>
      <c r="DW85" s="87"/>
      <c r="DX85" s="70">
        <f>IF(Y87=0,"",ROUND(DO85/Y87*100,2))</f>
        <v>0</v>
      </c>
      <c r="DY85" s="70"/>
      <c r="DZ85" s="70"/>
      <c r="EA85" s="70"/>
      <c r="EB85" s="70"/>
      <c r="EC85" s="70"/>
      <c r="ED85" s="70"/>
      <c r="EE85" s="70"/>
      <c r="EF85" s="113"/>
      <c r="EG85" s="113"/>
      <c r="EH85" s="113"/>
      <c r="EI85" s="113"/>
      <c r="EJ85" s="113"/>
      <c r="EK85" s="113"/>
      <c r="EL85" s="113"/>
      <c r="EM85" s="113"/>
      <c r="EN85" s="114">
        <f>IF(Y87=0,"",ROUND(EF85/Y87*100,2))</f>
        <v>0</v>
      </c>
      <c r="EO85" s="114"/>
      <c r="EP85" s="114"/>
      <c r="EQ85" s="114"/>
      <c r="ER85" s="114"/>
      <c r="ES85" s="114"/>
      <c r="ET85" s="114"/>
      <c r="EU85" s="114"/>
      <c r="EV85" s="113"/>
      <c r="EW85" s="113"/>
      <c r="EX85" s="113"/>
      <c r="EY85" s="113"/>
      <c r="EZ85" s="113"/>
      <c r="FA85" s="113"/>
      <c r="FB85" s="113"/>
      <c r="FC85" s="113"/>
      <c r="FD85" s="114">
        <f>IF(Y87=0,"",ROUND(EV85/Y87*100,2))</f>
        <v>0</v>
      </c>
      <c r="FE85" s="114"/>
      <c r="FF85" s="114"/>
      <c r="FG85" s="114"/>
      <c r="FH85" s="114"/>
      <c r="FI85" s="114"/>
      <c r="FJ85" s="114"/>
      <c r="FK85" s="114"/>
    </row>
    <row r="86" spans="1:167" ht="28.5" customHeight="1" x14ac:dyDescent="0.25">
      <c r="A86" s="76" t="s">
        <v>192</v>
      </c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66" t="s">
        <v>106</v>
      </c>
      <c r="T86" s="66"/>
      <c r="U86" s="66"/>
      <c r="V86" s="66"/>
      <c r="W86" s="66"/>
      <c r="X86" s="66"/>
      <c r="Y86" s="67">
        <v>0</v>
      </c>
      <c r="Z86" s="68"/>
      <c r="AA86" s="68"/>
      <c r="AB86" s="68"/>
      <c r="AC86" s="68"/>
      <c r="AD86" s="68"/>
      <c r="AE86" s="69"/>
      <c r="AF86" s="70">
        <f>IF(Y87=0,"",ROUND(Y86/Y87*100,2))</f>
        <v>0</v>
      </c>
      <c r="AG86" s="70"/>
      <c r="AH86" s="70"/>
      <c r="AI86" s="70"/>
      <c r="AJ86" s="70"/>
      <c r="AK86" s="70"/>
      <c r="AL86" s="87"/>
      <c r="AM86" s="87"/>
      <c r="AN86" s="87"/>
      <c r="AO86" s="87"/>
      <c r="AP86" s="87"/>
      <c r="AQ86" s="87"/>
      <c r="AR86" s="87"/>
      <c r="AS86" s="87"/>
      <c r="AT86" s="87"/>
      <c r="AU86" s="70">
        <f>IF(Y87=0,"",ROUND(AL86/Y87*100,2))</f>
        <v>0</v>
      </c>
      <c r="AV86" s="70"/>
      <c r="AW86" s="70"/>
      <c r="AX86" s="70"/>
      <c r="AY86" s="70"/>
      <c r="AZ86" s="70"/>
      <c r="BA86" s="70"/>
      <c r="BB86" s="70"/>
      <c r="BC86" s="113"/>
      <c r="BD86" s="113"/>
      <c r="BE86" s="113"/>
      <c r="BF86" s="113"/>
      <c r="BG86" s="113"/>
      <c r="BH86" s="113"/>
      <c r="BI86" s="113"/>
      <c r="BJ86" s="70">
        <f>IF(Y87=0,"",ROUND(BC86/Y87*100,2))</f>
        <v>0</v>
      </c>
      <c r="BK86" s="70"/>
      <c r="BL86" s="70"/>
      <c r="BM86" s="70"/>
      <c r="BN86" s="70"/>
      <c r="BO86" s="70"/>
      <c r="BP86" s="70"/>
      <c r="BQ86" s="70"/>
      <c r="BR86" s="87"/>
      <c r="BS86" s="87"/>
      <c r="BT86" s="87"/>
      <c r="BU86" s="87"/>
      <c r="BV86" s="87"/>
      <c r="BW86" s="87"/>
      <c r="BX86" s="87"/>
      <c r="BY86" s="87"/>
      <c r="BZ86" s="114">
        <f>IF(Y87=0,"",ROUND(BR86/Y87*100,2))</f>
        <v>0</v>
      </c>
      <c r="CA86" s="114"/>
      <c r="CB86" s="114"/>
      <c r="CC86" s="114"/>
      <c r="CD86" s="114"/>
      <c r="CE86" s="114"/>
      <c r="CF86" s="114"/>
      <c r="CG86" s="114"/>
      <c r="CH86" s="87"/>
      <c r="CI86" s="87"/>
      <c r="CJ86" s="87"/>
      <c r="CK86" s="87"/>
      <c r="CL86" s="87"/>
      <c r="CM86" s="87"/>
      <c r="CN86" s="87"/>
      <c r="CO86" s="87"/>
      <c r="CP86" s="70">
        <f>IF(Y87=0,"",ROUND(CH86/Y87*100,2))</f>
        <v>0</v>
      </c>
      <c r="CQ86" s="70"/>
      <c r="CR86" s="70"/>
      <c r="CS86" s="70"/>
      <c r="CT86" s="70"/>
      <c r="CU86" s="70"/>
      <c r="CV86" s="70"/>
      <c r="CW86" s="70"/>
      <c r="CX86" s="87"/>
      <c r="CY86" s="87"/>
      <c r="CZ86" s="87"/>
      <c r="DA86" s="87"/>
      <c r="DB86" s="87"/>
      <c r="DC86" s="87"/>
      <c r="DD86" s="87"/>
      <c r="DE86" s="87"/>
      <c r="DF86" s="87"/>
      <c r="DG86" s="70">
        <f>IF(Y87=0,"",ROUND(CX86/Y87*100,2))</f>
        <v>0</v>
      </c>
      <c r="DH86" s="70"/>
      <c r="DI86" s="70"/>
      <c r="DJ86" s="70"/>
      <c r="DK86" s="70"/>
      <c r="DL86" s="70"/>
      <c r="DM86" s="70"/>
      <c r="DN86" s="70"/>
      <c r="DO86" s="87"/>
      <c r="DP86" s="87"/>
      <c r="DQ86" s="87"/>
      <c r="DR86" s="87"/>
      <c r="DS86" s="87"/>
      <c r="DT86" s="87"/>
      <c r="DU86" s="87"/>
      <c r="DV86" s="87"/>
      <c r="DW86" s="87"/>
      <c r="DX86" s="70">
        <f>IF(Y87=0,"",ROUND(DO86/Y87*100,2))</f>
        <v>0</v>
      </c>
      <c r="DY86" s="70"/>
      <c r="DZ86" s="70"/>
      <c r="EA86" s="70"/>
      <c r="EB86" s="70"/>
      <c r="EC86" s="70"/>
      <c r="ED86" s="70"/>
      <c r="EE86" s="70"/>
      <c r="EF86" s="113"/>
      <c r="EG86" s="113"/>
      <c r="EH86" s="113"/>
      <c r="EI86" s="113"/>
      <c r="EJ86" s="113"/>
      <c r="EK86" s="113"/>
      <c r="EL86" s="113"/>
      <c r="EM86" s="113"/>
      <c r="EN86" s="114">
        <f>IF(Y87=0,"",ROUND(EF86/Y87*100,2))</f>
        <v>0</v>
      </c>
      <c r="EO86" s="114"/>
      <c r="EP86" s="114"/>
      <c r="EQ86" s="114"/>
      <c r="ER86" s="114"/>
      <c r="ES86" s="114"/>
      <c r="ET86" s="114"/>
      <c r="EU86" s="114"/>
      <c r="EV86" s="113"/>
      <c r="EW86" s="113"/>
      <c r="EX86" s="113"/>
      <c r="EY86" s="113"/>
      <c r="EZ86" s="113"/>
      <c r="FA86" s="113"/>
      <c r="FB86" s="113"/>
      <c r="FC86" s="113"/>
      <c r="FD86" s="114">
        <f>IF(Y87=0,"",ROUND(EV86/Y87*100,2))</f>
        <v>0</v>
      </c>
      <c r="FE86" s="114"/>
      <c r="FF86" s="114"/>
      <c r="FG86" s="114"/>
      <c r="FH86" s="114"/>
      <c r="FI86" s="114"/>
      <c r="FJ86" s="114"/>
      <c r="FK86" s="114"/>
    </row>
    <row r="87" spans="1:167" x14ac:dyDescent="0.25">
      <c r="A87" s="117" t="s">
        <v>131</v>
      </c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8"/>
      <c r="S87" s="66" t="s">
        <v>132</v>
      </c>
      <c r="T87" s="66"/>
      <c r="U87" s="66"/>
      <c r="V87" s="66"/>
      <c r="W87" s="66"/>
      <c r="X87" s="66"/>
      <c r="Y87" s="70">
        <f>Y54+Y55+Y56+Y64+Y65+Y66+Y67+Y798+Y84</f>
        <v>329406975.88999999</v>
      </c>
      <c r="Z87" s="70"/>
      <c r="AA87" s="70"/>
      <c r="AB87" s="70"/>
      <c r="AC87" s="70"/>
      <c r="AD87" s="70"/>
      <c r="AE87" s="70"/>
      <c r="AF87" s="119" t="s">
        <v>134</v>
      </c>
      <c r="AG87" s="119"/>
      <c r="AH87" s="119"/>
      <c r="AI87" s="119"/>
      <c r="AJ87" s="119"/>
      <c r="AK87" s="119"/>
      <c r="AL87" s="70">
        <f>AL54+AL55+AL56+AL64+AL65+AL66+AL67+AL798+AL84</f>
        <v>123829578.25</v>
      </c>
      <c r="AM87" s="70"/>
      <c r="AN87" s="70"/>
      <c r="AO87" s="70"/>
      <c r="AP87" s="70"/>
      <c r="AQ87" s="70"/>
      <c r="AR87" s="70"/>
      <c r="AS87" s="70"/>
      <c r="AT87" s="70"/>
      <c r="AU87" s="119"/>
      <c r="AV87" s="119"/>
      <c r="AW87" s="119"/>
      <c r="AX87" s="119"/>
      <c r="AY87" s="119"/>
      <c r="AZ87" s="119"/>
      <c r="BA87" s="119"/>
      <c r="BB87" s="119"/>
      <c r="BC87" s="114">
        <f>BC54+BC55+BC56+BC64+BC65+BC66+BC67+BC798+BC84</f>
        <v>155925160.47</v>
      </c>
      <c r="BD87" s="114"/>
      <c r="BE87" s="114"/>
      <c r="BF87" s="114"/>
      <c r="BG87" s="114"/>
      <c r="BH87" s="114"/>
      <c r="BI87" s="114"/>
      <c r="BJ87" s="119"/>
      <c r="BK87" s="119"/>
      <c r="BL87" s="119"/>
      <c r="BM87" s="119"/>
      <c r="BN87" s="119"/>
      <c r="BO87" s="119"/>
      <c r="BP87" s="119"/>
      <c r="BQ87" s="119"/>
      <c r="BR87" s="70">
        <f>BR54+BR55+BR56+BR64+BR65+BR66+BR67+BR798+BR84</f>
        <v>0</v>
      </c>
      <c r="BS87" s="70"/>
      <c r="BT87" s="70"/>
      <c r="BU87" s="70"/>
      <c r="BV87" s="70"/>
      <c r="BW87" s="70"/>
      <c r="BX87" s="70"/>
      <c r="BY87" s="70"/>
      <c r="BZ87" s="119"/>
      <c r="CA87" s="119"/>
      <c r="CB87" s="119"/>
      <c r="CC87" s="119"/>
      <c r="CD87" s="119"/>
      <c r="CE87" s="119"/>
      <c r="CF87" s="119"/>
      <c r="CG87" s="119"/>
      <c r="CH87" s="70">
        <f>CH54+CH55+CH56+CH64+CH65+CH66+CH67+CH798+CH84</f>
        <v>517795.79</v>
      </c>
      <c r="CI87" s="70"/>
      <c r="CJ87" s="70"/>
      <c r="CK87" s="70"/>
      <c r="CL87" s="70"/>
      <c r="CM87" s="70"/>
      <c r="CN87" s="70"/>
      <c r="CO87" s="70"/>
      <c r="CP87" s="119"/>
      <c r="CQ87" s="119"/>
      <c r="CR87" s="119"/>
      <c r="CS87" s="119"/>
      <c r="CT87" s="119"/>
      <c r="CU87" s="119"/>
      <c r="CV87" s="119"/>
      <c r="CW87" s="119"/>
      <c r="CX87" s="70">
        <f>CX54+CX55+CX56+CX64+CX65+CX66+CX67+CX798+CX84</f>
        <v>0</v>
      </c>
      <c r="CY87" s="70"/>
      <c r="CZ87" s="70"/>
      <c r="DA87" s="70"/>
      <c r="DB87" s="70"/>
      <c r="DC87" s="70"/>
      <c r="DD87" s="70"/>
      <c r="DE87" s="70"/>
      <c r="DF87" s="70"/>
      <c r="DG87" s="119"/>
      <c r="DH87" s="119"/>
      <c r="DI87" s="119"/>
      <c r="DJ87" s="119"/>
      <c r="DK87" s="119"/>
      <c r="DL87" s="119"/>
      <c r="DM87" s="119"/>
      <c r="DN87" s="119"/>
      <c r="DO87" s="70">
        <f>DO54+DO55+DO56+DO64+DO65+DO66+DO67+DO798+DO84</f>
        <v>49134441.379999995</v>
      </c>
      <c r="DP87" s="70"/>
      <c r="DQ87" s="70"/>
      <c r="DR87" s="70"/>
      <c r="DS87" s="70"/>
      <c r="DT87" s="70"/>
      <c r="DU87" s="70"/>
      <c r="DV87" s="70"/>
      <c r="DW87" s="70"/>
      <c r="DX87" s="99"/>
      <c r="DY87" s="99"/>
      <c r="DZ87" s="99"/>
      <c r="EA87" s="99"/>
      <c r="EB87" s="99"/>
      <c r="EC87" s="99"/>
      <c r="ED87" s="99"/>
      <c r="EE87" s="99"/>
      <c r="EF87" s="114">
        <f>EF54+EF55+EF56+EF64+EF65+EF66+EF67+EF798+EF84</f>
        <v>49134441.379999995</v>
      </c>
      <c r="EG87" s="114"/>
      <c r="EH87" s="114"/>
      <c r="EI87" s="114"/>
      <c r="EJ87" s="114"/>
      <c r="EK87" s="114"/>
      <c r="EL87" s="114"/>
      <c r="EM87" s="114"/>
      <c r="EN87" s="120"/>
      <c r="EO87" s="120"/>
      <c r="EP87" s="120"/>
      <c r="EQ87" s="120"/>
      <c r="ER87" s="120"/>
      <c r="ES87" s="120"/>
      <c r="ET87" s="120"/>
      <c r="EU87" s="120"/>
      <c r="EV87" s="114">
        <f>EV54+EV55+EV56+EV64+EV65+EV66+EV67+EV798+EV84</f>
        <v>0</v>
      </c>
      <c r="EW87" s="114"/>
      <c r="EX87" s="114"/>
      <c r="EY87" s="114"/>
      <c r="EZ87" s="114"/>
      <c r="FA87" s="114"/>
      <c r="FB87" s="114"/>
      <c r="FC87" s="114"/>
      <c r="FD87" s="120"/>
      <c r="FE87" s="120"/>
      <c r="FF87" s="120"/>
      <c r="FG87" s="120"/>
      <c r="FH87" s="120"/>
      <c r="FI87" s="120"/>
      <c r="FJ87" s="120"/>
      <c r="FK87" s="120"/>
    </row>
  </sheetData>
  <sheetProtection password="DB66" sheet="1"/>
  <mergeCells count="881">
    <mergeCell ref="DO87:DW87"/>
    <mergeCell ref="DX87:EE87"/>
    <mergeCell ref="EF87:EM87"/>
    <mergeCell ref="EN87:EU87"/>
    <mergeCell ref="EV87:FC87"/>
    <mergeCell ref="FD87:FK87"/>
    <mergeCell ref="BR87:BY87"/>
    <mergeCell ref="BZ87:CG87"/>
    <mergeCell ref="CH87:CO87"/>
    <mergeCell ref="CP87:CW87"/>
    <mergeCell ref="CX87:DF87"/>
    <mergeCell ref="DG87:DN87"/>
    <mergeCell ref="EV86:FC86"/>
    <mergeCell ref="FD86:FK86"/>
    <mergeCell ref="A87:Q87"/>
    <mergeCell ref="S87:X87"/>
    <mergeCell ref="Y87:AE87"/>
    <mergeCell ref="AF87:AK87"/>
    <mergeCell ref="AL87:AT87"/>
    <mergeCell ref="AU87:BB87"/>
    <mergeCell ref="BC87:BI87"/>
    <mergeCell ref="BJ87:BQ87"/>
    <mergeCell ref="CX86:DF86"/>
    <mergeCell ref="DG86:DN86"/>
    <mergeCell ref="DO86:DW86"/>
    <mergeCell ref="DX86:EE86"/>
    <mergeCell ref="EF86:EM86"/>
    <mergeCell ref="EN86:EU86"/>
    <mergeCell ref="BC86:BI86"/>
    <mergeCell ref="BJ86:BQ86"/>
    <mergeCell ref="BR86:BY86"/>
    <mergeCell ref="BZ86:CG86"/>
    <mergeCell ref="CH86:CO86"/>
    <mergeCell ref="CP86:CW86"/>
    <mergeCell ref="A86:R86"/>
    <mergeCell ref="S86:X86"/>
    <mergeCell ref="Y86:AE86"/>
    <mergeCell ref="AF86:AK86"/>
    <mergeCell ref="AL86:AT86"/>
    <mergeCell ref="AU86:BB86"/>
    <mergeCell ref="DO85:DW85"/>
    <mergeCell ref="DX85:EE85"/>
    <mergeCell ref="EF85:EM85"/>
    <mergeCell ref="EN85:EU85"/>
    <mergeCell ref="EV85:FC85"/>
    <mergeCell ref="FD85:FK85"/>
    <mergeCell ref="BR85:BY85"/>
    <mergeCell ref="BZ85:CG85"/>
    <mergeCell ref="CH85:CO85"/>
    <mergeCell ref="CP85:CW85"/>
    <mergeCell ref="CX85:DF85"/>
    <mergeCell ref="DG85:DN85"/>
    <mergeCell ref="EV84:FC84"/>
    <mergeCell ref="FD84:FK84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CX84:DF84"/>
    <mergeCell ref="DG84:DN84"/>
    <mergeCell ref="DO84:DW84"/>
    <mergeCell ref="DX84:EE84"/>
    <mergeCell ref="EF84:EM84"/>
    <mergeCell ref="EN84:EU84"/>
    <mergeCell ref="BC84:BI84"/>
    <mergeCell ref="BJ84:BQ84"/>
    <mergeCell ref="BR84:BY84"/>
    <mergeCell ref="BZ84:CG84"/>
    <mergeCell ref="CH84:CO84"/>
    <mergeCell ref="CP84:CW84"/>
    <mergeCell ref="A84:R84"/>
    <mergeCell ref="S84:X84"/>
    <mergeCell ref="Y84:AE84"/>
    <mergeCell ref="AF84:AK84"/>
    <mergeCell ref="AL84:AT84"/>
    <mergeCell ref="AU84:BB84"/>
    <mergeCell ref="DO83:DW83"/>
    <mergeCell ref="DX83:EE83"/>
    <mergeCell ref="EF83:EM83"/>
    <mergeCell ref="EN83:EU83"/>
    <mergeCell ref="EV83:FC83"/>
    <mergeCell ref="FD83:FK83"/>
    <mergeCell ref="BR83:BY83"/>
    <mergeCell ref="BZ83:CG83"/>
    <mergeCell ref="CH83:CO83"/>
    <mergeCell ref="CP83:CW83"/>
    <mergeCell ref="CX83:DF83"/>
    <mergeCell ref="DG83:DN83"/>
    <mergeCell ref="EV82:FC82"/>
    <mergeCell ref="FD82:FK82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CX82:DF82"/>
    <mergeCell ref="DG82:DN82"/>
    <mergeCell ref="DO82:DW82"/>
    <mergeCell ref="DX82:EE82"/>
    <mergeCell ref="EF82:EM82"/>
    <mergeCell ref="EN82:EU82"/>
    <mergeCell ref="BC82:BI82"/>
    <mergeCell ref="BJ82:BQ82"/>
    <mergeCell ref="BR82:BY82"/>
    <mergeCell ref="BZ82:CG82"/>
    <mergeCell ref="CH82:CO82"/>
    <mergeCell ref="CP82:CW82"/>
    <mergeCell ref="A82:R82"/>
    <mergeCell ref="S82:X82"/>
    <mergeCell ref="Y82:AE82"/>
    <mergeCell ref="AF82:AK82"/>
    <mergeCell ref="AL82:AT82"/>
    <mergeCell ref="AU82:BB82"/>
    <mergeCell ref="DO81:DW81"/>
    <mergeCell ref="DX81:EE81"/>
    <mergeCell ref="EF81:EM81"/>
    <mergeCell ref="EN81:EU81"/>
    <mergeCell ref="EV81:FC81"/>
    <mergeCell ref="FD81:FK81"/>
    <mergeCell ref="BR81:BY81"/>
    <mergeCell ref="BZ81:CG81"/>
    <mergeCell ref="CH81:CO81"/>
    <mergeCell ref="CP81:CW81"/>
    <mergeCell ref="CX81:DF81"/>
    <mergeCell ref="DG81:DN81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CX80:DF80"/>
    <mergeCell ref="DG80:DN80"/>
    <mergeCell ref="DO80:DW80"/>
    <mergeCell ref="DX80:EE80"/>
    <mergeCell ref="EF80:EM80"/>
    <mergeCell ref="EN80:EU80"/>
    <mergeCell ref="BC80:BI80"/>
    <mergeCell ref="BJ80:BQ80"/>
    <mergeCell ref="BR80:BY80"/>
    <mergeCell ref="BZ80:CG80"/>
    <mergeCell ref="CH80:CO80"/>
    <mergeCell ref="CP80:CW80"/>
    <mergeCell ref="A80:R80"/>
    <mergeCell ref="S80:X80"/>
    <mergeCell ref="Y80:AE80"/>
    <mergeCell ref="AF80:AK80"/>
    <mergeCell ref="AL80:AT80"/>
    <mergeCell ref="AU80:BB80"/>
    <mergeCell ref="DX77:EE79"/>
    <mergeCell ref="EF77:FK77"/>
    <mergeCell ref="BR78:CW78"/>
    <mergeCell ref="EF78:EM79"/>
    <mergeCell ref="EN78:EU79"/>
    <mergeCell ref="EV78:FC79"/>
    <mergeCell ref="FD78:FK79"/>
    <mergeCell ref="BR79:BY79"/>
    <mergeCell ref="BZ79:CG79"/>
    <mergeCell ref="CH79:CO79"/>
    <mergeCell ref="BC77:BI79"/>
    <mergeCell ref="BJ77:BQ79"/>
    <mergeCell ref="BR77:CW77"/>
    <mergeCell ref="CX77:DF79"/>
    <mergeCell ref="DG77:DN79"/>
    <mergeCell ref="DO77:DW79"/>
    <mergeCell ref="CP79:CW79"/>
    <mergeCell ref="EN74:EU74"/>
    <mergeCell ref="EV74:FC74"/>
    <mergeCell ref="FD74:FK74"/>
    <mergeCell ref="A76:R79"/>
    <mergeCell ref="S76:X79"/>
    <mergeCell ref="Y76:AE79"/>
    <mergeCell ref="AF76:AK79"/>
    <mergeCell ref="AL76:FK76"/>
    <mergeCell ref="AL77:AT79"/>
    <mergeCell ref="AU77:BB79"/>
    <mergeCell ref="CP74:CW74"/>
    <mergeCell ref="CX74:DF74"/>
    <mergeCell ref="DG74:DN74"/>
    <mergeCell ref="DO74:DW74"/>
    <mergeCell ref="DX74:EE74"/>
    <mergeCell ref="EF74:EM74"/>
    <mergeCell ref="AU74:BB74"/>
    <mergeCell ref="BC74:BI74"/>
    <mergeCell ref="BJ74:BQ74"/>
    <mergeCell ref="BR74:BY74"/>
    <mergeCell ref="BZ74:CG74"/>
    <mergeCell ref="CH74:CO74"/>
    <mergeCell ref="DX73:EE73"/>
    <mergeCell ref="EF73:EM73"/>
    <mergeCell ref="EN73:EU73"/>
    <mergeCell ref="EV73:FC73"/>
    <mergeCell ref="FD73:FK73"/>
    <mergeCell ref="A74:R74"/>
    <mergeCell ref="S74:X74"/>
    <mergeCell ref="Y74:AE74"/>
    <mergeCell ref="AF74:AK74"/>
    <mergeCell ref="AL74:AT74"/>
    <mergeCell ref="BZ73:CG73"/>
    <mergeCell ref="CH73:CO73"/>
    <mergeCell ref="CP73:CW73"/>
    <mergeCell ref="CX73:DF73"/>
    <mergeCell ref="DG73:DN73"/>
    <mergeCell ref="DO73:DW73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DG72:DN72"/>
    <mergeCell ref="DO72:DW72"/>
    <mergeCell ref="DX72:EE72"/>
    <mergeCell ref="EF72:EM72"/>
    <mergeCell ref="EN72:EU72"/>
    <mergeCell ref="EV72:FC72"/>
    <mergeCell ref="BJ72:BQ72"/>
    <mergeCell ref="BR72:BY72"/>
    <mergeCell ref="BZ72:CG72"/>
    <mergeCell ref="CH72:CO72"/>
    <mergeCell ref="CP72:CW72"/>
    <mergeCell ref="CX72:DF72"/>
    <mergeCell ref="EN71:EU71"/>
    <mergeCell ref="EV71:FC71"/>
    <mergeCell ref="FD71:FK71"/>
    <mergeCell ref="A72:R72"/>
    <mergeCell ref="S72:X72"/>
    <mergeCell ref="Y72:AE72"/>
    <mergeCell ref="AF72:AK72"/>
    <mergeCell ref="AL72:AT72"/>
    <mergeCell ref="AU72:BB72"/>
    <mergeCell ref="BC72:BI72"/>
    <mergeCell ref="CP71:CW71"/>
    <mergeCell ref="CX71:DF71"/>
    <mergeCell ref="DG71:DN71"/>
    <mergeCell ref="DO71:DW71"/>
    <mergeCell ref="DX71:EE71"/>
    <mergeCell ref="EF71:EM71"/>
    <mergeCell ref="AU71:BB71"/>
    <mergeCell ref="BC71:BI71"/>
    <mergeCell ref="BJ71:BQ71"/>
    <mergeCell ref="BR71:BY71"/>
    <mergeCell ref="BZ71:CG71"/>
    <mergeCell ref="CH71:CO71"/>
    <mergeCell ref="DX70:EE70"/>
    <mergeCell ref="EF70:EM70"/>
    <mergeCell ref="EN70:EU70"/>
    <mergeCell ref="EV70:FC70"/>
    <mergeCell ref="FD70:FK70"/>
    <mergeCell ref="A71:R71"/>
    <mergeCell ref="S71:X71"/>
    <mergeCell ref="Y71:AE71"/>
    <mergeCell ref="AF71:AK71"/>
    <mergeCell ref="AL71:AT71"/>
    <mergeCell ref="BZ70:CG70"/>
    <mergeCell ref="CH70:CO70"/>
    <mergeCell ref="CP70:CW70"/>
    <mergeCell ref="CX70:DF70"/>
    <mergeCell ref="DG70:DN70"/>
    <mergeCell ref="DO70:DW70"/>
    <mergeCell ref="FD69:FK69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DG69:DN69"/>
    <mergeCell ref="DO69:DW69"/>
    <mergeCell ref="DX69:EE69"/>
    <mergeCell ref="EF69:EM69"/>
    <mergeCell ref="EN69:EU69"/>
    <mergeCell ref="EV69:FC69"/>
    <mergeCell ref="BJ69:BQ69"/>
    <mergeCell ref="BR69:BY69"/>
    <mergeCell ref="BZ69:CG69"/>
    <mergeCell ref="CH69:CO69"/>
    <mergeCell ref="CP69:CW69"/>
    <mergeCell ref="CX69:DF69"/>
    <mergeCell ref="EN68:EU68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CP68:CW68"/>
    <mergeCell ref="CX68:DF68"/>
    <mergeCell ref="DG68:DN68"/>
    <mergeCell ref="DO68:DW68"/>
    <mergeCell ref="DX68:EE68"/>
    <mergeCell ref="EF68:EM68"/>
    <mergeCell ref="AU68:BB68"/>
    <mergeCell ref="BC68:BI68"/>
    <mergeCell ref="BJ68:BQ68"/>
    <mergeCell ref="BR68:BY68"/>
    <mergeCell ref="BZ68:CG68"/>
    <mergeCell ref="CH68:CO68"/>
    <mergeCell ref="DX67:EE67"/>
    <mergeCell ref="EF67:EM67"/>
    <mergeCell ref="EN67:EU67"/>
    <mergeCell ref="EV67:FC67"/>
    <mergeCell ref="FD67:FK67"/>
    <mergeCell ref="A68:R68"/>
    <mergeCell ref="S68:X68"/>
    <mergeCell ref="Y68:AE68"/>
    <mergeCell ref="AF68:AK68"/>
    <mergeCell ref="AL68:AT68"/>
    <mergeCell ref="BZ67:CG67"/>
    <mergeCell ref="CH67:CO67"/>
    <mergeCell ref="CP67:CW67"/>
    <mergeCell ref="CX67:DF67"/>
    <mergeCell ref="DG67:DN67"/>
    <mergeCell ref="DO67:DW67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DG66:DN66"/>
    <mergeCell ref="DO66:DW66"/>
    <mergeCell ref="DX66:EE66"/>
    <mergeCell ref="EF66:EM66"/>
    <mergeCell ref="EN66:EU66"/>
    <mergeCell ref="EV66:FC66"/>
    <mergeCell ref="BJ66:BQ66"/>
    <mergeCell ref="BR66:BY66"/>
    <mergeCell ref="BZ66:CG66"/>
    <mergeCell ref="CH66:CO66"/>
    <mergeCell ref="CP66:CW66"/>
    <mergeCell ref="CX66:DF66"/>
    <mergeCell ref="EN65:EU65"/>
    <mergeCell ref="EV65:FC65"/>
    <mergeCell ref="FD65:FK65"/>
    <mergeCell ref="A66:R66"/>
    <mergeCell ref="S66:X66"/>
    <mergeCell ref="Y66:AE66"/>
    <mergeCell ref="AF66:AK66"/>
    <mergeCell ref="AL66:AT66"/>
    <mergeCell ref="AU66:BB66"/>
    <mergeCell ref="BC66:BI66"/>
    <mergeCell ref="CP65:CW65"/>
    <mergeCell ref="CX65:DF65"/>
    <mergeCell ref="DG65:DN65"/>
    <mergeCell ref="DO65:DW65"/>
    <mergeCell ref="DX65:EE65"/>
    <mergeCell ref="EF65:EM65"/>
    <mergeCell ref="AU65:BB65"/>
    <mergeCell ref="BC65:BI65"/>
    <mergeCell ref="BJ65:BQ65"/>
    <mergeCell ref="BR65:BY65"/>
    <mergeCell ref="BZ65:CG65"/>
    <mergeCell ref="CH65:CO65"/>
    <mergeCell ref="DX64:EE64"/>
    <mergeCell ref="EF64:EM64"/>
    <mergeCell ref="EN64:EU64"/>
    <mergeCell ref="EV64:FC64"/>
    <mergeCell ref="FD64:FK64"/>
    <mergeCell ref="A65:R65"/>
    <mergeCell ref="S65:X65"/>
    <mergeCell ref="Y65:AE65"/>
    <mergeCell ref="AF65:AK65"/>
    <mergeCell ref="AL65:AT65"/>
    <mergeCell ref="BZ64:CG64"/>
    <mergeCell ref="CH64:CO64"/>
    <mergeCell ref="CP64:CW64"/>
    <mergeCell ref="CX64:DF64"/>
    <mergeCell ref="DG64:DN64"/>
    <mergeCell ref="DO64:DW64"/>
    <mergeCell ref="FD63:FK63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DG63:DN63"/>
    <mergeCell ref="DO63:DW63"/>
    <mergeCell ref="DX63:EE63"/>
    <mergeCell ref="EF63:EM63"/>
    <mergeCell ref="EN63:EU63"/>
    <mergeCell ref="EV63:FC63"/>
    <mergeCell ref="BJ63:BQ63"/>
    <mergeCell ref="BR63:BY63"/>
    <mergeCell ref="BZ63:CG63"/>
    <mergeCell ref="CH63:CO63"/>
    <mergeCell ref="CP63:CW63"/>
    <mergeCell ref="CX63:DF63"/>
    <mergeCell ref="EN62:EU62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CP62:CW62"/>
    <mergeCell ref="CX62:DF62"/>
    <mergeCell ref="DG62:DN62"/>
    <mergeCell ref="DO62:DW62"/>
    <mergeCell ref="DX62:EE62"/>
    <mergeCell ref="EF62:EM62"/>
    <mergeCell ref="AU62:BB62"/>
    <mergeCell ref="BC62:BI62"/>
    <mergeCell ref="BJ62:BQ62"/>
    <mergeCell ref="BR62:BY62"/>
    <mergeCell ref="BZ62:CG62"/>
    <mergeCell ref="CH62:CO62"/>
    <mergeCell ref="DX61:EE61"/>
    <mergeCell ref="EF61:EM61"/>
    <mergeCell ref="EN61:EU61"/>
    <mergeCell ref="EV61:FC61"/>
    <mergeCell ref="FD61:FK61"/>
    <mergeCell ref="A62:R62"/>
    <mergeCell ref="S62:X62"/>
    <mergeCell ref="Y62:AE62"/>
    <mergeCell ref="AF62:AK62"/>
    <mergeCell ref="AL62:AT62"/>
    <mergeCell ref="BZ61:CG61"/>
    <mergeCell ref="CH61:CO61"/>
    <mergeCell ref="CP61:CW61"/>
    <mergeCell ref="CX61:DF61"/>
    <mergeCell ref="DG61:DN61"/>
    <mergeCell ref="DO61:DW61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DG60:DN60"/>
    <mergeCell ref="DO60:DW60"/>
    <mergeCell ref="DX60:EE60"/>
    <mergeCell ref="EF60:EM60"/>
    <mergeCell ref="EN60:EU60"/>
    <mergeCell ref="EV60:FC60"/>
    <mergeCell ref="BJ60:BQ60"/>
    <mergeCell ref="BR60:BY60"/>
    <mergeCell ref="BZ60:CG60"/>
    <mergeCell ref="CH60:CO60"/>
    <mergeCell ref="CP60:CW60"/>
    <mergeCell ref="CX60:DF60"/>
    <mergeCell ref="EN59:EU59"/>
    <mergeCell ref="EV59:FC59"/>
    <mergeCell ref="FD59:FK59"/>
    <mergeCell ref="A60:R60"/>
    <mergeCell ref="S60:X60"/>
    <mergeCell ref="Y60:AE60"/>
    <mergeCell ref="AF60:AK60"/>
    <mergeCell ref="AL60:AT60"/>
    <mergeCell ref="AU60:BB60"/>
    <mergeCell ref="BC60:BI60"/>
    <mergeCell ref="CP59:CW59"/>
    <mergeCell ref="CX59:DF59"/>
    <mergeCell ref="DG59:DN59"/>
    <mergeCell ref="DO59:DW59"/>
    <mergeCell ref="DX59:EE59"/>
    <mergeCell ref="EF59:EM59"/>
    <mergeCell ref="AU59:BB59"/>
    <mergeCell ref="BC59:BI59"/>
    <mergeCell ref="BJ59:BQ59"/>
    <mergeCell ref="BR59:BY59"/>
    <mergeCell ref="BZ59:CG59"/>
    <mergeCell ref="CH59:CO59"/>
    <mergeCell ref="DX58:EE58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BZ58:CG58"/>
    <mergeCell ref="CH58:CO58"/>
    <mergeCell ref="CP58:CW58"/>
    <mergeCell ref="CX58:DF58"/>
    <mergeCell ref="DG58:DN58"/>
    <mergeCell ref="DO58:DW58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DG57:DN57"/>
    <mergeCell ref="DO57:DW57"/>
    <mergeCell ref="DX57:EE57"/>
    <mergeCell ref="EF57:EM57"/>
    <mergeCell ref="EN57:EU57"/>
    <mergeCell ref="EV57:FC57"/>
    <mergeCell ref="BJ57:BQ57"/>
    <mergeCell ref="BR57:BY57"/>
    <mergeCell ref="BZ57:CG57"/>
    <mergeCell ref="CH57:CO57"/>
    <mergeCell ref="CP57:CW57"/>
    <mergeCell ref="CX57:DF57"/>
    <mergeCell ref="EN56:EU56"/>
    <mergeCell ref="EV56:FC56"/>
    <mergeCell ref="FD56:FK56"/>
    <mergeCell ref="A57:R57"/>
    <mergeCell ref="S57:X57"/>
    <mergeCell ref="Y57:AE57"/>
    <mergeCell ref="AF57:AK57"/>
    <mergeCell ref="AL57:AT57"/>
    <mergeCell ref="AU57:BB57"/>
    <mergeCell ref="BC57:BI57"/>
    <mergeCell ref="CP56:CW56"/>
    <mergeCell ref="CX56:DF56"/>
    <mergeCell ref="DG56:DN56"/>
    <mergeCell ref="DO56:DW56"/>
    <mergeCell ref="DX56:EE56"/>
    <mergeCell ref="EF56:EM56"/>
    <mergeCell ref="AU56:BB56"/>
    <mergeCell ref="BC56:BI56"/>
    <mergeCell ref="BJ56:BQ56"/>
    <mergeCell ref="BR56:BY56"/>
    <mergeCell ref="BZ56:CG56"/>
    <mergeCell ref="CH56:CO56"/>
    <mergeCell ref="DX55:EE55"/>
    <mergeCell ref="EF55:EM55"/>
    <mergeCell ref="EN55:EU55"/>
    <mergeCell ref="EV55:FC55"/>
    <mergeCell ref="FD55:FK55"/>
    <mergeCell ref="A56:R56"/>
    <mergeCell ref="S56:X56"/>
    <mergeCell ref="Y56:AE56"/>
    <mergeCell ref="AF56:AK56"/>
    <mergeCell ref="AL56:AT56"/>
    <mergeCell ref="BZ55:CG55"/>
    <mergeCell ref="CH55:CO55"/>
    <mergeCell ref="CP55:CW55"/>
    <mergeCell ref="CX55:DF55"/>
    <mergeCell ref="DG55:DN55"/>
    <mergeCell ref="DO55:DW55"/>
    <mergeCell ref="FD54:FK54"/>
    <mergeCell ref="A55:R55"/>
    <mergeCell ref="S55:X55"/>
    <mergeCell ref="Y55:AE55"/>
    <mergeCell ref="AF55:AK55"/>
    <mergeCell ref="AL55:AT55"/>
    <mergeCell ref="AU55:BB55"/>
    <mergeCell ref="BC55:BI55"/>
    <mergeCell ref="BJ55:BQ55"/>
    <mergeCell ref="BR55:BY55"/>
    <mergeCell ref="DG54:DN54"/>
    <mergeCell ref="DO54:DW54"/>
    <mergeCell ref="DX54:EE54"/>
    <mergeCell ref="EF54:EM54"/>
    <mergeCell ref="EN54:EU54"/>
    <mergeCell ref="EV54:FC54"/>
    <mergeCell ref="BJ54:BQ54"/>
    <mergeCell ref="BR54:BY54"/>
    <mergeCell ref="BZ54:CG54"/>
    <mergeCell ref="CH54:CO54"/>
    <mergeCell ref="CP54:CW54"/>
    <mergeCell ref="CX54:DF54"/>
    <mergeCell ref="EN53:EU53"/>
    <mergeCell ref="EV53:FC53"/>
    <mergeCell ref="FD53:FK53"/>
    <mergeCell ref="A54:R54"/>
    <mergeCell ref="S54:X54"/>
    <mergeCell ref="Y54:AE54"/>
    <mergeCell ref="AF54:AK54"/>
    <mergeCell ref="AL54:AT54"/>
    <mergeCell ref="AU54:BB54"/>
    <mergeCell ref="BC54:BI54"/>
    <mergeCell ref="CP53:CW53"/>
    <mergeCell ref="CX53:DF53"/>
    <mergeCell ref="DG53:DN53"/>
    <mergeCell ref="DO53:DW53"/>
    <mergeCell ref="DX53:EE53"/>
    <mergeCell ref="EF53:EM53"/>
    <mergeCell ref="AU53:BB53"/>
    <mergeCell ref="BC53:BI53"/>
    <mergeCell ref="BJ53:BQ53"/>
    <mergeCell ref="BR53:BY53"/>
    <mergeCell ref="BZ53:CG53"/>
    <mergeCell ref="CH53:CO53"/>
    <mergeCell ref="FD51:FK52"/>
    <mergeCell ref="BR52:BY52"/>
    <mergeCell ref="BZ52:CG52"/>
    <mergeCell ref="CH52:CO52"/>
    <mergeCell ref="CP52:CW52"/>
    <mergeCell ref="A53:R53"/>
    <mergeCell ref="S53:X53"/>
    <mergeCell ref="Y53:AE53"/>
    <mergeCell ref="AF53:AK53"/>
    <mergeCell ref="AL53:AT53"/>
    <mergeCell ref="BR50:CW50"/>
    <mergeCell ref="CX50:DF52"/>
    <mergeCell ref="DG50:DN52"/>
    <mergeCell ref="DO50:DW52"/>
    <mergeCell ref="DX50:EE52"/>
    <mergeCell ref="EF50:FK50"/>
    <mergeCell ref="BR51:CW51"/>
    <mergeCell ref="EF51:EM52"/>
    <mergeCell ref="EN51:EU52"/>
    <mergeCell ref="EV51:FC52"/>
    <mergeCell ref="B47:FJ47"/>
    <mergeCell ref="A49:R52"/>
    <mergeCell ref="S49:X52"/>
    <mergeCell ref="Y49:AE52"/>
    <mergeCell ref="AF49:AK52"/>
    <mergeCell ref="AL49:FK49"/>
    <mergeCell ref="AL50:AT52"/>
    <mergeCell ref="AU50:BB52"/>
    <mergeCell ref="BC50:BI52"/>
    <mergeCell ref="BJ50:BQ52"/>
    <mergeCell ref="A45:BR45"/>
    <mergeCell ref="BS45:CA45"/>
    <mergeCell ref="CB45:CW45"/>
    <mergeCell ref="CX45:DS45"/>
    <mergeCell ref="DT45:EO45"/>
    <mergeCell ref="EP45:FK45"/>
    <mergeCell ref="A44:BR44"/>
    <mergeCell ref="BS44:CA44"/>
    <mergeCell ref="CB44:CW44"/>
    <mergeCell ref="CX44:DS44"/>
    <mergeCell ref="DT44:EO44"/>
    <mergeCell ref="EP44:FK44"/>
    <mergeCell ref="A43:BR43"/>
    <mergeCell ref="BS43:CA43"/>
    <mergeCell ref="CB43:CW43"/>
    <mergeCell ref="CX43:DS43"/>
    <mergeCell ref="DT43:EO43"/>
    <mergeCell ref="EP43:FK43"/>
    <mergeCell ref="A42:BR42"/>
    <mergeCell ref="BS42:CA42"/>
    <mergeCell ref="CB42:CW42"/>
    <mergeCell ref="CX42:DS42"/>
    <mergeCell ref="DT42:EO42"/>
    <mergeCell ref="EP42:FK42"/>
    <mergeCell ref="A41:BR41"/>
    <mergeCell ref="BS41:CA41"/>
    <mergeCell ref="CB41:CW41"/>
    <mergeCell ref="CX41:DS41"/>
    <mergeCell ref="DT41:EO41"/>
    <mergeCell ref="EP41:FK41"/>
    <mergeCell ref="A40:BR40"/>
    <mergeCell ref="BS40:CA40"/>
    <mergeCell ref="CB40:CW40"/>
    <mergeCell ref="CX40:DS40"/>
    <mergeCell ref="DT40:EO40"/>
    <mergeCell ref="EP40:FK40"/>
    <mergeCell ref="A39:BR39"/>
    <mergeCell ref="BS39:CA39"/>
    <mergeCell ref="CB39:CW39"/>
    <mergeCell ref="CX39:DS39"/>
    <mergeCell ref="DT39:EO39"/>
    <mergeCell ref="EP39:FK39"/>
    <mergeCell ref="A38:BR38"/>
    <mergeCell ref="BS38:CA38"/>
    <mergeCell ref="CB38:CW38"/>
    <mergeCell ref="CX38:DS38"/>
    <mergeCell ref="DT38:EO38"/>
    <mergeCell ref="EP38:FK38"/>
    <mergeCell ref="A37:BR37"/>
    <mergeCell ref="BS37:CA37"/>
    <mergeCell ref="CB37:CW37"/>
    <mergeCell ref="CX37:DS37"/>
    <mergeCell ref="DT37:EO37"/>
    <mergeCell ref="EP37:FK37"/>
    <mergeCell ref="A36:BR36"/>
    <mergeCell ref="BS36:CA36"/>
    <mergeCell ref="CB36:CW36"/>
    <mergeCell ref="CX36:DS36"/>
    <mergeCell ref="DT36:EO36"/>
    <mergeCell ref="EP36:FK36"/>
    <mergeCell ref="A35:BR35"/>
    <mergeCell ref="BS35:CA35"/>
    <mergeCell ref="CB35:CW35"/>
    <mergeCell ref="CX35:DS35"/>
    <mergeCell ref="DT35:EO35"/>
    <mergeCell ref="EP35:FK35"/>
    <mergeCell ref="A34:BR34"/>
    <mergeCell ref="BS34:CA34"/>
    <mergeCell ref="CB34:CW34"/>
    <mergeCell ref="CX34:DS34"/>
    <mergeCell ref="DT34:EO34"/>
    <mergeCell ref="EP34:FK34"/>
    <mergeCell ref="A33:BR33"/>
    <mergeCell ref="BS33:CA33"/>
    <mergeCell ref="CB33:CW33"/>
    <mergeCell ref="CX33:DS33"/>
    <mergeCell ref="DT33:EO33"/>
    <mergeCell ref="EP33:FK33"/>
    <mergeCell ref="A32:BR32"/>
    <mergeCell ref="BS32:CA32"/>
    <mergeCell ref="CB32:CW32"/>
    <mergeCell ref="CX32:DS32"/>
    <mergeCell ref="DT32:EO32"/>
    <mergeCell ref="EP32:FK32"/>
    <mergeCell ref="A31:BR31"/>
    <mergeCell ref="BS31:CA31"/>
    <mergeCell ref="CB31:CW31"/>
    <mergeCell ref="CX31:DS31"/>
    <mergeCell ref="DT31:EO31"/>
    <mergeCell ref="EP31:FK31"/>
    <mergeCell ref="A30:BR30"/>
    <mergeCell ref="BS30:CA30"/>
    <mergeCell ref="CB30:CW30"/>
    <mergeCell ref="CX30:DS30"/>
    <mergeCell ref="DT30:EO30"/>
    <mergeCell ref="EP30:FK30"/>
    <mergeCell ref="A29:BR29"/>
    <mergeCell ref="BS29:CA29"/>
    <mergeCell ref="CB29:CW29"/>
    <mergeCell ref="CX29:DS29"/>
    <mergeCell ref="DT29:EO29"/>
    <mergeCell ref="EP29:FK29"/>
    <mergeCell ref="A27:BR28"/>
    <mergeCell ref="BS27:CA28"/>
    <mergeCell ref="CB27:DS27"/>
    <mergeCell ref="DT27:EO28"/>
    <mergeCell ref="EP27:FK28"/>
    <mergeCell ref="CB28:CW28"/>
    <mergeCell ref="CX28:DS28"/>
    <mergeCell ref="A25:BR25"/>
    <mergeCell ref="BS25:CA25"/>
    <mergeCell ref="CB25:CW25"/>
    <mergeCell ref="CX25:DS25"/>
    <mergeCell ref="DT25:EO25"/>
    <mergeCell ref="EP25:FK25"/>
    <mergeCell ref="A24:BR24"/>
    <mergeCell ref="BS24:CA24"/>
    <mergeCell ref="CB24:CW24"/>
    <mergeCell ref="CX24:DS24"/>
    <mergeCell ref="DT24:EO24"/>
    <mergeCell ref="EP24:FK24"/>
    <mergeCell ref="A23:BR23"/>
    <mergeCell ref="BS23:CA23"/>
    <mergeCell ref="CB23:CW23"/>
    <mergeCell ref="CX23:DS23"/>
    <mergeCell ref="DT23:EO23"/>
    <mergeCell ref="EP23:FK23"/>
    <mergeCell ref="A22:BR22"/>
    <mergeCell ref="BS22:CA22"/>
    <mergeCell ref="CB22:CW22"/>
    <mergeCell ref="CX22:DS22"/>
    <mergeCell ref="DT22:EO22"/>
    <mergeCell ref="EP22:FK22"/>
    <mergeCell ref="A21:BR21"/>
    <mergeCell ref="BS21:CA21"/>
    <mergeCell ref="CB21:CW21"/>
    <mergeCell ref="CX21:DS21"/>
    <mergeCell ref="DT21:EO21"/>
    <mergeCell ref="EP21:FK21"/>
    <mergeCell ref="A20:BR20"/>
    <mergeCell ref="BS20:CA20"/>
    <mergeCell ref="CB20:CW20"/>
    <mergeCell ref="CX20:DS20"/>
    <mergeCell ref="DT20:EO20"/>
    <mergeCell ref="EP20:FK20"/>
    <mergeCell ref="A19:BR19"/>
    <mergeCell ref="BS19:CA19"/>
    <mergeCell ref="CB19:CW19"/>
    <mergeCell ref="CX19:DS19"/>
    <mergeCell ref="DT19:EO19"/>
    <mergeCell ref="EP19:FK19"/>
    <mergeCell ref="A18:BR18"/>
    <mergeCell ref="BS18:CA18"/>
    <mergeCell ref="CB18:CW18"/>
    <mergeCell ref="CX18:DS18"/>
    <mergeCell ref="DT18:EO18"/>
    <mergeCell ref="EP18:FK18"/>
    <mergeCell ref="A17:BR17"/>
    <mergeCell ref="BS17:CA17"/>
    <mergeCell ref="CB17:CW17"/>
    <mergeCell ref="CX17:DS17"/>
    <mergeCell ref="DT17:EO17"/>
    <mergeCell ref="EP17:FK17"/>
    <mergeCell ref="A16:BR16"/>
    <mergeCell ref="BS16:CA16"/>
    <mergeCell ref="CB16:CW16"/>
    <mergeCell ref="CX16:DS16"/>
    <mergeCell ref="DT16:EO16"/>
    <mergeCell ref="EP16:FK16"/>
    <mergeCell ref="A15:BR15"/>
    <mergeCell ref="BS15:CA15"/>
    <mergeCell ref="CB15:CW15"/>
    <mergeCell ref="CX15:DS15"/>
    <mergeCell ref="DT15:EO15"/>
    <mergeCell ref="EP15:FK15"/>
    <mergeCell ref="A14:BR14"/>
    <mergeCell ref="BS14:CA14"/>
    <mergeCell ref="CB14:CW14"/>
    <mergeCell ref="CX14:DS14"/>
    <mergeCell ref="DT14:EO14"/>
    <mergeCell ref="EP14:FK14"/>
    <mergeCell ref="A13:BR13"/>
    <mergeCell ref="BS13:CA13"/>
    <mergeCell ref="CB13:CW13"/>
    <mergeCell ref="CX13:DS13"/>
    <mergeCell ref="DT13:EO13"/>
    <mergeCell ref="EP13:FK13"/>
    <mergeCell ref="A12:BR12"/>
    <mergeCell ref="BS12:CA12"/>
    <mergeCell ref="CB12:CW12"/>
    <mergeCell ref="CX12:DS12"/>
    <mergeCell ref="DT12:EO12"/>
    <mergeCell ref="EP12:FK12"/>
    <mergeCell ref="A11:BR11"/>
    <mergeCell ref="BS11:CA11"/>
    <mergeCell ref="CB11:CW11"/>
    <mergeCell ref="CX11:DS11"/>
    <mergeCell ref="DT11:EO11"/>
    <mergeCell ref="EP11:FK11"/>
    <mergeCell ref="A10:BR10"/>
    <mergeCell ref="BS10:CA10"/>
    <mergeCell ref="CB10:CW10"/>
    <mergeCell ref="CX10:DS10"/>
    <mergeCell ref="DT10:EO10"/>
    <mergeCell ref="EP10:FK10"/>
    <mergeCell ref="A9:BR9"/>
    <mergeCell ref="BS9:CA9"/>
    <mergeCell ref="CB9:CW9"/>
    <mergeCell ref="CX9:DS9"/>
    <mergeCell ref="DT9:EO9"/>
    <mergeCell ref="EP9:FK9"/>
    <mergeCell ref="A8:BR8"/>
    <mergeCell ref="BS8:CA8"/>
    <mergeCell ref="CB8:CW8"/>
    <mergeCell ref="CX8:DS8"/>
    <mergeCell ref="DT8:EO8"/>
    <mergeCell ref="EP8:FK8"/>
    <mergeCell ref="A7:BR7"/>
    <mergeCell ref="BS7:CA7"/>
    <mergeCell ref="CB7:CW7"/>
    <mergeCell ref="CX7:DS7"/>
    <mergeCell ref="DT7:EO7"/>
    <mergeCell ref="EP7:FK7"/>
    <mergeCell ref="A1:FK1"/>
    <mergeCell ref="A3:FK3"/>
    <mergeCell ref="A5:BR6"/>
    <mergeCell ref="BS5:CA6"/>
    <mergeCell ref="CB5:DS5"/>
    <mergeCell ref="DT5:EO6"/>
    <mergeCell ref="EP5:FK6"/>
    <mergeCell ref="CB6:CW6"/>
    <mergeCell ref="CX6:DS6"/>
  </mergeCells>
  <pageMargins left="0.39370078740157483" right="0.39370078740157483" top="0.74803149606299213" bottom="0.74803149606299213" header="0.31496062992125984" footer="0.31496062992125984"/>
  <pageSetup paperSize="9" scale="60" fitToHeight="0" orientation="landscape" verticalDpi="300" r:id="rId1"/>
  <rowBreaks count="3" manualBreakCount="3">
    <brk id="25" max="16383" man="1"/>
    <brk id="46" max="16383" man="1"/>
    <brk id="74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5">
    <pageSetUpPr fitToPage="1"/>
  </sheetPr>
  <dimension ref="A2:K34"/>
  <sheetViews>
    <sheetView workbookViewId="0"/>
  </sheetViews>
  <sheetFormatPr defaultRowHeight="15" x14ac:dyDescent="0.25"/>
  <cols>
    <col min="1" max="1" width="35.28515625" style="122" customWidth="1"/>
    <col min="2" max="2" width="12.85546875" style="122" customWidth="1"/>
    <col min="3" max="3" width="9.140625" style="122"/>
    <col min="4" max="4" width="20.42578125" style="122" customWidth="1"/>
    <col min="5" max="5" width="12.42578125" style="122" customWidth="1"/>
    <col min="6" max="6" width="11.28515625" style="122" customWidth="1"/>
    <col min="7" max="7" width="16" style="122" customWidth="1"/>
    <col min="8" max="8" width="13.140625" style="122" customWidth="1"/>
    <col min="9" max="9" width="37.5703125" style="122" customWidth="1"/>
    <col min="10" max="10" width="10.7109375" style="122" customWidth="1"/>
    <col min="11" max="11" width="24.28515625" style="122" customWidth="1"/>
    <col min="12" max="256" width="9.140625" style="122"/>
    <col min="257" max="257" width="35.28515625" style="122" customWidth="1"/>
    <col min="258" max="258" width="12.85546875" style="122" customWidth="1"/>
    <col min="259" max="259" width="9.140625" style="122"/>
    <col min="260" max="260" width="20.42578125" style="122" customWidth="1"/>
    <col min="261" max="261" width="12.42578125" style="122" customWidth="1"/>
    <col min="262" max="262" width="11.28515625" style="122" customWidth="1"/>
    <col min="263" max="263" width="16" style="122" customWidth="1"/>
    <col min="264" max="264" width="13.140625" style="122" customWidth="1"/>
    <col min="265" max="265" width="37.5703125" style="122" customWidth="1"/>
    <col min="266" max="266" width="10.7109375" style="122" customWidth="1"/>
    <col min="267" max="267" width="24.28515625" style="122" customWidth="1"/>
    <col min="268" max="512" width="9.140625" style="122"/>
    <col min="513" max="513" width="35.28515625" style="122" customWidth="1"/>
    <col min="514" max="514" width="12.85546875" style="122" customWidth="1"/>
    <col min="515" max="515" width="9.140625" style="122"/>
    <col min="516" max="516" width="20.42578125" style="122" customWidth="1"/>
    <col min="517" max="517" width="12.42578125" style="122" customWidth="1"/>
    <col min="518" max="518" width="11.28515625" style="122" customWidth="1"/>
    <col min="519" max="519" width="16" style="122" customWidth="1"/>
    <col min="520" max="520" width="13.140625" style="122" customWidth="1"/>
    <col min="521" max="521" width="37.5703125" style="122" customWidth="1"/>
    <col min="522" max="522" width="10.7109375" style="122" customWidth="1"/>
    <col min="523" max="523" width="24.28515625" style="122" customWidth="1"/>
    <col min="524" max="768" width="9.140625" style="122"/>
    <col min="769" max="769" width="35.28515625" style="122" customWidth="1"/>
    <col min="770" max="770" width="12.85546875" style="122" customWidth="1"/>
    <col min="771" max="771" width="9.140625" style="122"/>
    <col min="772" max="772" width="20.42578125" style="122" customWidth="1"/>
    <col min="773" max="773" width="12.42578125" style="122" customWidth="1"/>
    <col min="774" max="774" width="11.28515625" style="122" customWidth="1"/>
    <col min="775" max="775" width="16" style="122" customWidth="1"/>
    <col min="776" max="776" width="13.140625" style="122" customWidth="1"/>
    <col min="777" max="777" width="37.5703125" style="122" customWidth="1"/>
    <col min="778" max="778" width="10.7109375" style="122" customWidth="1"/>
    <col min="779" max="779" width="24.28515625" style="122" customWidth="1"/>
    <col min="780" max="1024" width="9.140625" style="122"/>
    <col min="1025" max="1025" width="35.28515625" style="122" customWidth="1"/>
    <col min="1026" max="1026" width="12.85546875" style="122" customWidth="1"/>
    <col min="1027" max="1027" width="9.140625" style="122"/>
    <col min="1028" max="1028" width="20.42578125" style="122" customWidth="1"/>
    <col min="1029" max="1029" width="12.42578125" style="122" customWidth="1"/>
    <col min="1030" max="1030" width="11.28515625" style="122" customWidth="1"/>
    <col min="1031" max="1031" width="16" style="122" customWidth="1"/>
    <col min="1032" max="1032" width="13.140625" style="122" customWidth="1"/>
    <col min="1033" max="1033" width="37.5703125" style="122" customWidth="1"/>
    <col min="1034" max="1034" width="10.7109375" style="122" customWidth="1"/>
    <col min="1035" max="1035" width="24.28515625" style="122" customWidth="1"/>
    <col min="1036" max="1280" width="9.140625" style="122"/>
    <col min="1281" max="1281" width="35.28515625" style="122" customWidth="1"/>
    <col min="1282" max="1282" width="12.85546875" style="122" customWidth="1"/>
    <col min="1283" max="1283" width="9.140625" style="122"/>
    <col min="1284" max="1284" width="20.42578125" style="122" customWidth="1"/>
    <col min="1285" max="1285" width="12.42578125" style="122" customWidth="1"/>
    <col min="1286" max="1286" width="11.28515625" style="122" customWidth="1"/>
    <col min="1287" max="1287" width="16" style="122" customWidth="1"/>
    <col min="1288" max="1288" width="13.140625" style="122" customWidth="1"/>
    <col min="1289" max="1289" width="37.5703125" style="122" customWidth="1"/>
    <col min="1290" max="1290" width="10.7109375" style="122" customWidth="1"/>
    <col min="1291" max="1291" width="24.28515625" style="122" customWidth="1"/>
    <col min="1292" max="1536" width="9.140625" style="122"/>
    <col min="1537" max="1537" width="35.28515625" style="122" customWidth="1"/>
    <col min="1538" max="1538" width="12.85546875" style="122" customWidth="1"/>
    <col min="1539" max="1539" width="9.140625" style="122"/>
    <col min="1540" max="1540" width="20.42578125" style="122" customWidth="1"/>
    <col min="1541" max="1541" width="12.42578125" style="122" customWidth="1"/>
    <col min="1542" max="1542" width="11.28515625" style="122" customWidth="1"/>
    <col min="1543" max="1543" width="16" style="122" customWidth="1"/>
    <col min="1544" max="1544" width="13.140625" style="122" customWidth="1"/>
    <col min="1545" max="1545" width="37.5703125" style="122" customWidth="1"/>
    <col min="1546" max="1546" width="10.7109375" style="122" customWidth="1"/>
    <col min="1547" max="1547" width="24.28515625" style="122" customWidth="1"/>
    <col min="1548" max="1792" width="9.140625" style="122"/>
    <col min="1793" max="1793" width="35.28515625" style="122" customWidth="1"/>
    <col min="1794" max="1794" width="12.85546875" style="122" customWidth="1"/>
    <col min="1795" max="1795" width="9.140625" style="122"/>
    <col min="1796" max="1796" width="20.42578125" style="122" customWidth="1"/>
    <col min="1797" max="1797" width="12.42578125" style="122" customWidth="1"/>
    <col min="1798" max="1798" width="11.28515625" style="122" customWidth="1"/>
    <col min="1799" max="1799" width="16" style="122" customWidth="1"/>
    <col min="1800" max="1800" width="13.140625" style="122" customWidth="1"/>
    <col min="1801" max="1801" width="37.5703125" style="122" customWidth="1"/>
    <col min="1802" max="1802" width="10.7109375" style="122" customWidth="1"/>
    <col min="1803" max="1803" width="24.28515625" style="122" customWidth="1"/>
    <col min="1804" max="2048" width="9.140625" style="122"/>
    <col min="2049" max="2049" width="35.28515625" style="122" customWidth="1"/>
    <col min="2050" max="2050" width="12.85546875" style="122" customWidth="1"/>
    <col min="2051" max="2051" width="9.140625" style="122"/>
    <col min="2052" max="2052" width="20.42578125" style="122" customWidth="1"/>
    <col min="2053" max="2053" width="12.42578125" style="122" customWidth="1"/>
    <col min="2054" max="2054" width="11.28515625" style="122" customWidth="1"/>
    <col min="2055" max="2055" width="16" style="122" customWidth="1"/>
    <col min="2056" max="2056" width="13.140625" style="122" customWidth="1"/>
    <col min="2057" max="2057" width="37.5703125" style="122" customWidth="1"/>
    <col min="2058" max="2058" width="10.7109375" style="122" customWidth="1"/>
    <col min="2059" max="2059" width="24.28515625" style="122" customWidth="1"/>
    <col min="2060" max="2304" width="9.140625" style="122"/>
    <col min="2305" max="2305" width="35.28515625" style="122" customWidth="1"/>
    <col min="2306" max="2306" width="12.85546875" style="122" customWidth="1"/>
    <col min="2307" max="2307" width="9.140625" style="122"/>
    <col min="2308" max="2308" width="20.42578125" style="122" customWidth="1"/>
    <col min="2309" max="2309" width="12.42578125" style="122" customWidth="1"/>
    <col min="2310" max="2310" width="11.28515625" style="122" customWidth="1"/>
    <col min="2311" max="2311" width="16" style="122" customWidth="1"/>
    <col min="2312" max="2312" width="13.140625" style="122" customWidth="1"/>
    <col min="2313" max="2313" width="37.5703125" style="122" customWidth="1"/>
    <col min="2314" max="2314" width="10.7109375" style="122" customWidth="1"/>
    <col min="2315" max="2315" width="24.28515625" style="122" customWidth="1"/>
    <col min="2316" max="2560" width="9.140625" style="122"/>
    <col min="2561" max="2561" width="35.28515625" style="122" customWidth="1"/>
    <col min="2562" max="2562" width="12.85546875" style="122" customWidth="1"/>
    <col min="2563" max="2563" width="9.140625" style="122"/>
    <col min="2564" max="2564" width="20.42578125" style="122" customWidth="1"/>
    <col min="2565" max="2565" width="12.42578125" style="122" customWidth="1"/>
    <col min="2566" max="2566" width="11.28515625" style="122" customWidth="1"/>
    <col min="2567" max="2567" width="16" style="122" customWidth="1"/>
    <col min="2568" max="2568" width="13.140625" style="122" customWidth="1"/>
    <col min="2569" max="2569" width="37.5703125" style="122" customWidth="1"/>
    <col min="2570" max="2570" width="10.7109375" style="122" customWidth="1"/>
    <col min="2571" max="2571" width="24.28515625" style="122" customWidth="1"/>
    <col min="2572" max="2816" width="9.140625" style="122"/>
    <col min="2817" max="2817" width="35.28515625" style="122" customWidth="1"/>
    <col min="2818" max="2818" width="12.85546875" style="122" customWidth="1"/>
    <col min="2819" max="2819" width="9.140625" style="122"/>
    <col min="2820" max="2820" width="20.42578125" style="122" customWidth="1"/>
    <col min="2821" max="2821" width="12.42578125" style="122" customWidth="1"/>
    <col min="2822" max="2822" width="11.28515625" style="122" customWidth="1"/>
    <col min="2823" max="2823" width="16" style="122" customWidth="1"/>
    <col min="2824" max="2824" width="13.140625" style="122" customWidth="1"/>
    <col min="2825" max="2825" width="37.5703125" style="122" customWidth="1"/>
    <col min="2826" max="2826" width="10.7109375" style="122" customWidth="1"/>
    <col min="2827" max="2827" width="24.28515625" style="122" customWidth="1"/>
    <col min="2828" max="3072" width="9.140625" style="122"/>
    <col min="3073" max="3073" width="35.28515625" style="122" customWidth="1"/>
    <col min="3074" max="3074" width="12.85546875" style="122" customWidth="1"/>
    <col min="3075" max="3075" width="9.140625" style="122"/>
    <col min="3076" max="3076" width="20.42578125" style="122" customWidth="1"/>
    <col min="3077" max="3077" width="12.42578125" style="122" customWidth="1"/>
    <col min="3078" max="3078" width="11.28515625" style="122" customWidth="1"/>
    <col min="3079" max="3079" width="16" style="122" customWidth="1"/>
    <col min="3080" max="3080" width="13.140625" style="122" customWidth="1"/>
    <col min="3081" max="3081" width="37.5703125" style="122" customWidth="1"/>
    <col min="3082" max="3082" width="10.7109375" style="122" customWidth="1"/>
    <col min="3083" max="3083" width="24.28515625" style="122" customWidth="1"/>
    <col min="3084" max="3328" width="9.140625" style="122"/>
    <col min="3329" max="3329" width="35.28515625" style="122" customWidth="1"/>
    <col min="3330" max="3330" width="12.85546875" style="122" customWidth="1"/>
    <col min="3331" max="3331" width="9.140625" style="122"/>
    <col min="3332" max="3332" width="20.42578125" style="122" customWidth="1"/>
    <col min="3333" max="3333" width="12.42578125" style="122" customWidth="1"/>
    <col min="3334" max="3334" width="11.28515625" style="122" customWidth="1"/>
    <col min="3335" max="3335" width="16" style="122" customWidth="1"/>
    <col min="3336" max="3336" width="13.140625" style="122" customWidth="1"/>
    <col min="3337" max="3337" width="37.5703125" style="122" customWidth="1"/>
    <col min="3338" max="3338" width="10.7109375" style="122" customWidth="1"/>
    <col min="3339" max="3339" width="24.28515625" style="122" customWidth="1"/>
    <col min="3340" max="3584" width="9.140625" style="122"/>
    <col min="3585" max="3585" width="35.28515625" style="122" customWidth="1"/>
    <col min="3586" max="3586" width="12.85546875" style="122" customWidth="1"/>
    <col min="3587" max="3587" width="9.140625" style="122"/>
    <col min="3588" max="3588" width="20.42578125" style="122" customWidth="1"/>
    <col min="3589" max="3589" width="12.42578125" style="122" customWidth="1"/>
    <col min="3590" max="3590" width="11.28515625" style="122" customWidth="1"/>
    <col min="3591" max="3591" width="16" style="122" customWidth="1"/>
    <col min="3592" max="3592" width="13.140625" style="122" customWidth="1"/>
    <col min="3593" max="3593" width="37.5703125" style="122" customWidth="1"/>
    <col min="3594" max="3594" width="10.7109375" style="122" customWidth="1"/>
    <col min="3595" max="3595" width="24.28515625" style="122" customWidth="1"/>
    <col min="3596" max="3840" width="9.140625" style="122"/>
    <col min="3841" max="3841" width="35.28515625" style="122" customWidth="1"/>
    <col min="3842" max="3842" width="12.85546875" style="122" customWidth="1"/>
    <col min="3843" max="3843" width="9.140625" style="122"/>
    <col min="3844" max="3844" width="20.42578125" style="122" customWidth="1"/>
    <col min="3845" max="3845" width="12.42578125" style="122" customWidth="1"/>
    <col min="3846" max="3846" width="11.28515625" style="122" customWidth="1"/>
    <col min="3847" max="3847" width="16" style="122" customWidth="1"/>
    <col min="3848" max="3848" width="13.140625" style="122" customWidth="1"/>
    <col min="3849" max="3849" width="37.5703125" style="122" customWidth="1"/>
    <col min="3850" max="3850" width="10.7109375" style="122" customWidth="1"/>
    <col min="3851" max="3851" width="24.28515625" style="122" customWidth="1"/>
    <col min="3852" max="4096" width="9.140625" style="122"/>
    <col min="4097" max="4097" width="35.28515625" style="122" customWidth="1"/>
    <col min="4098" max="4098" width="12.85546875" style="122" customWidth="1"/>
    <col min="4099" max="4099" width="9.140625" style="122"/>
    <col min="4100" max="4100" width="20.42578125" style="122" customWidth="1"/>
    <col min="4101" max="4101" width="12.42578125" style="122" customWidth="1"/>
    <col min="4102" max="4102" width="11.28515625" style="122" customWidth="1"/>
    <col min="4103" max="4103" width="16" style="122" customWidth="1"/>
    <col min="4104" max="4104" width="13.140625" style="122" customWidth="1"/>
    <col min="4105" max="4105" width="37.5703125" style="122" customWidth="1"/>
    <col min="4106" max="4106" width="10.7109375" style="122" customWidth="1"/>
    <col min="4107" max="4107" width="24.28515625" style="122" customWidth="1"/>
    <col min="4108" max="4352" width="9.140625" style="122"/>
    <col min="4353" max="4353" width="35.28515625" style="122" customWidth="1"/>
    <col min="4354" max="4354" width="12.85546875" style="122" customWidth="1"/>
    <col min="4355" max="4355" width="9.140625" style="122"/>
    <col min="4356" max="4356" width="20.42578125" style="122" customWidth="1"/>
    <col min="4357" max="4357" width="12.42578125" style="122" customWidth="1"/>
    <col min="4358" max="4358" width="11.28515625" style="122" customWidth="1"/>
    <col min="4359" max="4359" width="16" style="122" customWidth="1"/>
    <col min="4360" max="4360" width="13.140625" style="122" customWidth="1"/>
    <col min="4361" max="4361" width="37.5703125" style="122" customWidth="1"/>
    <col min="4362" max="4362" width="10.7109375" style="122" customWidth="1"/>
    <col min="4363" max="4363" width="24.28515625" style="122" customWidth="1"/>
    <col min="4364" max="4608" width="9.140625" style="122"/>
    <col min="4609" max="4609" width="35.28515625" style="122" customWidth="1"/>
    <col min="4610" max="4610" width="12.85546875" style="122" customWidth="1"/>
    <col min="4611" max="4611" width="9.140625" style="122"/>
    <col min="4612" max="4612" width="20.42578125" style="122" customWidth="1"/>
    <col min="4613" max="4613" width="12.42578125" style="122" customWidth="1"/>
    <col min="4614" max="4614" width="11.28515625" style="122" customWidth="1"/>
    <col min="4615" max="4615" width="16" style="122" customWidth="1"/>
    <col min="4616" max="4616" width="13.140625" style="122" customWidth="1"/>
    <col min="4617" max="4617" width="37.5703125" style="122" customWidth="1"/>
    <col min="4618" max="4618" width="10.7109375" style="122" customWidth="1"/>
    <col min="4619" max="4619" width="24.28515625" style="122" customWidth="1"/>
    <col min="4620" max="4864" width="9.140625" style="122"/>
    <col min="4865" max="4865" width="35.28515625" style="122" customWidth="1"/>
    <col min="4866" max="4866" width="12.85546875" style="122" customWidth="1"/>
    <col min="4867" max="4867" width="9.140625" style="122"/>
    <col min="4868" max="4868" width="20.42578125" style="122" customWidth="1"/>
    <col min="4869" max="4869" width="12.42578125" style="122" customWidth="1"/>
    <col min="4870" max="4870" width="11.28515625" style="122" customWidth="1"/>
    <col min="4871" max="4871" width="16" style="122" customWidth="1"/>
    <col min="4872" max="4872" width="13.140625" style="122" customWidth="1"/>
    <col min="4873" max="4873" width="37.5703125" style="122" customWidth="1"/>
    <col min="4874" max="4874" width="10.7109375" style="122" customWidth="1"/>
    <col min="4875" max="4875" width="24.28515625" style="122" customWidth="1"/>
    <col min="4876" max="5120" width="9.140625" style="122"/>
    <col min="5121" max="5121" width="35.28515625" style="122" customWidth="1"/>
    <col min="5122" max="5122" width="12.85546875" style="122" customWidth="1"/>
    <col min="5123" max="5123" width="9.140625" style="122"/>
    <col min="5124" max="5124" width="20.42578125" style="122" customWidth="1"/>
    <col min="5125" max="5125" width="12.42578125" style="122" customWidth="1"/>
    <col min="5126" max="5126" width="11.28515625" style="122" customWidth="1"/>
    <col min="5127" max="5127" width="16" style="122" customWidth="1"/>
    <col min="5128" max="5128" width="13.140625" style="122" customWidth="1"/>
    <col min="5129" max="5129" width="37.5703125" style="122" customWidth="1"/>
    <col min="5130" max="5130" width="10.7109375" style="122" customWidth="1"/>
    <col min="5131" max="5131" width="24.28515625" style="122" customWidth="1"/>
    <col min="5132" max="5376" width="9.140625" style="122"/>
    <col min="5377" max="5377" width="35.28515625" style="122" customWidth="1"/>
    <col min="5378" max="5378" width="12.85546875" style="122" customWidth="1"/>
    <col min="5379" max="5379" width="9.140625" style="122"/>
    <col min="5380" max="5380" width="20.42578125" style="122" customWidth="1"/>
    <col min="5381" max="5381" width="12.42578125" style="122" customWidth="1"/>
    <col min="5382" max="5382" width="11.28515625" style="122" customWidth="1"/>
    <col min="5383" max="5383" width="16" style="122" customWidth="1"/>
    <col min="5384" max="5384" width="13.140625" style="122" customWidth="1"/>
    <col min="5385" max="5385" width="37.5703125" style="122" customWidth="1"/>
    <col min="5386" max="5386" width="10.7109375" style="122" customWidth="1"/>
    <col min="5387" max="5387" width="24.28515625" style="122" customWidth="1"/>
    <col min="5388" max="5632" width="9.140625" style="122"/>
    <col min="5633" max="5633" width="35.28515625" style="122" customWidth="1"/>
    <col min="5634" max="5634" width="12.85546875" style="122" customWidth="1"/>
    <col min="5635" max="5635" width="9.140625" style="122"/>
    <col min="5636" max="5636" width="20.42578125" style="122" customWidth="1"/>
    <col min="5637" max="5637" width="12.42578125" style="122" customWidth="1"/>
    <col min="5638" max="5638" width="11.28515625" style="122" customWidth="1"/>
    <col min="5639" max="5639" width="16" style="122" customWidth="1"/>
    <col min="5640" max="5640" width="13.140625" style="122" customWidth="1"/>
    <col min="5641" max="5641" width="37.5703125" style="122" customWidth="1"/>
    <col min="5642" max="5642" width="10.7109375" style="122" customWidth="1"/>
    <col min="5643" max="5643" width="24.28515625" style="122" customWidth="1"/>
    <col min="5644" max="5888" width="9.140625" style="122"/>
    <col min="5889" max="5889" width="35.28515625" style="122" customWidth="1"/>
    <col min="5890" max="5890" width="12.85546875" style="122" customWidth="1"/>
    <col min="5891" max="5891" width="9.140625" style="122"/>
    <col min="5892" max="5892" width="20.42578125" style="122" customWidth="1"/>
    <col min="5893" max="5893" width="12.42578125" style="122" customWidth="1"/>
    <col min="5894" max="5894" width="11.28515625" style="122" customWidth="1"/>
    <col min="5895" max="5895" width="16" style="122" customWidth="1"/>
    <col min="5896" max="5896" width="13.140625" style="122" customWidth="1"/>
    <col min="5897" max="5897" width="37.5703125" style="122" customWidth="1"/>
    <col min="5898" max="5898" width="10.7109375" style="122" customWidth="1"/>
    <col min="5899" max="5899" width="24.28515625" style="122" customWidth="1"/>
    <col min="5900" max="6144" width="9.140625" style="122"/>
    <col min="6145" max="6145" width="35.28515625" style="122" customWidth="1"/>
    <col min="6146" max="6146" width="12.85546875" style="122" customWidth="1"/>
    <col min="6147" max="6147" width="9.140625" style="122"/>
    <col min="6148" max="6148" width="20.42578125" style="122" customWidth="1"/>
    <col min="6149" max="6149" width="12.42578125" style="122" customWidth="1"/>
    <col min="6150" max="6150" width="11.28515625" style="122" customWidth="1"/>
    <col min="6151" max="6151" width="16" style="122" customWidth="1"/>
    <col min="6152" max="6152" width="13.140625" style="122" customWidth="1"/>
    <col min="6153" max="6153" width="37.5703125" style="122" customWidth="1"/>
    <col min="6154" max="6154" width="10.7109375" style="122" customWidth="1"/>
    <col min="6155" max="6155" width="24.28515625" style="122" customWidth="1"/>
    <col min="6156" max="6400" width="9.140625" style="122"/>
    <col min="6401" max="6401" width="35.28515625" style="122" customWidth="1"/>
    <col min="6402" max="6402" width="12.85546875" style="122" customWidth="1"/>
    <col min="6403" max="6403" width="9.140625" style="122"/>
    <col min="6404" max="6404" width="20.42578125" style="122" customWidth="1"/>
    <col min="6405" max="6405" width="12.42578125" style="122" customWidth="1"/>
    <col min="6406" max="6406" width="11.28515625" style="122" customWidth="1"/>
    <col min="6407" max="6407" width="16" style="122" customWidth="1"/>
    <col min="6408" max="6408" width="13.140625" style="122" customWidth="1"/>
    <col min="6409" max="6409" width="37.5703125" style="122" customWidth="1"/>
    <col min="6410" max="6410" width="10.7109375" style="122" customWidth="1"/>
    <col min="6411" max="6411" width="24.28515625" style="122" customWidth="1"/>
    <col min="6412" max="6656" width="9.140625" style="122"/>
    <col min="6657" max="6657" width="35.28515625" style="122" customWidth="1"/>
    <col min="6658" max="6658" width="12.85546875" style="122" customWidth="1"/>
    <col min="6659" max="6659" width="9.140625" style="122"/>
    <col min="6660" max="6660" width="20.42578125" style="122" customWidth="1"/>
    <col min="6661" max="6661" width="12.42578125" style="122" customWidth="1"/>
    <col min="6662" max="6662" width="11.28515625" style="122" customWidth="1"/>
    <col min="6663" max="6663" width="16" style="122" customWidth="1"/>
    <col min="6664" max="6664" width="13.140625" style="122" customWidth="1"/>
    <col min="6665" max="6665" width="37.5703125" style="122" customWidth="1"/>
    <col min="6666" max="6666" width="10.7109375" style="122" customWidth="1"/>
    <col min="6667" max="6667" width="24.28515625" style="122" customWidth="1"/>
    <col min="6668" max="6912" width="9.140625" style="122"/>
    <col min="6913" max="6913" width="35.28515625" style="122" customWidth="1"/>
    <col min="6914" max="6914" width="12.85546875" style="122" customWidth="1"/>
    <col min="6915" max="6915" width="9.140625" style="122"/>
    <col min="6916" max="6916" width="20.42578125" style="122" customWidth="1"/>
    <col min="6917" max="6917" width="12.42578125" style="122" customWidth="1"/>
    <col min="6918" max="6918" width="11.28515625" style="122" customWidth="1"/>
    <col min="6919" max="6919" width="16" style="122" customWidth="1"/>
    <col min="6920" max="6920" width="13.140625" style="122" customWidth="1"/>
    <col min="6921" max="6921" width="37.5703125" style="122" customWidth="1"/>
    <col min="6922" max="6922" width="10.7109375" style="122" customWidth="1"/>
    <col min="6923" max="6923" width="24.28515625" style="122" customWidth="1"/>
    <col min="6924" max="7168" width="9.140625" style="122"/>
    <col min="7169" max="7169" width="35.28515625" style="122" customWidth="1"/>
    <col min="7170" max="7170" width="12.85546875" style="122" customWidth="1"/>
    <col min="7171" max="7171" width="9.140625" style="122"/>
    <col min="7172" max="7172" width="20.42578125" style="122" customWidth="1"/>
    <col min="7173" max="7173" width="12.42578125" style="122" customWidth="1"/>
    <col min="7174" max="7174" width="11.28515625" style="122" customWidth="1"/>
    <col min="7175" max="7175" width="16" style="122" customWidth="1"/>
    <col min="7176" max="7176" width="13.140625" style="122" customWidth="1"/>
    <col min="7177" max="7177" width="37.5703125" style="122" customWidth="1"/>
    <col min="7178" max="7178" width="10.7109375" style="122" customWidth="1"/>
    <col min="7179" max="7179" width="24.28515625" style="122" customWidth="1"/>
    <col min="7180" max="7424" width="9.140625" style="122"/>
    <col min="7425" max="7425" width="35.28515625" style="122" customWidth="1"/>
    <col min="7426" max="7426" width="12.85546875" style="122" customWidth="1"/>
    <col min="7427" max="7427" width="9.140625" style="122"/>
    <col min="7428" max="7428" width="20.42578125" style="122" customWidth="1"/>
    <col min="7429" max="7429" width="12.42578125" style="122" customWidth="1"/>
    <col min="7430" max="7430" width="11.28515625" style="122" customWidth="1"/>
    <col min="7431" max="7431" width="16" style="122" customWidth="1"/>
    <col min="7432" max="7432" width="13.140625" style="122" customWidth="1"/>
    <col min="7433" max="7433" width="37.5703125" style="122" customWidth="1"/>
    <col min="7434" max="7434" width="10.7109375" style="122" customWidth="1"/>
    <col min="7435" max="7435" width="24.28515625" style="122" customWidth="1"/>
    <col min="7436" max="7680" width="9.140625" style="122"/>
    <col min="7681" max="7681" width="35.28515625" style="122" customWidth="1"/>
    <col min="7682" max="7682" width="12.85546875" style="122" customWidth="1"/>
    <col min="7683" max="7683" width="9.140625" style="122"/>
    <col min="7684" max="7684" width="20.42578125" style="122" customWidth="1"/>
    <col min="7685" max="7685" width="12.42578125" style="122" customWidth="1"/>
    <col min="7686" max="7686" width="11.28515625" style="122" customWidth="1"/>
    <col min="7687" max="7687" width="16" style="122" customWidth="1"/>
    <col min="7688" max="7688" width="13.140625" style="122" customWidth="1"/>
    <col min="7689" max="7689" width="37.5703125" style="122" customWidth="1"/>
    <col min="7690" max="7690" width="10.7109375" style="122" customWidth="1"/>
    <col min="7691" max="7691" width="24.28515625" style="122" customWidth="1"/>
    <col min="7692" max="7936" width="9.140625" style="122"/>
    <col min="7937" max="7937" width="35.28515625" style="122" customWidth="1"/>
    <col min="7938" max="7938" width="12.85546875" style="122" customWidth="1"/>
    <col min="7939" max="7939" width="9.140625" style="122"/>
    <col min="7940" max="7940" width="20.42578125" style="122" customWidth="1"/>
    <col min="7941" max="7941" width="12.42578125" style="122" customWidth="1"/>
    <col min="7942" max="7942" width="11.28515625" style="122" customWidth="1"/>
    <col min="7943" max="7943" width="16" style="122" customWidth="1"/>
    <col min="7944" max="7944" width="13.140625" style="122" customWidth="1"/>
    <col min="7945" max="7945" width="37.5703125" style="122" customWidth="1"/>
    <col min="7946" max="7946" width="10.7109375" style="122" customWidth="1"/>
    <col min="7947" max="7947" width="24.28515625" style="122" customWidth="1"/>
    <col min="7948" max="8192" width="9.140625" style="122"/>
    <col min="8193" max="8193" width="35.28515625" style="122" customWidth="1"/>
    <col min="8194" max="8194" width="12.85546875" style="122" customWidth="1"/>
    <col min="8195" max="8195" width="9.140625" style="122"/>
    <col min="8196" max="8196" width="20.42578125" style="122" customWidth="1"/>
    <col min="8197" max="8197" width="12.42578125" style="122" customWidth="1"/>
    <col min="8198" max="8198" width="11.28515625" style="122" customWidth="1"/>
    <col min="8199" max="8199" width="16" style="122" customWidth="1"/>
    <col min="8200" max="8200" width="13.140625" style="122" customWidth="1"/>
    <col min="8201" max="8201" width="37.5703125" style="122" customWidth="1"/>
    <col min="8202" max="8202" width="10.7109375" style="122" customWidth="1"/>
    <col min="8203" max="8203" width="24.28515625" style="122" customWidth="1"/>
    <col min="8204" max="8448" width="9.140625" style="122"/>
    <col min="8449" max="8449" width="35.28515625" style="122" customWidth="1"/>
    <col min="8450" max="8450" width="12.85546875" style="122" customWidth="1"/>
    <col min="8451" max="8451" width="9.140625" style="122"/>
    <col min="8452" max="8452" width="20.42578125" style="122" customWidth="1"/>
    <col min="8453" max="8453" width="12.42578125" style="122" customWidth="1"/>
    <col min="8454" max="8454" width="11.28515625" style="122" customWidth="1"/>
    <col min="8455" max="8455" width="16" style="122" customWidth="1"/>
    <col min="8456" max="8456" width="13.140625" style="122" customWidth="1"/>
    <col min="8457" max="8457" width="37.5703125" style="122" customWidth="1"/>
    <col min="8458" max="8458" width="10.7109375" style="122" customWidth="1"/>
    <col min="8459" max="8459" width="24.28515625" style="122" customWidth="1"/>
    <col min="8460" max="8704" width="9.140625" style="122"/>
    <col min="8705" max="8705" width="35.28515625" style="122" customWidth="1"/>
    <col min="8706" max="8706" width="12.85546875" style="122" customWidth="1"/>
    <col min="8707" max="8707" width="9.140625" style="122"/>
    <col min="8708" max="8708" width="20.42578125" style="122" customWidth="1"/>
    <col min="8709" max="8709" width="12.42578125" style="122" customWidth="1"/>
    <col min="8710" max="8710" width="11.28515625" style="122" customWidth="1"/>
    <col min="8711" max="8711" width="16" style="122" customWidth="1"/>
    <col min="8712" max="8712" width="13.140625" style="122" customWidth="1"/>
    <col min="8713" max="8713" width="37.5703125" style="122" customWidth="1"/>
    <col min="8714" max="8714" width="10.7109375" style="122" customWidth="1"/>
    <col min="8715" max="8715" width="24.28515625" style="122" customWidth="1"/>
    <col min="8716" max="8960" width="9.140625" style="122"/>
    <col min="8961" max="8961" width="35.28515625" style="122" customWidth="1"/>
    <col min="8962" max="8962" width="12.85546875" style="122" customWidth="1"/>
    <col min="8963" max="8963" width="9.140625" style="122"/>
    <col min="8964" max="8964" width="20.42578125" style="122" customWidth="1"/>
    <col min="8965" max="8965" width="12.42578125" style="122" customWidth="1"/>
    <col min="8966" max="8966" width="11.28515625" style="122" customWidth="1"/>
    <col min="8967" max="8967" width="16" style="122" customWidth="1"/>
    <col min="8968" max="8968" width="13.140625" style="122" customWidth="1"/>
    <col min="8969" max="8969" width="37.5703125" style="122" customWidth="1"/>
    <col min="8970" max="8970" width="10.7109375" style="122" customWidth="1"/>
    <col min="8971" max="8971" width="24.28515625" style="122" customWidth="1"/>
    <col min="8972" max="9216" width="9.140625" style="122"/>
    <col min="9217" max="9217" width="35.28515625" style="122" customWidth="1"/>
    <col min="9218" max="9218" width="12.85546875" style="122" customWidth="1"/>
    <col min="9219" max="9219" width="9.140625" style="122"/>
    <col min="9220" max="9220" width="20.42578125" style="122" customWidth="1"/>
    <col min="9221" max="9221" width="12.42578125" style="122" customWidth="1"/>
    <col min="9222" max="9222" width="11.28515625" style="122" customWidth="1"/>
    <col min="9223" max="9223" width="16" style="122" customWidth="1"/>
    <col min="9224" max="9224" width="13.140625" style="122" customWidth="1"/>
    <col min="9225" max="9225" width="37.5703125" style="122" customWidth="1"/>
    <col min="9226" max="9226" width="10.7109375" style="122" customWidth="1"/>
    <col min="9227" max="9227" width="24.28515625" style="122" customWidth="1"/>
    <col min="9228" max="9472" width="9.140625" style="122"/>
    <col min="9473" max="9473" width="35.28515625" style="122" customWidth="1"/>
    <col min="9474" max="9474" width="12.85546875" style="122" customWidth="1"/>
    <col min="9475" max="9475" width="9.140625" style="122"/>
    <col min="9476" max="9476" width="20.42578125" style="122" customWidth="1"/>
    <col min="9477" max="9477" width="12.42578125" style="122" customWidth="1"/>
    <col min="9478" max="9478" width="11.28515625" style="122" customWidth="1"/>
    <col min="9479" max="9479" width="16" style="122" customWidth="1"/>
    <col min="9480" max="9480" width="13.140625" style="122" customWidth="1"/>
    <col min="9481" max="9481" width="37.5703125" style="122" customWidth="1"/>
    <col min="9482" max="9482" width="10.7109375" style="122" customWidth="1"/>
    <col min="9483" max="9483" width="24.28515625" style="122" customWidth="1"/>
    <col min="9484" max="9728" width="9.140625" style="122"/>
    <col min="9729" max="9729" width="35.28515625" style="122" customWidth="1"/>
    <col min="9730" max="9730" width="12.85546875" style="122" customWidth="1"/>
    <col min="9731" max="9731" width="9.140625" style="122"/>
    <col min="9732" max="9732" width="20.42578125" style="122" customWidth="1"/>
    <col min="9733" max="9733" width="12.42578125" style="122" customWidth="1"/>
    <col min="9734" max="9734" width="11.28515625" style="122" customWidth="1"/>
    <col min="9735" max="9735" width="16" style="122" customWidth="1"/>
    <col min="9736" max="9736" width="13.140625" style="122" customWidth="1"/>
    <col min="9737" max="9737" width="37.5703125" style="122" customWidth="1"/>
    <col min="9738" max="9738" width="10.7109375" style="122" customWidth="1"/>
    <col min="9739" max="9739" width="24.28515625" style="122" customWidth="1"/>
    <col min="9740" max="9984" width="9.140625" style="122"/>
    <col min="9985" max="9985" width="35.28515625" style="122" customWidth="1"/>
    <col min="9986" max="9986" width="12.85546875" style="122" customWidth="1"/>
    <col min="9987" max="9987" width="9.140625" style="122"/>
    <col min="9988" max="9988" width="20.42578125" style="122" customWidth="1"/>
    <col min="9989" max="9989" width="12.42578125" style="122" customWidth="1"/>
    <col min="9990" max="9990" width="11.28515625" style="122" customWidth="1"/>
    <col min="9991" max="9991" width="16" style="122" customWidth="1"/>
    <col min="9992" max="9992" width="13.140625" style="122" customWidth="1"/>
    <col min="9993" max="9993" width="37.5703125" style="122" customWidth="1"/>
    <col min="9994" max="9994" width="10.7109375" style="122" customWidth="1"/>
    <col min="9995" max="9995" width="24.28515625" style="122" customWidth="1"/>
    <col min="9996" max="10240" width="9.140625" style="122"/>
    <col min="10241" max="10241" width="35.28515625" style="122" customWidth="1"/>
    <col min="10242" max="10242" width="12.85546875" style="122" customWidth="1"/>
    <col min="10243" max="10243" width="9.140625" style="122"/>
    <col min="10244" max="10244" width="20.42578125" style="122" customWidth="1"/>
    <col min="10245" max="10245" width="12.42578125" style="122" customWidth="1"/>
    <col min="10246" max="10246" width="11.28515625" style="122" customWidth="1"/>
    <col min="10247" max="10247" width="16" style="122" customWidth="1"/>
    <col min="10248" max="10248" width="13.140625" style="122" customWidth="1"/>
    <col min="10249" max="10249" width="37.5703125" style="122" customWidth="1"/>
    <col min="10250" max="10250" width="10.7109375" style="122" customWidth="1"/>
    <col min="10251" max="10251" width="24.28515625" style="122" customWidth="1"/>
    <col min="10252" max="10496" width="9.140625" style="122"/>
    <col min="10497" max="10497" width="35.28515625" style="122" customWidth="1"/>
    <col min="10498" max="10498" width="12.85546875" style="122" customWidth="1"/>
    <col min="10499" max="10499" width="9.140625" style="122"/>
    <col min="10500" max="10500" width="20.42578125" style="122" customWidth="1"/>
    <col min="10501" max="10501" width="12.42578125" style="122" customWidth="1"/>
    <col min="10502" max="10502" width="11.28515625" style="122" customWidth="1"/>
    <col min="10503" max="10503" width="16" style="122" customWidth="1"/>
    <col min="10504" max="10504" width="13.140625" style="122" customWidth="1"/>
    <col min="10505" max="10505" width="37.5703125" style="122" customWidth="1"/>
    <col min="10506" max="10506" width="10.7109375" style="122" customWidth="1"/>
    <col min="10507" max="10507" width="24.28515625" style="122" customWidth="1"/>
    <col min="10508" max="10752" width="9.140625" style="122"/>
    <col min="10753" max="10753" width="35.28515625" style="122" customWidth="1"/>
    <col min="10754" max="10754" width="12.85546875" style="122" customWidth="1"/>
    <col min="10755" max="10755" width="9.140625" style="122"/>
    <col min="10756" max="10756" width="20.42578125" style="122" customWidth="1"/>
    <col min="10757" max="10757" width="12.42578125" style="122" customWidth="1"/>
    <col min="10758" max="10758" width="11.28515625" style="122" customWidth="1"/>
    <col min="10759" max="10759" width="16" style="122" customWidth="1"/>
    <col min="10760" max="10760" width="13.140625" style="122" customWidth="1"/>
    <col min="10761" max="10761" width="37.5703125" style="122" customWidth="1"/>
    <col min="10762" max="10762" width="10.7109375" style="122" customWidth="1"/>
    <col min="10763" max="10763" width="24.28515625" style="122" customWidth="1"/>
    <col min="10764" max="11008" width="9.140625" style="122"/>
    <col min="11009" max="11009" width="35.28515625" style="122" customWidth="1"/>
    <col min="11010" max="11010" width="12.85546875" style="122" customWidth="1"/>
    <col min="11011" max="11011" width="9.140625" style="122"/>
    <col min="11012" max="11012" width="20.42578125" style="122" customWidth="1"/>
    <col min="11013" max="11013" width="12.42578125" style="122" customWidth="1"/>
    <col min="11014" max="11014" width="11.28515625" style="122" customWidth="1"/>
    <col min="11015" max="11015" width="16" style="122" customWidth="1"/>
    <col min="11016" max="11016" width="13.140625" style="122" customWidth="1"/>
    <col min="11017" max="11017" width="37.5703125" style="122" customWidth="1"/>
    <col min="11018" max="11018" width="10.7109375" style="122" customWidth="1"/>
    <col min="11019" max="11019" width="24.28515625" style="122" customWidth="1"/>
    <col min="11020" max="11264" width="9.140625" style="122"/>
    <col min="11265" max="11265" width="35.28515625" style="122" customWidth="1"/>
    <col min="11266" max="11266" width="12.85546875" style="122" customWidth="1"/>
    <col min="11267" max="11267" width="9.140625" style="122"/>
    <col min="11268" max="11268" width="20.42578125" style="122" customWidth="1"/>
    <col min="11269" max="11269" width="12.42578125" style="122" customWidth="1"/>
    <col min="11270" max="11270" width="11.28515625" style="122" customWidth="1"/>
    <col min="11271" max="11271" width="16" style="122" customWidth="1"/>
    <col min="11272" max="11272" width="13.140625" style="122" customWidth="1"/>
    <col min="11273" max="11273" width="37.5703125" style="122" customWidth="1"/>
    <col min="11274" max="11274" width="10.7109375" style="122" customWidth="1"/>
    <col min="11275" max="11275" width="24.28515625" style="122" customWidth="1"/>
    <col min="11276" max="11520" width="9.140625" style="122"/>
    <col min="11521" max="11521" width="35.28515625" style="122" customWidth="1"/>
    <col min="11522" max="11522" width="12.85546875" style="122" customWidth="1"/>
    <col min="11523" max="11523" width="9.140625" style="122"/>
    <col min="11524" max="11524" width="20.42578125" style="122" customWidth="1"/>
    <col min="11525" max="11525" width="12.42578125" style="122" customWidth="1"/>
    <col min="11526" max="11526" width="11.28515625" style="122" customWidth="1"/>
    <col min="11527" max="11527" width="16" style="122" customWidth="1"/>
    <col min="11528" max="11528" width="13.140625" style="122" customWidth="1"/>
    <col min="11529" max="11529" width="37.5703125" style="122" customWidth="1"/>
    <col min="11530" max="11530" width="10.7109375" style="122" customWidth="1"/>
    <col min="11531" max="11531" width="24.28515625" style="122" customWidth="1"/>
    <col min="11532" max="11776" width="9.140625" style="122"/>
    <col min="11777" max="11777" width="35.28515625" style="122" customWidth="1"/>
    <col min="11778" max="11778" width="12.85546875" style="122" customWidth="1"/>
    <col min="11779" max="11779" width="9.140625" style="122"/>
    <col min="11780" max="11780" width="20.42578125" style="122" customWidth="1"/>
    <col min="11781" max="11781" width="12.42578125" style="122" customWidth="1"/>
    <col min="11782" max="11782" width="11.28515625" style="122" customWidth="1"/>
    <col min="11783" max="11783" width="16" style="122" customWidth="1"/>
    <col min="11784" max="11784" width="13.140625" style="122" customWidth="1"/>
    <col min="11785" max="11785" width="37.5703125" style="122" customWidth="1"/>
    <col min="11786" max="11786" width="10.7109375" style="122" customWidth="1"/>
    <col min="11787" max="11787" width="24.28515625" style="122" customWidth="1"/>
    <col min="11788" max="12032" width="9.140625" style="122"/>
    <col min="12033" max="12033" width="35.28515625" style="122" customWidth="1"/>
    <col min="12034" max="12034" width="12.85546875" style="122" customWidth="1"/>
    <col min="12035" max="12035" width="9.140625" style="122"/>
    <col min="12036" max="12036" width="20.42578125" style="122" customWidth="1"/>
    <col min="12037" max="12037" width="12.42578125" style="122" customWidth="1"/>
    <col min="12038" max="12038" width="11.28515625" style="122" customWidth="1"/>
    <col min="12039" max="12039" width="16" style="122" customWidth="1"/>
    <col min="12040" max="12040" width="13.140625" style="122" customWidth="1"/>
    <col min="12041" max="12041" width="37.5703125" style="122" customWidth="1"/>
    <col min="12042" max="12042" width="10.7109375" style="122" customWidth="1"/>
    <col min="12043" max="12043" width="24.28515625" style="122" customWidth="1"/>
    <col min="12044" max="12288" width="9.140625" style="122"/>
    <col min="12289" max="12289" width="35.28515625" style="122" customWidth="1"/>
    <col min="12290" max="12290" width="12.85546875" style="122" customWidth="1"/>
    <col min="12291" max="12291" width="9.140625" style="122"/>
    <col min="12292" max="12292" width="20.42578125" style="122" customWidth="1"/>
    <col min="12293" max="12293" width="12.42578125" style="122" customWidth="1"/>
    <col min="12294" max="12294" width="11.28515625" style="122" customWidth="1"/>
    <col min="12295" max="12295" width="16" style="122" customWidth="1"/>
    <col min="12296" max="12296" width="13.140625" style="122" customWidth="1"/>
    <col min="12297" max="12297" width="37.5703125" style="122" customWidth="1"/>
    <col min="12298" max="12298" width="10.7109375" style="122" customWidth="1"/>
    <col min="12299" max="12299" width="24.28515625" style="122" customWidth="1"/>
    <col min="12300" max="12544" width="9.140625" style="122"/>
    <col min="12545" max="12545" width="35.28515625" style="122" customWidth="1"/>
    <col min="12546" max="12546" width="12.85546875" style="122" customWidth="1"/>
    <col min="12547" max="12547" width="9.140625" style="122"/>
    <col min="12548" max="12548" width="20.42578125" style="122" customWidth="1"/>
    <col min="12549" max="12549" width="12.42578125" style="122" customWidth="1"/>
    <col min="12550" max="12550" width="11.28515625" style="122" customWidth="1"/>
    <col min="12551" max="12551" width="16" style="122" customWidth="1"/>
    <col min="12552" max="12552" width="13.140625" style="122" customWidth="1"/>
    <col min="12553" max="12553" width="37.5703125" style="122" customWidth="1"/>
    <col min="12554" max="12554" width="10.7109375" style="122" customWidth="1"/>
    <col min="12555" max="12555" width="24.28515625" style="122" customWidth="1"/>
    <col min="12556" max="12800" width="9.140625" style="122"/>
    <col min="12801" max="12801" width="35.28515625" style="122" customWidth="1"/>
    <col min="12802" max="12802" width="12.85546875" style="122" customWidth="1"/>
    <col min="12803" max="12803" width="9.140625" style="122"/>
    <col min="12804" max="12804" width="20.42578125" style="122" customWidth="1"/>
    <col min="12805" max="12805" width="12.42578125" style="122" customWidth="1"/>
    <col min="12806" max="12806" width="11.28515625" style="122" customWidth="1"/>
    <col min="12807" max="12807" width="16" style="122" customWidth="1"/>
    <col min="12808" max="12808" width="13.140625" style="122" customWidth="1"/>
    <col min="12809" max="12809" width="37.5703125" style="122" customWidth="1"/>
    <col min="12810" max="12810" width="10.7109375" style="122" customWidth="1"/>
    <col min="12811" max="12811" width="24.28515625" style="122" customWidth="1"/>
    <col min="12812" max="13056" width="9.140625" style="122"/>
    <col min="13057" max="13057" width="35.28515625" style="122" customWidth="1"/>
    <col min="13058" max="13058" width="12.85546875" style="122" customWidth="1"/>
    <col min="13059" max="13059" width="9.140625" style="122"/>
    <col min="13060" max="13060" width="20.42578125" style="122" customWidth="1"/>
    <col min="13061" max="13061" width="12.42578125" style="122" customWidth="1"/>
    <col min="13062" max="13062" width="11.28515625" style="122" customWidth="1"/>
    <col min="13063" max="13063" width="16" style="122" customWidth="1"/>
    <col min="13064" max="13064" width="13.140625" style="122" customWidth="1"/>
    <col min="13065" max="13065" width="37.5703125" style="122" customWidth="1"/>
    <col min="13066" max="13066" width="10.7109375" style="122" customWidth="1"/>
    <col min="13067" max="13067" width="24.28515625" style="122" customWidth="1"/>
    <col min="13068" max="13312" width="9.140625" style="122"/>
    <col min="13313" max="13313" width="35.28515625" style="122" customWidth="1"/>
    <col min="13314" max="13314" width="12.85546875" style="122" customWidth="1"/>
    <col min="13315" max="13315" width="9.140625" style="122"/>
    <col min="13316" max="13316" width="20.42578125" style="122" customWidth="1"/>
    <col min="13317" max="13317" width="12.42578125" style="122" customWidth="1"/>
    <col min="13318" max="13318" width="11.28515625" style="122" customWidth="1"/>
    <col min="13319" max="13319" width="16" style="122" customWidth="1"/>
    <col min="13320" max="13320" width="13.140625" style="122" customWidth="1"/>
    <col min="13321" max="13321" width="37.5703125" style="122" customWidth="1"/>
    <col min="13322" max="13322" width="10.7109375" style="122" customWidth="1"/>
    <col min="13323" max="13323" width="24.28515625" style="122" customWidth="1"/>
    <col min="13324" max="13568" width="9.140625" style="122"/>
    <col min="13569" max="13569" width="35.28515625" style="122" customWidth="1"/>
    <col min="13570" max="13570" width="12.85546875" style="122" customWidth="1"/>
    <col min="13571" max="13571" width="9.140625" style="122"/>
    <col min="13572" max="13572" width="20.42578125" style="122" customWidth="1"/>
    <col min="13573" max="13573" width="12.42578125" style="122" customWidth="1"/>
    <col min="13574" max="13574" width="11.28515625" style="122" customWidth="1"/>
    <col min="13575" max="13575" width="16" style="122" customWidth="1"/>
    <col min="13576" max="13576" width="13.140625" style="122" customWidth="1"/>
    <col min="13577" max="13577" width="37.5703125" style="122" customWidth="1"/>
    <col min="13578" max="13578" width="10.7109375" style="122" customWidth="1"/>
    <col min="13579" max="13579" width="24.28515625" style="122" customWidth="1"/>
    <col min="13580" max="13824" width="9.140625" style="122"/>
    <col min="13825" max="13825" width="35.28515625" style="122" customWidth="1"/>
    <col min="13826" max="13826" width="12.85546875" style="122" customWidth="1"/>
    <col min="13827" max="13827" width="9.140625" style="122"/>
    <col min="13828" max="13828" width="20.42578125" style="122" customWidth="1"/>
    <col min="13829" max="13829" width="12.42578125" style="122" customWidth="1"/>
    <col min="13830" max="13830" width="11.28515625" style="122" customWidth="1"/>
    <col min="13831" max="13831" width="16" style="122" customWidth="1"/>
    <col min="13832" max="13832" width="13.140625" style="122" customWidth="1"/>
    <col min="13833" max="13833" width="37.5703125" style="122" customWidth="1"/>
    <col min="13834" max="13834" width="10.7109375" style="122" customWidth="1"/>
    <col min="13835" max="13835" width="24.28515625" style="122" customWidth="1"/>
    <col min="13836" max="14080" width="9.140625" style="122"/>
    <col min="14081" max="14081" width="35.28515625" style="122" customWidth="1"/>
    <col min="14082" max="14082" width="12.85546875" style="122" customWidth="1"/>
    <col min="14083" max="14083" width="9.140625" style="122"/>
    <col min="14084" max="14084" width="20.42578125" style="122" customWidth="1"/>
    <col min="14085" max="14085" width="12.42578125" style="122" customWidth="1"/>
    <col min="14086" max="14086" width="11.28515625" style="122" customWidth="1"/>
    <col min="14087" max="14087" width="16" style="122" customWidth="1"/>
    <col min="14088" max="14088" width="13.140625" style="122" customWidth="1"/>
    <col min="14089" max="14089" width="37.5703125" style="122" customWidth="1"/>
    <col min="14090" max="14090" width="10.7109375" style="122" customWidth="1"/>
    <col min="14091" max="14091" width="24.28515625" style="122" customWidth="1"/>
    <col min="14092" max="14336" width="9.140625" style="122"/>
    <col min="14337" max="14337" width="35.28515625" style="122" customWidth="1"/>
    <col min="14338" max="14338" width="12.85546875" style="122" customWidth="1"/>
    <col min="14339" max="14339" width="9.140625" style="122"/>
    <col min="14340" max="14340" width="20.42578125" style="122" customWidth="1"/>
    <col min="14341" max="14341" width="12.42578125" style="122" customWidth="1"/>
    <col min="14342" max="14342" width="11.28515625" style="122" customWidth="1"/>
    <col min="14343" max="14343" width="16" style="122" customWidth="1"/>
    <col min="14344" max="14344" width="13.140625" style="122" customWidth="1"/>
    <col min="14345" max="14345" width="37.5703125" style="122" customWidth="1"/>
    <col min="14346" max="14346" width="10.7109375" style="122" customWidth="1"/>
    <col min="14347" max="14347" width="24.28515625" style="122" customWidth="1"/>
    <col min="14348" max="14592" width="9.140625" style="122"/>
    <col min="14593" max="14593" width="35.28515625" style="122" customWidth="1"/>
    <col min="14594" max="14594" width="12.85546875" style="122" customWidth="1"/>
    <col min="14595" max="14595" width="9.140625" style="122"/>
    <col min="14596" max="14596" width="20.42578125" style="122" customWidth="1"/>
    <col min="14597" max="14597" width="12.42578125" style="122" customWidth="1"/>
    <col min="14598" max="14598" width="11.28515625" style="122" customWidth="1"/>
    <col min="14599" max="14599" width="16" style="122" customWidth="1"/>
    <col min="14600" max="14600" width="13.140625" style="122" customWidth="1"/>
    <col min="14601" max="14601" width="37.5703125" style="122" customWidth="1"/>
    <col min="14602" max="14602" width="10.7109375" style="122" customWidth="1"/>
    <col min="14603" max="14603" width="24.28515625" style="122" customWidth="1"/>
    <col min="14604" max="14848" width="9.140625" style="122"/>
    <col min="14849" max="14849" width="35.28515625" style="122" customWidth="1"/>
    <col min="14850" max="14850" width="12.85546875" style="122" customWidth="1"/>
    <col min="14851" max="14851" width="9.140625" style="122"/>
    <col min="14852" max="14852" width="20.42578125" style="122" customWidth="1"/>
    <col min="14853" max="14853" width="12.42578125" style="122" customWidth="1"/>
    <col min="14854" max="14854" width="11.28515625" style="122" customWidth="1"/>
    <col min="14855" max="14855" width="16" style="122" customWidth="1"/>
    <col min="14856" max="14856" width="13.140625" style="122" customWidth="1"/>
    <col min="14857" max="14857" width="37.5703125" style="122" customWidth="1"/>
    <col min="14858" max="14858" width="10.7109375" style="122" customWidth="1"/>
    <col min="14859" max="14859" width="24.28515625" style="122" customWidth="1"/>
    <col min="14860" max="15104" width="9.140625" style="122"/>
    <col min="15105" max="15105" width="35.28515625" style="122" customWidth="1"/>
    <col min="15106" max="15106" width="12.85546875" style="122" customWidth="1"/>
    <col min="15107" max="15107" width="9.140625" style="122"/>
    <col min="15108" max="15108" width="20.42578125" style="122" customWidth="1"/>
    <col min="15109" max="15109" width="12.42578125" style="122" customWidth="1"/>
    <col min="15110" max="15110" width="11.28515625" style="122" customWidth="1"/>
    <col min="15111" max="15111" width="16" style="122" customWidth="1"/>
    <col min="15112" max="15112" width="13.140625" style="122" customWidth="1"/>
    <col min="15113" max="15113" width="37.5703125" style="122" customWidth="1"/>
    <col min="15114" max="15114" width="10.7109375" style="122" customWidth="1"/>
    <col min="15115" max="15115" width="24.28515625" style="122" customWidth="1"/>
    <col min="15116" max="15360" width="9.140625" style="122"/>
    <col min="15361" max="15361" width="35.28515625" style="122" customWidth="1"/>
    <col min="15362" max="15362" width="12.85546875" style="122" customWidth="1"/>
    <col min="15363" max="15363" width="9.140625" style="122"/>
    <col min="15364" max="15364" width="20.42578125" style="122" customWidth="1"/>
    <col min="15365" max="15365" width="12.42578125" style="122" customWidth="1"/>
    <col min="15366" max="15366" width="11.28515625" style="122" customWidth="1"/>
    <col min="15367" max="15367" width="16" style="122" customWidth="1"/>
    <col min="15368" max="15368" width="13.140625" style="122" customWidth="1"/>
    <col min="15369" max="15369" width="37.5703125" style="122" customWidth="1"/>
    <col min="15370" max="15370" width="10.7109375" style="122" customWidth="1"/>
    <col min="15371" max="15371" width="24.28515625" style="122" customWidth="1"/>
    <col min="15372" max="15616" width="9.140625" style="122"/>
    <col min="15617" max="15617" width="35.28515625" style="122" customWidth="1"/>
    <col min="15618" max="15618" width="12.85546875" style="122" customWidth="1"/>
    <col min="15619" max="15619" width="9.140625" style="122"/>
    <col min="15620" max="15620" width="20.42578125" style="122" customWidth="1"/>
    <col min="15621" max="15621" width="12.42578125" style="122" customWidth="1"/>
    <col min="15622" max="15622" width="11.28515625" style="122" customWidth="1"/>
    <col min="15623" max="15623" width="16" style="122" customWidth="1"/>
    <col min="15624" max="15624" width="13.140625" style="122" customWidth="1"/>
    <col min="15625" max="15625" width="37.5703125" style="122" customWidth="1"/>
    <col min="15626" max="15626" width="10.7109375" style="122" customWidth="1"/>
    <col min="15627" max="15627" width="24.28515625" style="122" customWidth="1"/>
    <col min="15628" max="15872" width="9.140625" style="122"/>
    <col min="15873" max="15873" width="35.28515625" style="122" customWidth="1"/>
    <col min="15874" max="15874" width="12.85546875" style="122" customWidth="1"/>
    <col min="15875" max="15875" width="9.140625" style="122"/>
    <col min="15876" max="15876" width="20.42578125" style="122" customWidth="1"/>
    <col min="15877" max="15877" width="12.42578125" style="122" customWidth="1"/>
    <col min="15878" max="15878" width="11.28515625" style="122" customWidth="1"/>
    <col min="15879" max="15879" width="16" style="122" customWidth="1"/>
    <col min="15880" max="15880" width="13.140625" style="122" customWidth="1"/>
    <col min="15881" max="15881" width="37.5703125" style="122" customWidth="1"/>
    <col min="15882" max="15882" width="10.7109375" style="122" customWidth="1"/>
    <col min="15883" max="15883" width="24.28515625" style="122" customWidth="1"/>
    <col min="15884" max="16128" width="9.140625" style="122"/>
    <col min="16129" max="16129" width="35.28515625" style="122" customWidth="1"/>
    <col min="16130" max="16130" width="12.85546875" style="122" customWidth="1"/>
    <col min="16131" max="16131" width="9.140625" style="122"/>
    <col min="16132" max="16132" width="20.42578125" style="122" customWidth="1"/>
    <col min="16133" max="16133" width="12.42578125" style="122" customWidth="1"/>
    <col min="16134" max="16134" width="11.28515625" style="122" customWidth="1"/>
    <col min="16135" max="16135" width="16" style="122" customWidth="1"/>
    <col min="16136" max="16136" width="13.140625" style="122" customWidth="1"/>
    <col min="16137" max="16137" width="37.5703125" style="122" customWidth="1"/>
    <col min="16138" max="16138" width="10.7109375" style="122" customWidth="1"/>
    <col min="16139" max="16139" width="24.28515625" style="122" customWidth="1"/>
    <col min="16140" max="16384" width="9.140625" style="122"/>
  </cols>
  <sheetData>
    <row r="2" spans="1:11" ht="32.25" customHeight="1" x14ac:dyDescent="0.25">
      <c r="A2" s="121" t="s">
        <v>193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4" spans="1:11" x14ac:dyDescent="0.25">
      <c r="A4" s="123" t="s">
        <v>194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6" spans="1:11" x14ac:dyDescent="0.25">
      <c r="A6" s="124"/>
      <c r="B6" s="125" t="s">
        <v>195</v>
      </c>
      <c r="C6" s="126" t="s">
        <v>59</v>
      </c>
      <c r="D6" s="127" t="s">
        <v>196</v>
      </c>
      <c r="E6" s="128"/>
      <c r="F6" s="129"/>
      <c r="G6" s="125" t="s">
        <v>197</v>
      </c>
      <c r="H6" s="125" t="s">
        <v>198</v>
      </c>
      <c r="I6" s="127" t="s">
        <v>199</v>
      </c>
      <c r="J6" s="128"/>
      <c r="K6" s="129"/>
    </row>
    <row r="7" spans="1:11" x14ac:dyDescent="0.25">
      <c r="A7" s="130" t="s">
        <v>200</v>
      </c>
      <c r="B7" s="130" t="s">
        <v>201</v>
      </c>
      <c r="C7" s="131"/>
      <c r="D7" s="127" t="s">
        <v>202</v>
      </c>
      <c r="E7" s="129"/>
      <c r="F7" s="125" t="s">
        <v>203</v>
      </c>
      <c r="G7" s="130" t="s">
        <v>204</v>
      </c>
      <c r="H7" s="130" t="s">
        <v>205</v>
      </c>
      <c r="I7" s="125" t="s">
        <v>206</v>
      </c>
      <c r="J7" s="132"/>
      <c r="K7" s="132"/>
    </row>
    <row r="8" spans="1:11" x14ac:dyDescent="0.25">
      <c r="A8" s="133"/>
      <c r="B8" s="134" t="s">
        <v>207</v>
      </c>
      <c r="C8" s="135"/>
      <c r="D8" s="136" t="s">
        <v>208</v>
      </c>
      <c r="E8" s="136" t="s">
        <v>209</v>
      </c>
      <c r="F8" s="133"/>
      <c r="G8" s="134" t="s">
        <v>210</v>
      </c>
      <c r="H8" s="137"/>
      <c r="I8" s="137" t="s">
        <v>211</v>
      </c>
      <c r="J8" s="134" t="s">
        <v>212</v>
      </c>
      <c r="K8" s="137" t="s">
        <v>213</v>
      </c>
    </row>
    <row r="9" spans="1:11" x14ac:dyDescent="0.25">
      <c r="A9" s="138">
        <v>1</v>
      </c>
      <c r="B9" s="138">
        <v>2</v>
      </c>
      <c r="C9" s="138">
        <v>3</v>
      </c>
      <c r="D9" s="138">
        <v>4</v>
      </c>
      <c r="E9" s="138">
        <v>5</v>
      </c>
      <c r="F9" s="138">
        <v>6</v>
      </c>
      <c r="G9" s="138">
        <v>7</v>
      </c>
      <c r="H9" s="138">
        <v>8</v>
      </c>
      <c r="I9" s="138">
        <v>9</v>
      </c>
      <c r="J9" s="138">
        <v>10</v>
      </c>
      <c r="K9" s="138">
        <v>11</v>
      </c>
    </row>
    <row r="10" spans="1:11" ht="76.5" x14ac:dyDescent="0.25">
      <c r="A10" s="139" t="s">
        <v>214</v>
      </c>
      <c r="B10" s="140" t="s">
        <v>215</v>
      </c>
      <c r="C10" s="141">
        <v>1000</v>
      </c>
      <c r="D10" s="142" t="s">
        <v>216</v>
      </c>
      <c r="E10" s="142" t="s">
        <v>217</v>
      </c>
      <c r="F10" s="143">
        <v>365</v>
      </c>
      <c r="G10" s="144">
        <f>ROUND(F10*H10,2)</f>
        <v>53191110.530000001</v>
      </c>
      <c r="H10" s="145">
        <v>145729.06993999999</v>
      </c>
      <c r="I10" s="142" t="s">
        <v>21</v>
      </c>
      <c r="J10" s="146" t="s">
        <v>218</v>
      </c>
      <c r="K10" s="142" t="s">
        <v>219</v>
      </c>
    </row>
    <row r="11" spans="1:11" ht="51" x14ac:dyDescent="0.25">
      <c r="A11" s="139" t="s">
        <v>220</v>
      </c>
      <c r="B11" s="140" t="s">
        <v>221</v>
      </c>
      <c r="C11" s="141">
        <v>1000</v>
      </c>
      <c r="D11" s="142" t="s">
        <v>222</v>
      </c>
      <c r="E11" s="142" t="s">
        <v>223</v>
      </c>
      <c r="F11" s="143">
        <v>12</v>
      </c>
      <c r="G11" s="144">
        <f t="shared" ref="G11:G12" si="0">ROUND(F11*H11,2)</f>
        <v>1086279.76</v>
      </c>
      <c r="H11" s="145">
        <v>90523.313330000004</v>
      </c>
      <c r="I11" s="142" t="s">
        <v>21</v>
      </c>
      <c r="J11" s="146" t="s">
        <v>218</v>
      </c>
      <c r="K11" s="142" t="s">
        <v>219</v>
      </c>
    </row>
    <row r="12" spans="1:11" ht="25.5" x14ac:dyDescent="0.25">
      <c r="A12" s="139" t="s">
        <v>224</v>
      </c>
      <c r="B12" s="140" t="s">
        <v>225</v>
      </c>
      <c r="C12" s="141">
        <v>1000</v>
      </c>
      <c r="D12" s="142" t="s">
        <v>226</v>
      </c>
      <c r="E12" s="142" t="s">
        <v>227</v>
      </c>
      <c r="F12" s="143">
        <v>3600</v>
      </c>
      <c r="G12" s="144">
        <f t="shared" si="0"/>
        <v>5456421</v>
      </c>
      <c r="H12" s="145">
        <v>1515.6724999999999</v>
      </c>
      <c r="I12" s="142" t="s">
        <v>21</v>
      </c>
      <c r="J12" s="146" t="s">
        <v>218</v>
      </c>
      <c r="K12" s="142" t="s">
        <v>219</v>
      </c>
    </row>
    <row r="13" spans="1:11" hidden="1" x14ac:dyDescent="0.25">
      <c r="A13" s="147"/>
      <c r="B13" s="148"/>
      <c r="C13" s="141">
        <v>2000</v>
      </c>
      <c r="D13" s="149"/>
      <c r="E13" s="149"/>
      <c r="F13" s="143"/>
      <c r="G13" s="144">
        <f>ROUND(F13*H13,2)</f>
        <v>0</v>
      </c>
      <c r="H13" s="143"/>
      <c r="I13" s="147"/>
      <c r="J13" s="150"/>
      <c r="K13" s="148"/>
    </row>
    <row r="14" spans="1:11" x14ac:dyDescent="0.25">
      <c r="A14" s="151"/>
      <c r="B14" s="152" t="s">
        <v>228</v>
      </c>
      <c r="C14" s="153">
        <v>9000</v>
      </c>
      <c r="D14" s="138" t="s">
        <v>133</v>
      </c>
      <c r="E14" s="138" t="s">
        <v>133</v>
      </c>
      <c r="F14" s="144"/>
      <c r="G14" s="144">
        <f>SUM(G10:G13)</f>
        <v>59733811.289999999</v>
      </c>
      <c r="H14" s="144"/>
      <c r="I14" s="138" t="s">
        <v>133</v>
      </c>
      <c r="J14" s="138" t="s">
        <v>133</v>
      </c>
      <c r="K14" s="138" t="s">
        <v>133</v>
      </c>
    </row>
    <row r="16" spans="1:11" x14ac:dyDescent="0.25">
      <c r="A16" s="123" t="s">
        <v>229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</row>
    <row r="18" spans="1:11" x14ac:dyDescent="0.25">
      <c r="A18" s="124"/>
      <c r="B18" s="125" t="s">
        <v>195</v>
      </c>
      <c r="C18" s="126" t="s">
        <v>59</v>
      </c>
      <c r="D18" s="127" t="s">
        <v>196</v>
      </c>
      <c r="E18" s="128"/>
      <c r="F18" s="129"/>
      <c r="G18" s="125" t="s">
        <v>197</v>
      </c>
      <c r="H18" s="125" t="s">
        <v>198</v>
      </c>
      <c r="I18" s="127" t="s">
        <v>199</v>
      </c>
      <c r="J18" s="128"/>
      <c r="K18" s="129"/>
    </row>
    <row r="19" spans="1:11" x14ac:dyDescent="0.25">
      <c r="A19" s="130" t="s">
        <v>200</v>
      </c>
      <c r="B19" s="130" t="s">
        <v>201</v>
      </c>
      <c r="C19" s="131"/>
      <c r="D19" s="127" t="s">
        <v>202</v>
      </c>
      <c r="E19" s="129"/>
      <c r="F19" s="125" t="s">
        <v>203</v>
      </c>
      <c r="G19" s="130" t="s">
        <v>204</v>
      </c>
      <c r="H19" s="130" t="s">
        <v>205</v>
      </c>
      <c r="I19" s="125" t="s">
        <v>206</v>
      </c>
      <c r="J19" s="132"/>
      <c r="K19" s="132"/>
    </row>
    <row r="20" spans="1:11" x14ac:dyDescent="0.25">
      <c r="A20" s="133"/>
      <c r="B20" s="134" t="s">
        <v>207</v>
      </c>
      <c r="C20" s="135"/>
      <c r="D20" s="136" t="s">
        <v>208</v>
      </c>
      <c r="E20" s="136" t="s">
        <v>209</v>
      </c>
      <c r="F20" s="133"/>
      <c r="G20" s="134" t="s">
        <v>210</v>
      </c>
      <c r="H20" s="137"/>
      <c r="I20" s="137" t="s">
        <v>211</v>
      </c>
      <c r="J20" s="134" t="s">
        <v>212</v>
      </c>
      <c r="K20" s="137" t="s">
        <v>213</v>
      </c>
    </row>
    <row r="21" spans="1:11" x14ac:dyDescent="0.25">
      <c r="A21" s="138">
        <v>1</v>
      </c>
      <c r="B21" s="138">
        <v>2</v>
      </c>
      <c r="C21" s="138">
        <v>3</v>
      </c>
      <c r="D21" s="138">
        <v>4</v>
      </c>
      <c r="E21" s="138">
        <v>5</v>
      </c>
      <c r="F21" s="138">
        <v>6</v>
      </c>
      <c r="G21" s="138">
        <v>7</v>
      </c>
      <c r="H21" s="138">
        <v>8</v>
      </c>
      <c r="I21" s="138">
        <v>9</v>
      </c>
      <c r="J21" s="138">
        <v>10</v>
      </c>
      <c r="K21" s="138">
        <v>11</v>
      </c>
    </row>
    <row r="22" spans="1:11" x14ac:dyDescent="0.25">
      <c r="A22" s="154"/>
      <c r="B22" s="155"/>
      <c r="C22" s="156">
        <v>1000</v>
      </c>
      <c r="D22" s="155"/>
      <c r="E22" s="155"/>
      <c r="F22" s="157"/>
      <c r="G22" s="158">
        <f>ROUND(F22*H22,2)</f>
        <v>0</v>
      </c>
      <c r="H22" s="159"/>
      <c r="I22" s="160"/>
      <c r="J22" s="161"/>
      <c r="K22" s="160"/>
    </row>
    <row r="23" spans="1:11" hidden="1" x14ac:dyDescent="0.25">
      <c r="A23" s="147"/>
      <c r="B23" s="148"/>
      <c r="C23" s="141">
        <v>2000</v>
      </c>
      <c r="D23" s="148"/>
      <c r="E23" s="148"/>
      <c r="F23" s="143"/>
      <c r="G23" s="144">
        <f>ROUND(F23*H23,2)</f>
        <v>0</v>
      </c>
      <c r="H23" s="143"/>
      <c r="I23" s="147"/>
      <c r="J23" s="150"/>
      <c r="K23" s="148"/>
    </row>
    <row r="24" spans="1:11" x14ac:dyDescent="0.25">
      <c r="A24" s="151"/>
      <c r="B24" s="152" t="s">
        <v>228</v>
      </c>
      <c r="C24" s="153">
        <v>9000</v>
      </c>
      <c r="D24" s="138" t="s">
        <v>133</v>
      </c>
      <c r="E24" s="138" t="s">
        <v>133</v>
      </c>
      <c r="F24" s="144"/>
      <c r="G24" s="144">
        <f>SUM(G22:G23)</f>
        <v>0</v>
      </c>
      <c r="H24" s="144"/>
      <c r="I24" s="138" t="s">
        <v>133</v>
      </c>
      <c r="J24" s="138" t="s">
        <v>133</v>
      </c>
      <c r="K24" s="138" t="s">
        <v>133</v>
      </c>
    </row>
    <row r="26" spans="1:11" x14ac:dyDescent="0.25">
      <c r="A26" s="123" t="s">
        <v>230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</row>
    <row r="28" spans="1:11" x14ac:dyDescent="0.25">
      <c r="A28" s="124"/>
      <c r="B28" s="125" t="s">
        <v>195</v>
      </c>
      <c r="C28" s="126" t="s">
        <v>59</v>
      </c>
      <c r="D28" s="127" t="s">
        <v>196</v>
      </c>
      <c r="E28" s="128"/>
      <c r="F28" s="129"/>
      <c r="G28" s="125" t="s">
        <v>197</v>
      </c>
      <c r="H28" s="125" t="s">
        <v>198</v>
      </c>
      <c r="I28" s="127" t="s">
        <v>199</v>
      </c>
      <c r="J28" s="128"/>
      <c r="K28" s="129"/>
    </row>
    <row r="29" spans="1:11" x14ac:dyDescent="0.25">
      <c r="A29" s="130" t="s">
        <v>200</v>
      </c>
      <c r="B29" s="130" t="s">
        <v>201</v>
      </c>
      <c r="C29" s="131"/>
      <c r="D29" s="127" t="s">
        <v>202</v>
      </c>
      <c r="E29" s="129"/>
      <c r="F29" s="125" t="s">
        <v>203</v>
      </c>
      <c r="G29" s="130" t="s">
        <v>204</v>
      </c>
      <c r="H29" s="130" t="s">
        <v>205</v>
      </c>
      <c r="I29" s="125" t="s">
        <v>206</v>
      </c>
      <c r="J29" s="132"/>
      <c r="K29" s="132"/>
    </row>
    <row r="30" spans="1:11" x14ac:dyDescent="0.25">
      <c r="A30" s="133"/>
      <c r="B30" s="134" t="s">
        <v>207</v>
      </c>
      <c r="C30" s="135"/>
      <c r="D30" s="136" t="s">
        <v>208</v>
      </c>
      <c r="E30" s="136" t="s">
        <v>209</v>
      </c>
      <c r="F30" s="133"/>
      <c r="G30" s="134" t="s">
        <v>210</v>
      </c>
      <c r="H30" s="137"/>
      <c r="I30" s="137" t="s">
        <v>211</v>
      </c>
      <c r="J30" s="134" t="s">
        <v>212</v>
      </c>
      <c r="K30" s="137" t="s">
        <v>213</v>
      </c>
    </row>
    <row r="31" spans="1:11" x14ac:dyDescent="0.25">
      <c r="A31" s="138">
        <v>1</v>
      </c>
      <c r="B31" s="138">
        <v>2</v>
      </c>
      <c r="C31" s="138">
        <v>3</v>
      </c>
      <c r="D31" s="138">
        <v>4</v>
      </c>
      <c r="E31" s="138">
        <v>5</v>
      </c>
      <c r="F31" s="138">
        <v>6</v>
      </c>
      <c r="G31" s="138">
        <v>7</v>
      </c>
      <c r="H31" s="138">
        <v>8</v>
      </c>
      <c r="I31" s="138">
        <v>9</v>
      </c>
      <c r="J31" s="138">
        <v>10</v>
      </c>
      <c r="K31" s="138">
        <v>11</v>
      </c>
    </row>
    <row r="32" spans="1:11" x14ac:dyDescent="0.25">
      <c r="A32" s="154"/>
      <c r="B32" s="155"/>
      <c r="C32" s="156">
        <v>1000</v>
      </c>
      <c r="D32" s="155"/>
      <c r="E32" s="155"/>
      <c r="F32" s="157"/>
      <c r="G32" s="158">
        <f>ROUND(F32*H32,2)</f>
        <v>0</v>
      </c>
      <c r="H32" s="159"/>
      <c r="I32" s="160"/>
      <c r="J32" s="161"/>
      <c r="K32" s="160"/>
    </row>
    <row r="33" spans="1:11" hidden="1" x14ac:dyDescent="0.25">
      <c r="A33" s="147"/>
      <c r="B33" s="148"/>
      <c r="C33" s="141">
        <v>2000</v>
      </c>
      <c r="D33" s="148"/>
      <c r="E33" s="148"/>
      <c r="F33" s="143"/>
      <c r="G33" s="144">
        <f>ROUND(F33*H33,2)</f>
        <v>0</v>
      </c>
      <c r="H33" s="143"/>
      <c r="I33" s="147"/>
      <c r="J33" s="150"/>
      <c r="K33" s="148"/>
    </row>
    <row r="34" spans="1:11" x14ac:dyDescent="0.25">
      <c r="A34" s="151"/>
      <c r="B34" s="152" t="s">
        <v>228</v>
      </c>
      <c r="C34" s="153">
        <v>9000</v>
      </c>
      <c r="D34" s="138" t="s">
        <v>133</v>
      </c>
      <c r="E34" s="138" t="s">
        <v>133</v>
      </c>
      <c r="F34" s="144"/>
      <c r="G34" s="144">
        <f>SUM(G32:G33)</f>
        <v>0</v>
      </c>
      <c r="H34" s="144"/>
      <c r="I34" s="138" t="s">
        <v>133</v>
      </c>
      <c r="J34" s="138" t="s">
        <v>133</v>
      </c>
      <c r="K34" s="138" t="s">
        <v>133</v>
      </c>
    </row>
  </sheetData>
  <sheetProtection password="DB66" sheet="1"/>
  <mergeCells count="16">
    <mergeCell ref="C28:C30"/>
    <mergeCell ref="D28:F28"/>
    <mergeCell ref="I28:K28"/>
    <mergeCell ref="D29:E29"/>
    <mergeCell ref="A16:K16"/>
    <mergeCell ref="C18:C20"/>
    <mergeCell ref="D18:F18"/>
    <mergeCell ref="I18:K18"/>
    <mergeCell ref="D19:E19"/>
    <mergeCell ref="A26:K26"/>
    <mergeCell ref="A2:K2"/>
    <mergeCell ref="A4:K4"/>
    <mergeCell ref="C6:C8"/>
    <mergeCell ref="D6:F6"/>
    <mergeCell ref="I6:K6"/>
    <mergeCell ref="D7:E7"/>
  </mergeCells>
  <pageMargins left="0.70866141732283472" right="0.70866141732283472" top="0.74803149606299213" bottom="0.74803149606299213" header="0.31496062992125984" footer="0.31496062992125984"/>
  <pageSetup paperSize="9" scale="64" fitToHeight="6" orientation="landscape" verticalDpi="0" r:id="rId1"/>
  <rowBreaks count="2" manualBreakCount="2">
    <brk id="14" max="16383" man="1"/>
    <brk id="24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6">
    <pageSetUpPr fitToPage="1"/>
  </sheetPr>
  <dimension ref="A1:FK12"/>
  <sheetViews>
    <sheetView workbookViewId="0"/>
  </sheetViews>
  <sheetFormatPr defaultRowHeight="15" x14ac:dyDescent="0.25"/>
  <cols>
    <col min="1" max="167" width="1.140625" customWidth="1"/>
    <col min="257" max="423" width="1.140625" customWidth="1"/>
    <col min="513" max="679" width="1.140625" customWidth="1"/>
    <col min="769" max="935" width="1.140625" customWidth="1"/>
    <col min="1025" max="1191" width="1.140625" customWidth="1"/>
    <col min="1281" max="1447" width="1.140625" customWidth="1"/>
    <col min="1537" max="1703" width="1.140625" customWidth="1"/>
    <col min="1793" max="1959" width="1.140625" customWidth="1"/>
    <col min="2049" max="2215" width="1.140625" customWidth="1"/>
    <col min="2305" max="2471" width="1.140625" customWidth="1"/>
    <col min="2561" max="2727" width="1.140625" customWidth="1"/>
    <col min="2817" max="2983" width="1.140625" customWidth="1"/>
    <col min="3073" max="3239" width="1.140625" customWidth="1"/>
    <col min="3329" max="3495" width="1.140625" customWidth="1"/>
    <col min="3585" max="3751" width="1.140625" customWidth="1"/>
    <col min="3841" max="4007" width="1.140625" customWidth="1"/>
    <col min="4097" max="4263" width="1.140625" customWidth="1"/>
    <col min="4353" max="4519" width="1.140625" customWidth="1"/>
    <col min="4609" max="4775" width="1.140625" customWidth="1"/>
    <col min="4865" max="5031" width="1.140625" customWidth="1"/>
    <col min="5121" max="5287" width="1.140625" customWidth="1"/>
    <col min="5377" max="5543" width="1.140625" customWidth="1"/>
    <col min="5633" max="5799" width="1.140625" customWidth="1"/>
    <col min="5889" max="6055" width="1.140625" customWidth="1"/>
    <col min="6145" max="6311" width="1.140625" customWidth="1"/>
    <col min="6401" max="6567" width="1.140625" customWidth="1"/>
    <col min="6657" max="6823" width="1.140625" customWidth="1"/>
    <col min="6913" max="7079" width="1.140625" customWidth="1"/>
    <col min="7169" max="7335" width="1.140625" customWidth="1"/>
    <col min="7425" max="7591" width="1.140625" customWidth="1"/>
    <col min="7681" max="7847" width="1.140625" customWidth="1"/>
    <col min="7937" max="8103" width="1.140625" customWidth="1"/>
    <col min="8193" max="8359" width="1.140625" customWidth="1"/>
    <col min="8449" max="8615" width="1.140625" customWidth="1"/>
    <col min="8705" max="8871" width="1.140625" customWidth="1"/>
    <col min="8961" max="9127" width="1.140625" customWidth="1"/>
    <col min="9217" max="9383" width="1.140625" customWidth="1"/>
    <col min="9473" max="9639" width="1.140625" customWidth="1"/>
    <col min="9729" max="9895" width="1.140625" customWidth="1"/>
    <col min="9985" max="10151" width="1.140625" customWidth="1"/>
    <col min="10241" max="10407" width="1.140625" customWidth="1"/>
    <col min="10497" max="10663" width="1.140625" customWidth="1"/>
    <col min="10753" max="10919" width="1.140625" customWidth="1"/>
    <col min="11009" max="11175" width="1.140625" customWidth="1"/>
    <col min="11265" max="11431" width="1.140625" customWidth="1"/>
    <col min="11521" max="11687" width="1.140625" customWidth="1"/>
    <col min="11777" max="11943" width="1.140625" customWidth="1"/>
    <col min="12033" max="12199" width="1.140625" customWidth="1"/>
    <col min="12289" max="12455" width="1.140625" customWidth="1"/>
    <col min="12545" max="12711" width="1.140625" customWidth="1"/>
    <col min="12801" max="12967" width="1.140625" customWidth="1"/>
    <col min="13057" max="13223" width="1.140625" customWidth="1"/>
    <col min="13313" max="13479" width="1.140625" customWidth="1"/>
    <col min="13569" max="13735" width="1.140625" customWidth="1"/>
    <col min="13825" max="13991" width="1.140625" customWidth="1"/>
    <col min="14081" max="14247" width="1.140625" customWidth="1"/>
    <col min="14337" max="14503" width="1.140625" customWidth="1"/>
    <col min="14593" max="14759" width="1.140625" customWidth="1"/>
    <col min="14849" max="15015" width="1.140625" customWidth="1"/>
    <col min="15105" max="15271" width="1.140625" customWidth="1"/>
    <col min="15361" max="15527" width="1.140625" customWidth="1"/>
    <col min="15617" max="15783" width="1.140625" customWidth="1"/>
    <col min="15873" max="16039" width="1.140625" customWidth="1"/>
    <col min="16129" max="16295" width="1.140625" customWidth="1"/>
  </cols>
  <sheetData>
    <row r="1" spans="1:167" x14ac:dyDescent="0.25">
      <c r="A1" s="162"/>
      <c r="B1" s="163" t="s">
        <v>231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P1" s="163"/>
      <c r="BQ1" s="163"/>
      <c r="BR1" s="163"/>
      <c r="BS1" s="163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163"/>
      <c r="CJ1" s="163"/>
      <c r="CK1" s="163"/>
      <c r="CL1" s="163"/>
      <c r="CM1" s="163"/>
      <c r="CN1" s="163"/>
      <c r="CO1" s="163"/>
      <c r="CP1" s="163"/>
      <c r="CQ1" s="163"/>
      <c r="CR1" s="163"/>
      <c r="CS1" s="163"/>
      <c r="CT1" s="163"/>
      <c r="CU1" s="163"/>
      <c r="CV1" s="163"/>
      <c r="CW1" s="163"/>
      <c r="CX1" s="163"/>
      <c r="CY1" s="163"/>
      <c r="CZ1" s="163"/>
      <c r="DA1" s="163"/>
      <c r="DB1" s="163"/>
      <c r="DC1" s="163"/>
      <c r="DD1" s="163"/>
      <c r="DE1" s="163"/>
      <c r="DF1" s="163"/>
      <c r="DG1" s="163"/>
      <c r="DH1" s="163"/>
      <c r="DI1" s="163"/>
      <c r="DJ1" s="163"/>
      <c r="DK1" s="163"/>
      <c r="DL1" s="163"/>
      <c r="DM1" s="163"/>
      <c r="DN1" s="163"/>
      <c r="DO1" s="163"/>
      <c r="DP1" s="163"/>
      <c r="DQ1" s="163"/>
      <c r="DR1" s="163"/>
      <c r="DS1" s="163"/>
      <c r="DT1" s="163"/>
      <c r="DU1" s="163"/>
      <c r="DV1" s="163"/>
      <c r="DW1" s="163"/>
      <c r="DX1" s="163"/>
      <c r="DY1" s="163"/>
      <c r="DZ1" s="163"/>
      <c r="EA1" s="163"/>
      <c r="EB1" s="163"/>
      <c r="EC1" s="163"/>
      <c r="ED1" s="163"/>
      <c r="EE1" s="163"/>
      <c r="EF1" s="163"/>
      <c r="EG1" s="163"/>
      <c r="EH1" s="163"/>
      <c r="EI1" s="163"/>
      <c r="EJ1" s="163"/>
      <c r="EK1" s="163"/>
      <c r="EL1" s="163"/>
      <c r="EM1" s="163"/>
      <c r="EN1" s="163"/>
      <c r="EO1" s="163"/>
      <c r="EP1" s="163"/>
      <c r="EQ1" s="163"/>
      <c r="ER1" s="163"/>
      <c r="ES1" s="163"/>
      <c r="ET1" s="163"/>
      <c r="EU1" s="163"/>
      <c r="EV1" s="163"/>
      <c r="EW1" s="163"/>
      <c r="EX1" s="163"/>
      <c r="EY1" s="163"/>
      <c r="EZ1" s="163"/>
      <c r="FA1" s="163"/>
      <c r="FB1" s="163"/>
      <c r="FC1" s="163"/>
      <c r="FD1" s="163"/>
      <c r="FE1" s="163"/>
      <c r="FF1" s="163"/>
      <c r="FG1" s="163"/>
      <c r="FH1" s="163"/>
      <c r="FI1" s="163"/>
      <c r="FJ1" s="163"/>
      <c r="FK1" s="162"/>
    </row>
    <row r="2" spans="1:167" x14ac:dyDescent="0.25">
      <c r="A2" s="162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F2" s="164"/>
      <c r="BG2" s="164"/>
      <c r="BH2" s="164"/>
      <c r="BI2" s="164"/>
      <c r="BJ2" s="164"/>
      <c r="BK2" s="164"/>
      <c r="BL2" s="164"/>
      <c r="BM2" s="164"/>
      <c r="BN2" s="164"/>
      <c r="BO2" s="164"/>
      <c r="BP2" s="164"/>
      <c r="BQ2" s="164"/>
      <c r="BR2" s="164"/>
      <c r="BS2" s="164"/>
      <c r="BT2" s="164"/>
      <c r="BU2" s="164"/>
      <c r="BV2" s="164"/>
      <c r="BW2" s="164"/>
      <c r="BX2" s="164"/>
      <c r="BY2" s="164"/>
      <c r="BZ2" s="164"/>
      <c r="CA2" s="164"/>
      <c r="CB2" s="164"/>
      <c r="CC2" s="164"/>
      <c r="CD2" s="164"/>
      <c r="CE2" s="164"/>
      <c r="CF2" s="164"/>
      <c r="CG2" s="164"/>
      <c r="CH2" s="164"/>
      <c r="CI2" s="164"/>
      <c r="CJ2" s="164"/>
      <c r="CK2" s="164"/>
      <c r="CL2" s="164"/>
      <c r="CM2" s="164"/>
      <c r="CN2" s="164"/>
      <c r="CO2" s="164"/>
      <c r="CP2" s="164"/>
      <c r="CQ2" s="164"/>
      <c r="CR2" s="164"/>
      <c r="CS2" s="164"/>
      <c r="CT2" s="164"/>
      <c r="CU2" s="164"/>
      <c r="CV2" s="164"/>
      <c r="CW2" s="164"/>
      <c r="CX2" s="164"/>
      <c r="CY2" s="164"/>
      <c r="CZ2" s="164"/>
      <c r="DA2" s="164"/>
      <c r="DB2" s="164"/>
      <c r="DC2" s="164"/>
      <c r="DD2" s="164"/>
      <c r="DE2" s="164"/>
      <c r="DF2" s="164"/>
      <c r="DG2" s="164"/>
      <c r="DH2" s="164"/>
      <c r="DI2" s="164"/>
      <c r="DJ2" s="164"/>
      <c r="DK2" s="164"/>
      <c r="DL2" s="164"/>
      <c r="DM2" s="164"/>
      <c r="DN2" s="164"/>
      <c r="DO2" s="164"/>
      <c r="DP2" s="164"/>
      <c r="DQ2" s="164"/>
      <c r="DR2" s="164"/>
      <c r="DS2" s="164"/>
      <c r="DT2" s="164"/>
      <c r="DU2" s="164"/>
      <c r="DV2" s="164"/>
      <c r="DW2" s="164"/>
      <c r="DX2" s="164"/>
      <c r="DY2" s="164"/>
      <c r="DZ2" s="164"/>
      <c r="EA2" s="164"/>
      <c r="EB2" s="164"/>
      <c r="EC2" s="164"/>
      <c r="ED2" s="164"/>
      <c r="EE2" s="164"/>
      <c r="EF2" s="164"/>
      <c r="EG2" s="164"/>
      <c r="EH2" s="164"/>
      <c r="EI2" s="164"/>
      <c r="EJ2" s="164"/>
      <c r="EK2" s="164"/>
      <c r="EL2" s="164"/>
      <c r="EM2" s="164"/>
      <c r="EN2" s="164"/>
      <c r="EO2" s="164"/>
      <c r="EP2" s="164"/>
      <c r="EQ2" s="164"/>
      <c r="ER2" s="164"/>
      <c r="ES2" s="164"/>
      <c r="ET2" s="164"/>
      <c r="EU2" s="164"/>
      <c r="EV2" s="164"/>
      <c r="EW2" s="164"/>
      <c r="EX2" s="164"/>
      <c r="EY2" s="164"/>
      <c r="EZ2" s="164"/>
      <c r="FA2" s="164"/>
      <c r="FB2" s="164"/>
      <c r="FC2" s="164"/>
      <c r="FD2" s="164"/>
      <c r="FE2" s="164"/>
      <c r="FF2" s="164"/>
      <c r="FG2" s="164"/>
      <c r="FH2" s="164"/>
      <c r="FI2" s="164"/>
      <c r="FJ2" s="164"/>
      <c r="FK2" s="162"/>
    </row>
    <row r="3" spans="1:167" x14ac:dyDescent="0.25">
      <c r="A3" s="165"/>
      <c r="B3" s="166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8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169"/>
      <c r="CW3" s="169"/>
      <c r="CX3" s="169"/>
      <c r="CY3" s="169"/>
      <c r="CZ3" s="169"/>
      <c r="DA3" s="169"/>
      <c r="DB3" s="169"/>
      <c r="DC3" s="169"/>
      <c r="DD3" s="169"/>
      <c r="DE3" s="169"/>
      <c r="DF3" s="169"/>
      <c r="DG3" s="169"/>
      <c r="DH3" s="169"/>
      <c r="DI3" s="169"/>
      <c r="DJ3" s="169"/>
      <c r="DK3" s="169"/>
      <c r="DL3" s="169"/>
      <c r="DM3" s="169"/>
      <c r="DN3" s="169"/>
      <c r="DO3" s="169"/>
      <c r="DP3" s="169"/>
      <c r="DQ3" s="169"/>
      <c r="DR3" s="169"/>
      <c r="DS3" s="169"/>
      <c r="DT3" s="169"/>
      <c r="DU3" s="169"/>
      <c r="DV3" s="169"/>
      <c r="DW3" s="169"/>
      <c r="DX3" s="169"/>
      <c r="DY3" s="169"/>
      <c r="DZ3" s="169"/>
      <c r="EA3" s="169"/>
      <c r="EB3" s="168"/>
      <c r="EC3" s="168"/>
      <c r="ED3" s="169"/>
      <c r="EE3" s="169"/>
      <c r="EF3" s="168"/>
      <c r="EG3" s="170"/>
      <c r="EH3" s="170"/>
      <c r="EI3" s="170"/>
      <c r="EJ3" s="170"/>
      <c r="EK3" s="170"/>
      <c r="EL3" s="170"/>
      <c r="EM3" s="170"/>
      <c r="EN3" s="170"/>
      <c r="EO3" s="171"/>
      <c r="EP3" s="168"/>
      <c r="EQ3" s="168"/>
      <c r="ER3" s="168"/>
      <c r="ES3" s="168"/>
      <c r="ET3" s="168"/>
      <c r="EU3" s="168"/>
      <c r="EV3" s="168"/>
      <c r="EW3" s="172"/>
      <c r="EX3" s="172"/>
      <c r="EY3" s="172"/>
      <c r="EZ3" s="172"/>
      <c r="FA3" s="172"/>
      <c r="FB3" s="172"/>
      <c r="FC3" s="172"/>
      <c r="FD3" s="172"/>
      <c r="FE3" s="172"/>
      <c r="FF3" s="172"/>
      <c r="FG3" s="172"/>
      <c r="FH3" s="172"/>
      <c r="FI3" s="172"/>
      <c r="FJ3" s="172"/>
      <c r="FK3" s="172"/>
    </row>
    <row r="4" spans="1:167" ht="43.5" customHeight="1" x14ac:dyDescent="0.25">
      <c r="A4" s="173" t="s">
        <v>232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 t="s">
        <v>233</v>
      </c>
      <c r="BM4" s="173"/>
      <c r="BN4" s="173"/>
      <c r="BO4" s="173"/>
      <c r="BP4" s="173"/>
      <c r="BQ4" s="173"/>
      <c r="BR4" s="173"/>
      <c r="BS4" s="173"/>
      <c r="BT4" s="173" t="s">
        <v>234</v>
      </c>
      <c r="BU4" s="173"/>
      <c r="BV4" s="173"/>
      <c r="BW4" s="173"/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 t="s">
        <v>235</v>
      </c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/>
      <c r="CX4" s="173"/>
      <c r="CY4" s="173" t="s">
        <v>236</v>
      </c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 t="s">
        <v>237</v>
      </c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 t="s">
        <v>238</v>
      </c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 t="s">
        <v>239</v>
      </c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</row>
    <row r="5" spans="1:167" ht="53.25" customHeight="1" x14ac:dyDescent="0.25">
      <c r="A5" s="173" t="s">
        <v>208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 t="s">
        <v>18</v>
      </c>
      <c r="W5" s="173"/>
      <c r="X5" s="173"/>
      <c r="Y5" s="173"/>
      <c r="Z5" s="173"/>
      <c r="AA5" s="173"/>
      <c r="AB5" s="173"/>
      <c r="AC5" s="173"/>
      <c r="AD5" s="173"/>
      <c r="AE5" s="173"/>
      <c r="AF5" s="173" t="s">
        <v>240</v>
      </c>
      <c r="AG5" s="173"/>
      <c r="AH5" s="173"/>
      <c r="AI5" s="173"/>
      <c r="AJ5" s="173"/>
      <c r="AK5" s="173"/>
      <c r="AL5" s="173"/>
      <c r="AM5" s="173"/>
      <c r="AN5" s="173"/>
      <c r="AO5" s="173" t="s">
        <v>241</v>
      </c>
      <c r="AP5" s="173"/>
      <c r="AQ5" s="173"/>
      <c r="AR5" s="173"/>
      <c r="AS5" s="173"/>
      <c r="AT5" s="173"/>
      <c r="AU5" s="173"/>
      <c r="AV5" s="173"/>
      <c r="AW5" s="173"/>
      <c r="AX5" s="173"/>
      <c r="AY5" s="173" t="s">
        <v>242</v>
      </c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73"/>
      <c r="BN5" s="173"/>
      <c r="BO5" s="173"/>
      <c r="BP5" s="173"/>
      <c r="BQ5" s="173"/>
      <c r="BR5" s="173"/>
      <c r="BS5" s="173"/>
      <c r="BT5" s="173"/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3"/>
      <c r="CG5" s="173"/>
      <c r="CH5" s="173"/>
      <c r="CI5" s="173"/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73"/>
      <c r="CU5" s="173"/>
      <c r="CV5" s="173"/>
      <c r="CW5" s="173"/>
      <c r="CX5" s="173"/>
      <c r="CY5" s="173"/>
      <c r="CZ5" s="173"/>
      <c r="DA5" s="173"/>
      <c r="DB5" s="173"/>
      <c r="DC5" s="173"/>
      <c r="DD5" s="173"/>
      <c r="DE5" s="173"/>
      <c r="DF5" s="173"/>
      <c r="DG5" s="173"/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73"/>
      <c r="DY5" s="173"/>
      <c r="DZ5" s="174" t="s">
        <v>243</v>
      </c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5" t="s">
        <v>244</v>
      </c>
      <c r="EL5" s="175"/>
      <c r="EM5" s="175"/>
      <c r="EN5" s="175"/>
      <c r="EO5" s="175"/>
      <c r="EP5" s="175"/>
      <c r="EQ5" s="175"/>
      <c r="ER5" s="175"/>
      <c r="ES5" s="175"/>
      <c r="ET5" s="175"/>
      <c r="EU5" s="175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73"/>
      <c r="FJ5" s="173"/>
      <c r="FK5" s="173"/>
    </row>
    <row r="6" spans="1:167" x14ac:dyDescent="0.25">
      <c r="A6" s="173">
        <v>1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>
        <v>2</v>
      </c>
      <c r="W6" s="173"/>
      <c r="X6" s="173"/>
      <c r="Y6" s="173"/>
      <c r="Z6" s="173"/>
      <c r="AA6" s="173"/>
      <c r="AB6" s="173"/>
      <c r="AC6" s="173"/>
      <c r="AD6" s="173"/>
      <c r="AE6" s="173"/>
      <c r="AF6" s="173">
        <v>3</v>
      </c>
      <c r="AG6" s="173"/>
      <c r="AH6" s="173"/>
      <c r="AI6" s="173"/>
      <c r="AJ6" s="173"/>
      <c r="AK6" s="173"/>
      <c r="AL6" s="173"/>
      <c r="AM6" s="173"/>
      <c r="AN6" s="173"/>
      <c r="AO6" s="173">
        <v>4</v>
      </c>
      <c r="AP6" s="173"/>
      <c r="AQ6" s="173"/>
      <c r="AR6" s="173"/>
      <c r="AS6" s="173"/>
      <c r="AT6" s="173"/>
      <c r="AU6" s="173"/>
      <c r="AV6" s="173"/>
      <c r="AW6" s="173"/>
      <c r="AX6" s="173"/>
      <c r="AY6" s="173">
        <v>5</v>
      </c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>
        <v>6</v>
      </c>
      <c r="BM6" s="173"/>
      <c r="BN6" s="173"/>
      <c r="BO6" s="173"/>
      <c r="BP6" s="173"/>
      <c r="BQ6" s="173"/>
      <c r="BR6" s="173"/>
      <c r="BS6" s="173"/>
      <c r="BT6" s="173">
        <v>7</v>
      </c>
      <c r="BU6" s="173"/>
      <c r="BV6" s="173"/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>
        <v>8</v>
      </c>
      <c r="CJ6" s="173"/>
      <c r="CK6" s="173"/>
      <c r="CL6" s="173"/>
      <c r="CM6" s="173"/>
      <c r="CN6" s="173"/>
      <c r="CO6" s="173"/>
      <c r="CP6" s="173"/>
      <c r="CQ6" s="173"/>
      <c r="CR6" s="173"/>
      <c r="CS6" s="173"/>
      <c r="CT6" s="173"/>
      <c r="CU6" s="173"/>
      <c r="CV6" s="173"/>
      <c r="CW6" s="173"/>
      <c r="CX6" s="173"/>
      <c r="CY6" s="173">
        <v>9</v>
      </c>
      <c r="CZ6" s="173"/>
      <c r="DA6" s="173"/>
      <c r="DB6" s="173"/>
      <c r="DC6" s="173"/>
      <c r="DD6" s="173"/>
      <c r="DE6" s="173"/>
      <c r="DF6" s="173"/>
      <c r="DG6" s="173"/>
      <c r="DH6" s="173"/>
      <c r="DI6" s="173"/>
      <c r="DJ6" s="173"/>
      <c r="DK6" s="173"/>
      <c r="DL6" s="173">
        <v>10</v>
      </c>
      <c r="DM6" s="173"/>
      <c r="DN6" s="173"/>
      <c r="DO6" s="173"/>
      <c r="DP6" s="173"/>
      <c r="DQ6" s="173"/>
      <c r="DR6" s="173"/>
      <c r="DS6" s="173"/>
      <c r="DT6" s="173"/>
      <c r="DU6" s="173"/>
      <c r="DV6" s="173"/>
      <c r="DW6" s="173"/>
      <c r="DX6" s="173"/>
      <c r="DY6" s="173"/>
      <c r="DZ6" s="174">
        <v>11</v>
      </c>
      <c r="EA6" s="174"/>
      <c r="EB6" s="174"/>
      <c r="EC6" s="174"/>
      <c r="ED6" s="174"/>
      <c r="EE6" s="174"/>
      <c r="EF6" s="174"/>
      <c r="EG6" s="174"/>
      <c r="EH6" s="174"/>
      <c r="EI6" s="174"/>
      <c r="EJ6" s="174"/>
      <c r="EK6" s="175">
        <v>12</v>
      </c>
      <c r="EL6" s="175"/>
      <c r="EM6" s="175"/>
      <c r="EN6" s="175"/>
      <c r="EO6" s="175"/>
      <c r="EP6" s="175"/>
      <c r="EQ6" s="175"/>
      <c r="ER6" s="175"/>
      <c r="ES6" s="175"/>
      <c r="ET6" s="175"/>
      <c r="EU6" s="175"/>
      <c r="EV6" s="174">
        <v>13</v>
      </c>
      <c r="EW6" s="174"/>
      <c r="EX6" s="174"/>
      <c r="EY6" s="174"/>
      <c r="EZ6" s="174"/>
      <c r="FA6" s="174"/>
      <c r="FB6" s="174"/>
      <c r="FC6" s="174"/>
      <c r="FD6" s="174"/>
      <c r="FE6" s="174"/>
      <c r="FF6" s="174"/>
      <c r="FG6" s="174"/>
      <c r="FH6" s="174"/>
      <c r="FI6" s="174"/>
      <c r="FJ6" s="174"/>
      <c r="FK6" s="174"/>
    </row>
    <row r="7" spans="1:167" x14ac:dyDescent="0.25">
      <c r="A7" s="176"/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9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1"/>
      <c r="BL7" s="177" t="s">
        <v>120</v>
      </c>
      <c r="BM7" s="177"/>
      <c r="BN7" s="177"/>
      <c r="BO7" s="177"/>
      <c r="BP7" s="177"/>
      <c r="BQ7" s="177"/>
      <c r="BR7" s="177"/>
      <c r="BS7" s="177"/>
      <c r="BT7" s="182"/>
      <c r="BU7" s="182"/>
      <c r="BV7" s="182"/>
      <c r="BW7" s="182"/>
      <c r="BX7" s="182"/>
      <c r="BY7" s="182"/>
      <c r="BZ7" s="182"/>
      <c r="CA7" s="182"/>
      <c r="CB7" s="182"/>
      <c r="CC7" s="182"/>
      <c r="CD7" s="182"/>
      <c r="CE7" s="182"/>
      <c r="CF7" s="182"/>
      <c r="CG7" s="182"/>
      <c r="CH7" s="182"/>
      <c r="CI7" s="182"/>
      <c r="CJ7" s="182"/>
      <c r="CK7" s="182"/>
      <c r="CL7" s="182"/>
      <c r="CM7" s="182"/>
      <c r="CN7" s="182"/>
      <c r="CO7" s="182"/>
      <c r="CP7" s="182"/>
      <c r="CQ7" s="182"/>
      <c r="CR7" s="182"/>
      <c r="CS7" s="182"/>
      <c r="CT7" s="182"/>
      <c r="CU7" s="182"/>
      <c r="CV7" s="182"/>
      <c r="CW7" s="182"/>
      <c r="CX7" s="182"/>
      <c r="CY7" s="183"/>
      <c r="CZ7" s="183"/>
      <c r="DA7" s="183"/>
      <c r="DB7" s="183"/>
      <c r="DC7" s="183"/>
      <c r="DD7" s="183"/>
      <c r="DE7" s="183"/>
      <c r="DF7" s="183"/>
      <c r="DG7" s="183"/>
      <c r="DH7" s="183"/>
      <c r="DI7" s="183"/>
      <c r="DJ7" s="183"/>
      <c r="DK7" s="183"/>
      <c r="DL7" s="182"/>
      <c r="DM7" s="182"/>
      <c r="DN7" s="182"/>
      <c r="DO7" s="182"/>
      <c r="DP7" s="182"/>
      <c r="DQ7" s="182"/>
      <c r="DR7" s="182"/>
      <c r="DS7" s="182"/>
      <c r="DT7" s="182"/>
      <c r="DU7" s="182"/>
      <c r="DV7" s="182"/>
      <c r="DW7" s="182"/>
      <c r="DX7" s="182"/>
      <c r="DY7" s="182"/>
      <c r="DZ7" s="184"/>
      <c r="EA7" s="184"/>
      <c r="EB7" s="184"/>
      <c r="EC7" s="184"/>
      <c r="ED7" s="184"/>
      <c r="EE7" s="184"/>
      <c r="EF7" s="184"/>
      <c r="EG7" s="184"/>
      <c r="EH7" s="184"/>
      <c r="EI7" s="184"/>
      <c r="EJ7" s="184"/>
      <c r="EK7" s="184"/>
      <c r="EL7" s="184"/>
      <c r="EM7" s="184"/>
      <c r="EN7" s="184"/>
      <c r="EO7" s="184"/>
      <c r="EP7" s="184"/>
      <c r="EQ7" s="184"/>
      <c r="ER7" s="184"/>
      <c r="ES7" s="184"/>
      <c r="ET7" s="184"/>
      <c r="EU7" s="184"/>
      <c r="EV7" s="184"/>
      <c r="EW7" s="184"/>
      <c r="EX7" s="184"/>
      <c r="EY7" s="184"/>
      <c r="EZ7" s="184"/>
      <c r="FA7" s="184"/>
      <c r="FB7" s="184"/>
      <c r="FC7" s="184"/>
      <c r="FD7" s="184"/>
      <c r="FE7" s="184"/>
      <c r="FF7" s="184"/>
      <c r="FG7" s="184"/>
      <c r="FH7" s="184"/>
      <c r="FI7" s="184"/>
      <c r="FJ7" s="184"/>
      <c r="FK7" s="184"/>
    </row>
    <row r="8" spans="1:167" hidden="1" x14ac:dyDescent="0.25">
      <c r="A8" s="185"/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7">
        <v>1000</v>
      </c>
      <c r="BM8" s="187"/>
      <c r="BN8" s="187"/>
      <c r="BO8" s="187"/>
      <c r="BP8" s="187"/>
      <c r="BQ8" s="187"/>
      <c r="BR8" s="187"/>
      <c r="BS8" s="1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188"/>
      <c r="CJ8" s="188"/>
      <c r="CK8" s="188"/>
      <c r="CL8" s="188"/>
      <c r="CM8" s="188"/>
      <c r="CN8" s="188"/>
      <c r="CO8" s="188"/>
      <c r="CP8" s="188"/>
      <c r="CQ8" s="188"/>
      <c r="CR8" s="188"/>
      <c r="CS8" s="188"/>
      <c r="CT8" s="188"/>
      <c r="CU8" s="188"/>
      <c r="CV8" s="188"/>
      <c r="CW8" s="188"/>
      <c r="CX8" s="188"/>
      <c r="CY8" s="189"/>
      <c r="CZ8" s="189"/>
      <c r="DA8" s="189"/>
      <c r="DB8" s="189"/>
      <c r="DC8" s="189"/>
      <c r="DD8" s="189"/>
      <c r="DE8" s="189"/>
      <c r="DF8" s="189"/>
      <c r="DG8" s="189"/>
      <c r="DH8" s="189"/>
      <c r="DI8" s="189"/>
      <c r="DJ8" s="189"/>
      <c r="DK8" s="189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190"/>
      <c r="EA8" s="190"/>
      <c r="EB8" s="190"/>
      <c r="EC8" s="190"/>
      <c r="ED8" s="190"/>
      <c r="EE8" s="190"/>
      <c r="EF8" s="190"/>
      <c r="EG8" s="190"/>
      <c r="EH8" s="190"/>
      <c r="EI8" s="190"/>
      <c r="EJ8" s="190"/>
      <c r="EK8" s="191"/>
      <c r="EL8" s="191"/>
      <c r="EM8" s="191"/>
      <c r="EN8" s="191"/>
      <c r="EO8" s="191"/>
      <c r="EP8" s="191"/>
      <c r="EQ8" s="191"/>
      <c r="ER8" s="191"/>
      <c r="ES8" s="191"/>
      <c r="ET8" s="191"/>
      <c r="EU8" s="191"/>
      <c r="EV8" s="190"/>
      <c r="EW8" s="190"/>
      <c r="EX8" s="190"/>
      <c r="EY8" s="190"/>
      <c r="EZ8" s="190"/>
      <c r="FA8" s="190"/>
      <c r="FB8" s="190"/>
      <c r="FC8" s="190"/>
      <c r="FD8" s="190"/>
      <c r="FE8" s="190"/>
      <c r="FF8" s="190"/>
      <c r="FG8" s="190"/>
      <c r="FH8" s="190"/>
      <c r="FI8" s="190"/>
      <c r="FJ8" s="190"/>
      <c r="FK8" s="190"/>
    </row>
    <row r="9" spans="1:167" x14ac:dyDescent="0.25">
      <c r="A9" s="192"/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87" t="s">
        <v>245</v>
      </c>
      <c r="BM9" s="187"/>
      <c r="BN9" s="187"/>
      <c r="BO9" s="187"/>
      <c r="BP9" s="187"/>
      <c r="BQ9" s="187"/>
      <c r="BR9" s="187"/>
      <c r="BS9" s="1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188"/>
      <c r="CJ9" s="188"/>
      <c r="CK9" s="188"/>
      <c r="CL9" s="188"/>
      <c r="CM9" s="188"/>
      <c r="CN9" s="188"/>
      <c r="CO9" s="188"/>
      <c r="CP9" s="188"/>
      <c r="CQ9" s="188"/>
      <c r="CR9" s="188"/>
      <c r="CS9" s="188"/>
      <c r="CT9" s="188"/>
      <c r="CU9" s="188"/>
      <c r="CV9" s="188"/>
      <c r="CW9" s="188"/>
      <c r="CX9" s="188"/>
      <c r="CY9" s="194"/>
      <c r="CZ9" s="194"/>
      <c r="DA9" s="194"/>
      <c r="DB9" s="194"/>
      <c r="DC9" s="194"/>
      <c r="DD9" s="194"/>
      <c r="DE9" s="194"/>
      <c r="DF9" s="194"/>
      <c r="DG9" s="194"/>
      <c r="DH9" s="194"/>
      <c r="DI9" s="194"/>
      <c r="DJ9" s="194"/>
      <c r="DK9" s="194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190"/>
      <c r="EA9" s="190"/>
      <c r="EB9" s="190"/>
      <c r="EC9" s="190"/>
      <c r="ED9" s="190"/>
      <c r="EE9" s="190"/>
      <c r="EF9" s="190"/>
      <c r="EG9" s="190"/>
      <c r="EH9" s="190"/>
      <c r="EI9" s="190"/>
      <c r="EJ9" s="190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0"/>
      <c r="EW9" s="190"/>
      <c r="EX9" s="190"/>
      <c r="EY9" s="190"/>
      <c r="EZ9" s="190"/>
      <c r="FA9" s="190"/>
      <c r="FB9" s="190"/>
      <c r="FC9" s="190"/>
      <c r="FD9" s="190"/>
      <c r="FE9" s="190"/>
      <c r="FF9" s="190"/>
      <c r="FG9" s="190"/>
      <c r="FH9" s="190"/>
      <c r="FI9" s="190"/>
      <c r="FJ9" s="190"/>
      <c r="FK9" s="190"/>
    </row>
    <row r="10" spans="1:167" x14ac:dyDescent="0.25">
      <c r="A10" s="195"/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6"/>
      <c r="W10" s="196"/>
      <c r="X10" s="195"/>
      <c r="Y10" s="195"/>
      <c r="Z10" s="195"/>
      <c r="AA10" s="195"/>
      <c r="AB10" s="195"/>
      <c r="AC10" s="195"/>
      <c r="AD10" s="195"/>
      <c r="AE10" s="195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8"/>
      <c r="AU10" s="199"/>
      <c r="AV10" s="199"/>
      <c r="AW10" s="199"/>
      <c r="AX10" s="199"/>
      <c r="AY10" s="200" t="s">
        <v>228</v>
      </c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1" t="s">
        <v>132</v>
      </c>
      <c r="BM10" s="201"/>
      <c r="BN10" s="201"/>
      <c r="BO10" s="201"/>
      <c r="BP10" s="201"/>
      <c r="BQ10" s="201"/>
      <c r="BR10" s="201"/>
      <c r="BS10" s="201"/>
      <c r="BT10" s="70">
        <f>SUM(BT7:BT9)</f>
        <v>0</v>
      </c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64" t="s">
        <v>133</v>
      </c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 t="s">
        <v>133</v>
      </c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70">
        <f>SUM(DL7:DL9)</f>
        <v>0</v>
      </c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202">
        <f>SUM(DZ7:DZ9)</f>
        <v>0</v>
      </c>
      <c r="EA10" s="202"/>
      <c r="EB10" s="202"/>
      <c r="EC10" s="202"/>
      <c r="ED10" s="202"/>
      <c r="EE10" s="202"/>
      <c r="EF10" s="202"/>
      <c r="EG10" s="202"/>
      <c r="EH10" s="202"/>
      <c r="EI10" s="202"/>
      <c r="EJ10" s="202"/>
      <c r="EK10" s="203">
        <f>SUM(EK7:EK9)</f>
        <v>0</v>
      </c>
      <c r="EL10" s="203"/>
      <c r="EM10" s="203"/>
      <c r="EN10" s="203"/>
      <c r="EO10" s="203"/>
      <c r="EP10" s="203"/>
      <c r="EQ10" s="203"/>
      <c r="ER10" s="203"/>
      <c r="ES10" s="203"/>
      <c r="ET10" s="203"/>
      <c r="EU10" s="203"/>
      <c r="EV10" s="202">
        <f>SUM(EV7:EV9)</f>
        <v>0</v>
      </c>
      <c r="EW10" s="202"/>
      <c r="EX10" s="202"/>
      <c r="EY10" s="202"/>
      <c r="EZ10" s="202"/>
      <c r="FA10" s="202"/>
      <c r="FB10" s="202"/>
      <c r="FC10" s="202"/>
      <c r="FD10" s="202"/>
      <c r="FE10" s="202"/>
      <c r="FF10" s="202"/>
      <c r="FG10" s="202"/>
      <c r="FH10" s="202"/>
      <c r="FI10" s="202"/>
      <c r="FJ10" s="202"/>
      <c r="FK10" s="202"/>
    </row>
    <row r="11" spans="1:167" x14ac:dyDescent="0.25">
      <c r="A11" s="204"/>
      <c r="B11" s="204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6"/>
      <c r="W11" s="206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5"/>
      <c r="CE11" s="205"/>
      <c r="CF11" s="205"/>
      <c r="CG11" s="205"/>
      <c r="CH11" s="205"/>
      <c r="CI11" s="205"/>
      <c r="CJ11" s="205"/>
      <c r="CK11" s="205"/>
      <c r="CL11" s="205"/>
      <c r="CM11" s="205"/>
      <c r="CN11" s="205"/>
      <c r="CO11" s="205"/>
      <c r="CP11" s="205"/>
      <c r="CQ11" s="205"/>
      <c r="CR11" s="205"/>
      <c r="CS11" s="205"/>
      <c r="CT11" s="205"/>
      <c r="CU11" s="205"/>
      <c r="CV11" s="205"/>
      <c r="CW11" s="205"/>
      <c r="CX11" s="205"/>
      <c r="CY11" s="205"/>
      <c r="CZ11" s="205"/>
      <c r="DA11" s="205"/>
      <c r="DB11" s="205"/>
      <c r="DC11" s="205"/>
      <c r="DD11" s="205"/>
      <c r="DE11" s="205"/>
      <c r="DF11" s="205"/>
      <c r="DG11" s="205"/>
      <c r="DH11" s="205"/>
      <c r="DI11" s="205"/>
      <c r="DJ11" s="205"/>
      <c r="DK11" s="205"/>
      <c r="DL11" s="205"/>
      <c r="DM11" s="205"/>
      <c r="DN11" s="205"/>
      <c r="DO11" s="205"/>
      <c r="DP11" s="205"/>
      <c r="DQ11" s="205"/>
      <c r="DR11" s="205"/>
      <c r="DS11" s="205"/>
      <c r="DT11" s="205"/>
      <c r="DU11" s="205"/>
      <c r="DV11" s="205"/>
      <c r="DW11" s="205"/>
      <c r="DX11" s="205"/>
      <c r="DY11" s="205"/>
      <c r="DZ11" s="205"/>
      <c r="EA11" s="206"/>
      <c r="EB11" s="206"/>
      <c r="EC11" s="206"/>
      <c r="ED11" s="206"/>
      <c r="EE11" s="206"/>
      <c r="EF11" s="206"/>
      <c r="EG11" s="206"/>
      <c r="EH11" s="207"/>
      <c r="EI11" s="207"/>
      <c r="EJ11" s="207"/>
      <c r="EK11" s="207"/>
      <c r="EL11" s="207"/>
      <c r="EM11" s="207"/>
      <c r="EN11" s="207"/>
      <c r="EO11" s="207"/>
      <c r="EP11" s="206"/>
      <c r="EQ11" s="207"/>
      <c r="ER11" s="206"/>
      <c r="ES11" s="208"/>
      <c r="ET11" s="208"/>
      <c r="EU11" s="208"/>
      <c r="EV11" s="208"/>
      <c r="EW11" s="208"/>
      <c r="EX11" s="208"/>
      <c r="EY11" s="208"/>
      <c r="EZ11" s="208"/>
      <c r="FA11" s="208"/>
      <c r="FB11" s="208"/>
      <c r="FC11" s="208"/>
      <c r="FD11" s="208"/>
      <c r="FE11" s="208"/>
      <c r="FF11" s="206"/>
      <c r="FG11" s="206"/>
      <c r="FH11" s="206"/>
      <c r="FI11" s="206"/>
      <c r="FJ11" s="206"/>
      <c r="FK11" s="206"/>
    </row>
    <row r="12" spans="1:167" x14ac:dyDescent="0.25">
      <c r="A12" s="209" t="s">
        <v>246</v>
      </c>
      <c r="B12" s="209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209"/>
      <c r="AW12" s="209"/>
      <c r="AX12" s="209"/>
      <c r="AY12" s="209"/>
      <c r="AZ12" s="209"/>
      <c r="BA12" s="209"/>
      <c r="BB12" s="209"/>
      <c r="BC12" s="209"/>
      <c r="BD12" s="209"/>
      <c r="BE12" s="209"/>
      <c r="BF12" s="209"/>
      <c r="BG12" s="209"/>
      <c r="BH12" s="209"/>
      <c r="BI12" s="209"/>
      <c r="BJ12" s="209"/>
      <c r="BK12" s="209"/>
      <c r="BL12" s="209"/>
      <c r="BM12" s="209"/>
      <c r="BN12" s="209"/>
      <c r="BO12" s="209"/>
      <c r="BP12" s="209"/>
      <c r="BQ12" s="209"/>
      <c r="BR12" s="209"/>
      <c r="BS12" s="209"/>
      <c r="BT12" s="209"/>
      <c r="BU12" s="209"/>
      <c r="BV12" s="209"/>
      <c r="BW12" s="209"/>
      <c r="BX12" s="209"/>
      <c r="BY12" s="209"/>
      <c r="BZ12" s="209"/>
      <c r="CA12" s="209"/>
      <c r="CB12" s="209"/>
      <c r="CC12" s="209"/>
      <c r="CD12" s="209"/>
      <c r="CE12" s="209"/>
      <c r="CF12" s="209"/>
      <c r="CG12" s="209"/>
      <c r="CH12" s="209"/>
      <c r="CI12" s="209"/>
      <c r="CJ12" s="209"/>
      <c r="CK12" s="209"/>
      <c r="CL12" s="209"/>
      <c r="CM12" s="209"/>
      <c r="CN12" s="209"/>
      <c r="CO12" s="209"/>
      <c r="CP12" s="209"/>
      <c r="CQ12" s="209"/>
      <c r="CR12" s="209"/>
      <c r="CS12" s="209"/>
      <c r="CT12" s="209"/>
      <c r="CU12" s="209"/>
      <c r="CV12" s="209"/>
      <c r="CW12" s="209"/>
      <c r="CX12" s="209"/>
      <c r="CY12" s="209"/>
      <c r="CZ12" s="209"/>
      <c r="DA12" s="209"/>
      <c r="DB12" s="209"/>
      <c r="DC12" s="209"/>
      <c r="DD12" s="209"/>
      <c r="DE12" s="209"/>
      <c r="DF12" s="209"/>
      <c r="DG12" s="209"/>
      <c r="DH12" s="209"/>
      <c r="DI12" s="209"/>
      <c r="DJ12" s="209"/>
      <c r="DK12" s="209"/>
      <c r="DL12" s="209"/>
      <c r="DM12" s="209"/>
      <c r="DN12" s="209"/>
      <c r="DO12" s="209"/>
      <c r="DP12" s="209"/>
      <c r="DQ12" s="209"/>
      <c r="DR12" s="209"/>
      <c r="DS12" s="209"/>
      <c r="DT12" s="209"/>
      <c r="DU12" s="209"/>
      <c r="DV12" s="209"/>
      <c r="DW12" s="209"/>
      <c r="DX12" s="209"/>
      <c r="DY12" s="209"/>
      <c r="DZ12" s="209"/>
      <c r="EA12" s="209"/>
      <c r="EB12" s="209"/>
      <c r="EC12" s="209"/>
      <c r="ED12" s="209"/>
      <c r="EE12" s="209"/>
      <c r="EF12" s="209"/>
      <c r="EG12" s="209"/>
      <c r="EH12" s="209"/>
      <c r="EI12" s="209"/>
      <c r="EJ12" s="209"/>
      <c r="EK12" s="209"/>
      <c r="EL12" s="209"/>
      <c r="EM12" s="209"/>
      <c r="EN12" s="209"/>
      <c r="EO12" s="209"/>
      <c r="EP12" s="209"/>
      <c r="EQ12" s="209"/>
      <c r="ER12" s="209"/>
      <c r="ES12" s="209"/>
      <c r="ET12" s="209"/>
      <c r="EU12" s="209"/>
      <c r="EV12" s="209"/>
      <c r="EW12" s="209"/>
      <c r="EX12" s="209"/>
      <c r="EY12" s="209"/>
      <c r="EZ12" s="209"/>
      <c r="FA12" s="209"/>
      <c r="FB12" s="209"/>
      <c r="FC12" s="209"/>
      <c r="FD12" s="209"/>
      <c r="FE12" s="209"/>
      <c r="FF12" s="209"/>
      <c r="FG12" s="209"/>
      <c r="FH12" s="209"/>
      <c r="FI12" s="209"/>
      <c r="FJ12" s="209"/>
      <c r="FK12" s="209"/>
    </row>
  </sheetData>
  <sheetProtection password="DB66" sheet="1"/>
  <mergeCells count="77">
    <mergeCell ref="DZ10:EJ10"/>
    <mergeCell ref="EK10:EU10"/>
    <mergeCell ref="EV10:FK10"/>
    <mergeCell ref="DL9:DY9"/>
    <mergeCell ref="DZ9:EJ9"/>
    <mergeCell ref="EK9:EU9"/>
    <mergeCell ref="EV9:FK9"/>
    <mergeCell ref="AY10:BK10"/>
    <mergeCell ref="BL10:BS10"/>
    <mergeCell ref="BT10:CH10"/>
    <mergeCell ref="CI10:CX10"/>
    <mergeCell ref="CY10:DK10"/>
    <mergeCell ref="DL10:DY10"/>
    <mergeCell ref="EV8:FK8"/>
    <mergeCell ref="A9:U9"/>
    <mergeCell ref="V9:AE9"/>
    <mergeCell ref="AF9:AN9"/>
    <mergeCell ref="AO9:AX9"/>
    <mergeCell ref="AY9:BK9"/>
    <mergeCell ref="BL9:BS9"/>
    <mergeCell ref="BT9:CH9"/>
    <mergeCell ref="CI9:CX9"/>
    <mergeCell ref="CY9:DK9"/>
    <mergeCell ref="BT8:CH8"/>
    <mergeCell ref="CI8:CX8"/>
    <mergeCell ref="CY8:DK8"/>
    <mergeCell ref="DL8:DY8"/>
    <mergeCell ref="DZ8:EJ8"/>
    <mergeCell ref="EK8:EU8"/>
    <mergeCell ref="DL7:DY7"/>
    <mergeCell ref="DZ7:EJ7"/>
    <mergeCell ref="EK7:EU7"/>
    <mergeCell ref="EV7:FK7"/>
    <mergeCell ref="A8:U8"/>
    <mergeCell ref="V8:AE8"/>
    <mergeCell ref="AF8:AN8"/>
    <mergeCell ref="AO8:AX8"/>
    <mergeCell ref="AY8:BK8"/>
    <mergeCell ref="BL8:BS8"/>
    <mergeCell ref="EV6:FK6"/>
    <mergeCell ref="A7:U7"/>
    <mergeCell ref="V7:AE7"/>
    <mergeCell ref="AF7:AN7"/>
    <mergeCell ref="AO7:AX7"/>
    <mergeCell ref="AY7:BK7"/>
    <mergeCell ref="BL7:BS7"/>
    <mergeCell ref="BT7:CH7"/>
    <mergeCell ref="CI7:CX7"/>
    <mergeCell ref="CY7:DK7"/>
    <mergeCell ref="BT6:CH6"/>
    <mergeCell ref="CI6:CX6"/>
    <mergeCell ref="CY6:DK6"/>
    <mergeCell ref="DL6:DY6"/>
    <mergeCell ref="DZ6:EJ6"/>
    <mergeCell ref="EK6:EU6"/>
    <mergeCell ref="A6:U6"/>
    <mergeCell ref="V6:AE6"/>
    <mergeCell ref="AF6:AN6"/>
    <mergeCell ref="AO6:AX6"/>
    <mergeCell ref="AY6:BK6"/>
    <mergeCell ref="BL6:BS6"/>
    <mergeCell ref="V5:AE5"/>
    <mergeCell ref="AF5:AN5"/>
    <mergeCell ref="AO5:AX5"/>
    <mergeCell ref="AY5:BK5"/>
    <mergeCell ref="DZ5:EJ5"/>
    <mergeCell ref="EK5:EU5"/>
    <mergeCell ref="B1:FJ1"/>
    <mergeCell ref="A4:BK4"/>
    <mergeCell ref="BL4:BS5"/>
    <mergeCell ref="BT4:CH5"/>
    <mergeCell ref="CI4:CX5"/>
    <mergeCell ref="CY4:DK5"/>
    <mergeCell ref="DL4:DY5"/>
    <mergeCell ref="DZ4:EU4"/>
    <mergeCell ref="EV4:FK5"/>
    <mergeCell ref="A5:U5"/>
  </mergeCells>
  <pageMargins left="0.70866141732283472" right="0.70866141732283472" top="0.74803149606299213" bottom="0.74803149606299213" header="0.31496062992125984" footer="0.31496062992125984"/>
  <pageSetup paperSize="9" scale="67" orientation="landscape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">
    <pageSetUpPr fitToPage="1"/>
  </sheetPr>
  <dimension ref="A1:FK23"/>
  <sheetViews>
    <sheetView workbookViewId="0">
      <selection sqref="A1:FK1"/>
    </sheetView>
  </sheetViews>
  <sheetFormatPr defaultRowHeight="15" x14ac:dyDescent="0.25"/>
  <cols>
    <col min="1" max="52" width="1.140625" customWidth="1"/>
    <col min="53" max="60" width="1.42578125" customWidth="1"/>
    <col min="61" max="69" width="1.28515625" customWidth="1"/>
    <col min="70" max="76" width="1.7109375" customWidth="1"/>
    <col min="77" max="125" width="1.42578125" customWidth="1"/>
    <col min="126" max="132" width="1.7109375" customWidth="1"/>
    <col min="133" max="139" width="1.85546875" customWidth="1"/>
    <col min="140" max="161" width="1.140625" customWidth="1"/>
    <col min="162" max="167" width="2" customWidth="1"/>
    <col min="257" max="308" width="1.140625" customWidth="1"/>
    <col min="309" max="316" width="1.42578125" customWidth="1"/>
    <col min="317" max="325" width="1.28515625" customWidth="1"/>
    <col min="326" max="332" width="1.7109375" customWidth="1"/>
    <col min="333" max="381" width="1.42578125" customWidth="1"/>
    <col min="382" max="388" width="1.7109375" customWidth="1"/>
    <col min="389" max="395" width="1.85546875" customWidth="1"/>
    <col min="396" max="417" width="1.140625" customWidth="1"/>
    <col min="418" max="423" width="2" customWidth="1"/>
    <col min="513" max="564" width="1.140625" customWidth="1"/>
    <col min="565" max="572" width="1.42578125" customWidth="1"/>
    <col min="573" max="581" width="1.28515625" customWidth="1"/>
    <col min="582" max="588" width="1.7109375" customWidth="1"/>
    <col min="589" max="637" width="1.42578125" customWidth="1"/>
    <col min="638" max="644" width="1.7109375" customWidth="1"/>
    <col min="645" max="651" width="1.85546875" customWidth="1"/>
    <col min="652" max="673" width="1.140625" customWidth="1"/>
    <col min="674" max="679" width="2" customWidth="1"/>
    <col min="769" max="820" width="1.140625" customWidth="1"/>
    <col min="821" max="828" width="1.42578125" customWidth="1"/>
    <col min="829" max="837" width="1.28515625" customWidth="1"/>
    <col min="838" max="844" width="1.7109375" customWidth="1"/>
    <col min="845" max="893" width="1.42578125" customWidth="1"/>
    <col min="894" max="900" width="1.7109375" customWidth="1"/>
    <col min="901" max="907" width="1.85546875" customWidth="1"/>
    <col min="908" max="929" width="1.140625" customWidth="1"/>
    <col min="930" max="935" width="2" customWidth="1"/>
    <col min="1025" max="1076" width="1.140625" customWidth="1"/>
    <col min="1077" max="1084" width="1.42578125" customWidth="1"/>
    <col min="1085" max="1093" width="1.28515625" customWidth="1"/>
    <col min="1094" max="1100" width="1.7109375" customWidth="1"/>
    <col min="1101" max="1149" width="1.42578125" customWidth="1"/>
    <col min="1150" max="1156" width="1.7109375" customWidth="1"/>
    <col min="1157" max="1163" width="1.85546875" customWidth="1"/>
    <col min="1164" max="1185" width="1.140625" customWidth="1"/>
    <col min="1186" max="1191" width="2" customWidth="1"/>
    <col min="1281" max="1332" width="1.140625" customWidth="1"/>
    <col min="1333" max="1340" width="1.42578125" customWidth="1"/>
    <col min="1341" max="1349" width="1.28515625" customWidth="1"/>
    <col min="1350" max="1356" width="1.7109375" customWidth="1"/>
    <col min="1357" max="1405" width="1.42578125" customWidth="1"/>
    <col min="1406" max="1412" width="1.7109375" customWidth="1"/>
    <col min="1413" max="1419" width="1.85546875" customWidth="1"/>
    <col min="1420" max="1441" width="1.140625" customWidth="1"/>
    <col min="1442" max="1447" width="2" customWidth="1"/>
    <col min="1537" max="1588" width="1.140625" customWidth="1"/>
    <col min="1589" max="1596" width="1.42578125" customWidth="1"/>
    <col min="1597" max="1605" width="1.28515625" customWidth="1"/>
    <col min="1606" max="1612" width="1.7109375" customWidth="1"/>
    <col min="1613" max="1661" width="1.42578125" customWidth="1"/>
    <col min="1662" max="1668" width="1.7109375" customWidth="1"/>
    <col min="1669" max="1675" width="1.85546875" customWidth="1"/>
    <col min="1676" max="1697" width="1.140625" customWidth="1"/>
    <col min="1698" max="1703" width="2" customWidth="1"/>
    <col min="1793" max="1844" width="1.140625" customWidth="1"/>
    <col min="1845" max="1852" width="1.42578125" customWidth="1"/>
    <col min="1853" max="1861" width="1.28515625" customWidth="1"/>
    <col min="1862" max="1868" width="1.7109375" customWidth="1"/>
    <col min="1869" max="1917" width="1.42578125" customWidth="1"/>
    <col min="1918" max="1924" width="1.7109375" customWidth="1"/>
    <col min="1925" max="1931" width="1.85546875" customWidth="1"/>
    <col min="1932" max="1953" width="1.140625" customWidth="1"/>
    <col min="1954" max="1959" width="2" customWidth="1"/>
    <col min="2049" max="2100" width="1.140625" customWidth="1"/>
    <col min="2101" max="2108" width="1.42578125" customWidth="1"/>
    <col min="2109" max="2117" width="1.28515625" customWidth="1"/>
    <col min="2118" max="2124" width="1.7109375" customWidth="1"/>
    <col min="2125" max="2173" width="1.42578125" customWidth="1"/>
    <col min="2174" max="2180" width="1.7109375" customWidth="1"/>
    <col min="2181" max="2187" width="1.85546875" customWidth="1"/>
    <col min="2188" max="2209" width="1.140625" customWidth="1"/>
    <col min="2210" max="2215" width="2" customWidth="1"/>
    <col min="2305" max="2356" width="1.140625" customWidth="1"/>
    <col min="2357" max="2364" width="1.42578125" customWidth="1"/>
    <col min="2365" max="2373" width="1.28515625" customWidth="1"/>
    <col min="2374" max="2380" width="1.7109375" customWidth="1"/>
    <col min="2381" max="2429" width="1.42578125" customWidth="1"/>
    <col min="2430" max="2436" width="1.7109375" customWidth="1"/>
    <col min="2437" max="2443" width="1.85546875" customWidth="1"/>
    <col min="2444" max="2465" width="1.140625" customWidth="1"/>
    <col min="2466" max="2471" width="2" customWidth="1"/>
    <col min="2561" max="2612" width="1.140625" customWidth="1"/>
    <col min="2613" max="2620" width="1.42578125" customWidth="1"/>
    <col min="2621" max="2629" width="1.28515625" customWidth="1"/>
    <col min="2630" max="2636" width="1.7109375" customWidth="1"/>
    <col min="2637" max="2685" width="1.42578125" customWidth="1"/>
    <col min="2686" max="2692" width="1.7109375" customWidth="1"/>
    <col min="2693" max="2699" width="1.85546875" customWidth="1"/>
    <col min="2700" max="2721" width="1.140625" customWidth="1"/>
    <col min="2722" max="2727" width="2" customWidth="1"/>
    <col min="2817" max="2868" width="1.140625" customWidth="1"/>
    <col min="2869" max="2876" width="1.42578125" customWidth="1"/>
    <col min="2877" max="2885" width="1.28515625" customWidth="1"/>
    <col min="2886" max="2892" width="1.7109375" customWidth="1"/>
    <col min="2893" max="2941" width="1.42578125" customWidth="1"/>
    <col min="2942" max="2948" width="1.7109375" customWidth="1"/>
    <col min="2949" max="2955" width="1.85546875" customWidth="1"/>
    <col min="2956" max="2977" width="1.140625" customWidth="1"/>
    <col min="2978" max="2983" width="2" customWidth="1"/>
    <col min="3073" max="3124" width="1.140625" customWidth="1"/>
    <col min="3125" max="3132" width="1.42578125" customWidth="1"/>
    <col min="3133" max="3141" width="1.28515625" customWidth="1"/>
    <col min="3142" max="3148" width="1.7109375" customWidth="1"/>
    <col min="3149" max="3197" width="1.42578125" customWidth="1"/>
    <col min="3198" max="3204" width="1.7109375" customWidth="1"/>
    <col min="3205" max="3211" width="1.85546875" customWidth="1"/>
    <col min="3212" max="3233" width="1.140625" customWidth="1"/>
    <col min="3234" max="3239" width="2" customWidth="1"/>
    <col min="3329" max="3380" width="1.140625" customWidth="1"/>
    <col min="3381" max="3388" width="1.42578125" customWidth="1"/>
    <col min="3389" max="3397" width="1.28515625" customWidth="1"/>
    <col min="3398" max="3404" width="1.7109375" customWidth="1"/>
    <col min="3405" max="3453" width="1.42578125" customWidth="1"/>
    <col min="3454" max="3460" width="1.7109375" customWidth="1"/>
    <col min="3461" max="3467" width="1.85546875" customWidth="1"/>
    <col min="3468" max="3489" width="1.140625" customWidth="1"/>
    <col min="3490" max="3495" width="2" customWidth="1"/>
    <col min="3585" max="3636" width="1.140625" customWidth="1"/>
    <col min="3637" max="3644" width="1.42578125" customWidth="1"/>
    <col min="3645" max="3653" width="1.28515625" customWidth="1"/>
    <col min="3654" max="3660" width="1.7109375" customWidth="1"/>
    <col min="3661" max="3709" width="1.42578125" customWidth="1"/>
    <col min="3710" max="3716" width="1.7109375" customWidth="1"/>
    <col min="3717" max="3723" width="1.85546875" customWidth="1"/>
    <col min="3724" max="3745" width="1.140625" customWidth="1"/>
    <col min="3746" max="3751" width="2" customWidth="1"/>
    <col min="3841" max="3892" width="1.140625" customWidth="1"/>
    <col min="3893" max="3900" width="1.42578125" customWidth="1"/>
    <col min="3901" max="3909" width="1.28515625" customWidth="1"/>
    <col min="3910" max="3916" width="1.7109375" customWidth="1"/>
    <col min="3917" max="3965" width="1.42578125" customWidth="1"/>
    <col min="3966" max="3972" width="1.7109375" customWidth="1"/>
    <col min="3973" max="3979" width="1.85546875" customWidth="1"/>
    <col min="3980" max="4001" width="1.140625" customWidth="1"/>
    <col min="4002" max="4007" width="2" customWidth="1"/>
    <col min="4097" max="4148" width="1.140625" customWidth="1"/>
    <col min="4149" max="4156" width="1.42578125" customWidth="1"/>
    <col min="4157" max="4165" width="1.28515625" customWidth="1"/>
    <col min="4166" max="4172" width="1.7109375" customWidth="1"/>
    <col min="4173" max="4221" width="1.42578125" customWidth="1"/>
    <col min="4222" max="4228" width="1.7109375" customWidth="1"/>
    <col min="4229" max="4235" width="1.85546875" customWidth="1"/>
    <col min="4236" max="4257" width="1.140625" customWidth="1"/>
    <col min="4258" max="4263" width="2" customWidth="1"/>
    <col min="4353" max="4404" width="1.140625" customWidth="1"/>
    <col min="4405" max="4412" width="1.42578125" customWidth="1"/>
    <col min="4413" max="4421" width="1.28515625" customWidth="1"/>
    <col min="4422" max="4428" width="1.7109375" customWidth="1"/>
    <col min="4429" max="4477" width="1.42578125" customWidth="1"/>
    <col min="4478" max="4484" width="1.7109375" customWidth="1"/>
    <col min="4485" max="4491" width="1.85546875" customWidth="1"/>
    <col min="4492" max="4513" width="1.140625" customWidth="1"/>
    <col min="4514" max="4519" width="2" customWidth="1"/>
    <col min="4609" max="4660" width="1.140625" customWidth="1"/>
    <col min="4661" max="4668" width="1.42578125" customWidth="1"/>
    <col min="4669" max="4677" width="1.28515625" customWidth="1"/>
    <col min="4678" max="4684" width="1.7109375" customWidth="1"/>
    <col min="4685" max="4733" width="1.42578125" customWidth="1"/>
    <col min="4734" max="4740" width="1.7109375" customWidth="1"/>
    <col min="4741" max="4747" width="1.85546875" customWidth="1"/>
    <col min="4748" max="4769" width="1.140625" customWidth="1"/>
    <col min="4770" max="4775" width="2" customWidth="1"/>
    <col min="4865" max="4916" width="1.140625" customWidth="1"/>
    <col min="4917" max="4924" width="1.42578125" customWidth="1"/>
    <col min="4925" max="4933" width="1.28515625" customWidth="1"/>
    <col min="4934" max="4940" width="1.7109375" customWidth="1"/>
    <col min="4941" max="4989" width="1.42578125" customWidth="1"/>
    <col min="4990" max="4996" width="1.7109375" customWidth="1"/>
    <col min="4997" max="5003" width="1.85546875" customWidth="1"/>
    <col min="5004" max="5025" width="1.140625" customWidth="1"/>
    <col min="5026" max="5031" width="2" customWidth="1"/>
    <col min="5121" max="5172" width="1.140625" customWidth="1"/>
    <col min="5173" max="5180" width="1.42578125" customWidth="1"/>
    <col min="5181" max="5189" width="1.28515625" customWidth="1"/>
    <col min="5190" max="5196" width="1.7109375" customWidth="1"/>
    <col min="5197" max="5245" width="1.42578125" customWidth="1"/>
    <col min="5246" max="5252" width="1.7109375" customWidth="1"/>
    <col min="5253" max="5259" width="1.85546875" customWidth="1"/>
    <col min="5260" max="5281" width="1.140625" customWidth="1"/>
    <col min="5282" max="5287" width="2" customWidth="1"/>
    <col min="5377" max="5428" width="1.140625" customWidth="1"/>
    <col min="5429" max="5436" width="1.42578125" customWidth="1"/>
    <col min="5437" max="5445" width="1.28515625" customWidth="1"/>
    <col min="5446" max="5452" width="1.7109375" customWidth="1"/>
    <col min="5453" max="5501" width="1.42578125" customWidth="1"/>
    <col min="5502" max="5508" width="1.7109375" customWidth="1"/>
    <col min="5509" max="5515" width="1.85546875" customWidth="1"/>
    <col min="5516" max="5537" width="1.140625" customWidth="1"/>
    <col min="5538" max="5543" width="2" customWidth="1"/>
    <col min="5633" max="5684" width="1.140625" customWidth="1"/>
    <col min="5685" max="5692" width="1.42578125" customWidth="1"/>
    <col min="5693" max="5701" width="1.28515625" customWidth="1"/>
    <col min="5702" max="5708" width="1.7109375" customWidth="1"/>
    <col min="5709" max="5757" width="1.42578125" customWidth="1"/>
    <col min="5758" max="5764" width="1.7109375" customWidth="1"/>
    <col min="5765" max="5771" width="1.85546875" customWidth="1"/>
    <col min="5772" max="5793" width="1.140625" customWidth="1"/>
    <col min="5794" max="5799" width="2" customWidth="1"/>
    <col min="5889" max="5940" width="1.140625" customWidth="1"/>
    <col min="5941" max="5948" width="1.42578125" customWidth="1"/>
    <col min="5949" max="5957" width="1.28515625" customWidth="1"/>
    <col min="5958" max="5964" width="1.7109375" customWidth="1"/>
    <col min="5965" max="6013" width="1.42578125" customWidth="1"/>
    <col min="6014" max="6020" width="1.7109375" customWidth="1"/>
    <col min="6021" max="6027" width="1.85546875" customWidth="1"/>
    <col min="6028" max="6049" width="1.140625" customWidth="1"/>
    <col min="6050" max="6055" width="2" customWidth="1"/>
    <col min="6145" max="6196" width="1.140625" customWidth="1"/>
    <col min="6197" max="6204" width="1.42578125" customWidth="1"/>
    <col min="6205" max="6213" width="1.28515625" customWidth="1"/>
    <col min="6214" max="6220" width="1.7109375" customWidth="1"/>
    <col min="6221" max="6269" width="1.42578125" customWidth="1"/>
    <col min="6270" max="6276" width="1.7109375" customWidth="1"/>
    <col min="6277" max="6283" width="1.85546875" customWidth="1"/>
    <col min="6284" max="6305" width="1.140625" customWidth="1"/>
    <col min="6306" max="6311" width="2" customWidth="1"/>
    <col min="6401" max="6452" width="1.140625" customWidth="1"/>
    <col min="6453" max="6460" width="1.42578125" customWidth="1"/>
    <col min="6461" max="6469" width="1.28515625" customWidth="1"/>
    <col min="6470" max="6476" width="1.7109375" customWidth="1"/>
    <col min="6477" max="6525" width="1.42578125" customWidth="1"/>
    <col min="6526" max="6532" width="1.7109375" customWidth="1"/>
    <col min="6533" max="6539" width="1.85546875" customWidth="1"/>
    <col min="6540" max="6561" width="1.140625" customWidth="1"/>
    <col min="6562" max="6567" width="2" customWidth="1"/>
    <col min="6657" max="6708" width="1.140625" customWidth="1"/>
    <col min="6709" max="6716" width="1.42578125" customWidth="1"/>
    <col min="6717" max="6725" width="1.28515625" customWidth="1"/>
    <col min="6726" max="6732" width="1.7109375" customWidth="1"/>
    <col min="6733" max="6781" width="1.42578125" customWidth="1"/>
    <col min="6782" max="6788" width="1.7109375" customWidth="1"/>
    <col min="6789" max="6795" width="1.85546875" customWidth="1"/>
    <col min="6796" max="6817" width="1.140625" customWidth="1"/>
    <col min="6818" max="6823" width="2" customWidth="1"/>
    <col min="6913" max="6964" width="1.140625" customWidth="1"/>
    <col min="6965" max="6972" width="1.42578125" customWidth="1"/>
    <col min="6973" max="6981" width="1.28515625" customWidth="1"/>
    <col min="6982" max="6988" width="1.7109375" customWidth="1"/>
    <col min="6989" max="7037" width="1.42578125" customWidth="1"/>
    <col min="7038" max="7044" width="1.7109375" customWidth="1"/>
    <col min="7045" max="7051" width="1.85546875" customWidth="1"/>
    <col min="7052" max="7073" width="1.140625" customWidth="1"/>
    <col min="7074" max="7079" width="2" customWidth="1"/>
    <col min="7169" max="7220" width="1.140625" customWidth="1"/>
    <col min="7221" max="7228" width="1.42578125" customWidth="1"/>
    <col min="7229" max="7237" width="1.28515625" customWidth="1"/>
    <col min="7238" max="7244" width="1.7109375" customWidth="1"/>
    <col min="7245" max="7293" width="1.42578125" customWidth="1"/>
    <col min="7294" max="7300" width="1.7109375" customWidth="1"/>
    <col min="7301" max="7307" width="1.85546875" customWidth="1"/>
    <col min="7308" max="7329" width="1.140625" customWidth="1"/>
    <col min="7330" max="7335" width="2" customWidth="1"/>
    <col min="7425" max="7476" width="1.140625" customWidth="1"/>
    <col min="7477" max="7484" width="1.42578125" customWidth="1"/>
    <col min="7485" max="7493" width="1.28515625" customWidth="1"/>
    <col min="7494" max="7500" width="1.7109375" customWidth="1"/>
    <col min="7501" max="7549" width="1.42578125" customWidth="1"/>
    <col min="7550" max="7556" width="1.7109375" customWidth="1"/>
    <col min="7557" max="7563" width="1.85546875" customWidth="1"/>
    <col min="7564" max="7585" width="1.140625" customWidth="1"/>
    <col min="7586" max="7591" width="2" customWidth="1"/>
    <col min="7681" max="7732" width="1.140625" customWidth="1"/>
    <col min="7733" max="7740" width="1.42578125" customWidth="1"/>
    <col min="7741" max="7749" width="1.28515625" customWidth="1"/>
    <col min="7750" max="7756" width="1.7109375" customWidth="1"/>
    <col min="7757" max="7805" width="1.42578125" customWidth="1"/>
    <col min="7806" max="7812" width="1.7109375" customWidth="1"/>
    <col min="7813" max="7819" width="1.85546875" customWidth="1"/>
    <col min="7820" max="7841" width="1.140625" customWidth="1"/>
    <col min="7842" max="7847" width="2" customWidth="1"/>
    <col min="7937" max="7988" width="1.140625" customWidth="1"/>
    <col min="7989" max="7996" width="1.42578125" customWidth="1"/>
    <col min="7997" max="8005" width="1.28515625" customWidth="1"/>
    <col min="8006" max="8012" width="1.7109375" customWidth="1"/>
    <col min="8013" max="8061" width="1.42578125" customWidth="1"/>
    <col min="8062" max="8068" width="1.7109375" customWidth="1"/>
    <col min="8069" max="8075" width="1.85546875" customWidth="1"/>
    <col min="8076" max="8097" width="1.140625" customWidth="1"/>
    <col min="8098" max="8103" width="2" customWidth="1"/>
    <col min="8193" max="8244" width="1.140625" customWidth="1"/>
    <col min="8245" max="8252" width="1.42578125" customWidth="1"/>
    <col min="8253" max="8261" width="1.28515625" customWidth="1"/>
    <col min="8262" max="8268" width="1.7109375" customWidth="1"/>
    <col min="8269" max="8317" width="1.42578125" customWidth="1"/>
    <col min="8318" max="8324" width="1.7109375" customWidth="1"/>
    <col min="8325" max="8331" width="1.85546875" customWidth="1"/>
    <col min="8332" max="8353" width="1.140625" customWidth="1"/>
    <col min="8354" max="8359" width="2" customWidth="1"/>
    <col min="8449" max="8500" width="1.140625" customWidth="1"/>
    <col min="8501" max="8508" width="1.42578125" customWidth="1"/>
    <col min="8509" max="8517" width="1.28515625" customWidth="1"/>
    <col min="8518" max="8524" width="1.7109375" customWidth="1"/>
    <col min="8525" max="8573" width="1.42578125" customWidth="1"/>
    <col min="8574" max="8580" width="1.7109375" customWidth="1"/>
    <col min="8581" max="8587" width="1.85546875" customWidth="1"/>
    <col min="8588" max="8609" width="1.140625" customWidth="1"/>
    <col min="8610" max="8615" width="2" customWidth="1"/>
    <col min="8705" max="8756" width="1.140625" customWidth="1"/>
    <col min="8757" max="8764" width="1.42578125" customWidth="1"/>
    <col min="8765" max="8773" width="1.28515625" customWidth="1"/>
    <col min="8774" max="8780" width="1.7109375" customWidth="1"/>
    <col min="8781" max="8829" width="1.42578125" customWidth="1"/>
    <col min="8830" max="8836" width="1.7109375" customWidth="1"/>
    <col min="8837" max="8843" width="1.85546875" customWidth="1"/>
    <col min="8844" max="8865" width="1.140625" customWidth="1"/>
    <col min="8866" max="8871" width="2" customWidth="1"/>
    <col min="8961" max="9012" width="1.140625" customWidth="1"/>
    <col min="9013" max="9020" width="1.42578125" customWidth="1"/>
    <col min="9021" max="9029" width="1.28515625" customWidth="1"/>
    <col min="9030" max="9036" width="1.7109375" customWidth="1"/>
    <col min="9037" max="9085" width="1.42578125" customWidth="1"/>
    <col min="9086" max="9092" width="1.7109375" customWidth="1"/>
    <col min="9093" max="9099" width="1.85546875" customWidth="1"/>
    <col min="9100" max="9121" width="1.140625" customWidth="1"/>
    <col min="9122" max="9127" width="2" customWidth="1"/>
    <col min="9217" max="9268" width="1.140625" customWidth="1"/>
    <col min="9269" max="9276" width="1.42578125" customWidth="1"/>
    <col min="9277" max="9285" width="1.28515625" customWidth="1"/>
    <col min="9286" max="9292" width="1.7109375" customWidth="1"/>
    <col min="9293" max="9341" width="1.42578125" customWidth="1"/>
    <col min="9342" max="9348" width="1.7109375" customWidth="1"/>
    <col min="9349" max="9355" width="1.85546875" customWidth="1"/>
    <col min="9356" max="9377" width="1.140625" customWidth="1"/>
    <col min="9378" max="9383" width="2" customWidth="1"/>
    <col min="9473" max="9524" width="1.140625" customWidth="1"/>
    <col min="9525" max="9532" width="1.42578125" customWidth="1"/>
    <col min="9533" max="9541" width="1.28515625" customWidth="1"/>
    <col min="9542" max="9548" width="1.7109375" customWidth="1"/>
    <col min="9549" max="9597" width="1.42578125" customWidth="1"/>
    <col min="9598" max="9604" width="1.7109375" customWidth="1"/>
    <col min="9605" max="9611" width="1.85546875" customWidth="1"/>
    <col min="9612" max="9633" width="1.140625" customWidth="1"/>
    <col min="9634" max="9639" width="2" customWidth="1"/>
    <col min="9729" max="9780" width="1.140625" customWidth="1"/>
    <col min="9781" max="9788" width="1.42578125" customWidth="1"/>
    <col min="9789" max="9797" width="1.28515625" customWidth="1"/>
    <col min="9798" max="9804" width="1.7109375" customWidth="1"/>
    <col min="9805" max="9853" width="1.42578125" customWidth="1"/>
    <col min="9854" max="9860" width="1.7109375" customWidth="1"/>
    <col min="9861" max="9867" width="1.85546875" customWidth="1"/>
    <col min="9868" max="9889" width="1.140625" customWidth="1"/>
    <col min="9890" max="9895" width="2" customWidth="1"/>
    <col min="9985" max="10036" width="1.140625" customWidth="1"/>
    <col min="10037" max="10044" width="1.42578125" customWidth="1"/>
    <col min="10045" max="10053" width="1.28515625" customWidth="1"/>
    <col min="10054" max="10060" width="1.7109375" customWidth="1"/>
    <col min="10061" max="10109" width="1.42578125" customWidth="1"/>
    <col min="10110" max="10116" width="1.7109375" customWidth="1"/>
    <col min="10117" max="10123" width="1.85546875" customWidth="1"/>
    <col min="10124" max="10145" width="1.140625" customWidth="1"/>
    <col min="10146" max="10151" width="2" customWidth="1"/>
    <col min="10241" max="10292" width="1.140625" customWidth="1"/>
    <col min="10293" max="10300" width="1.42578125" customWidth="1"/>
    <col min="10301" max="10309" width="1.28515625" customWidth="1"/>
    <col min="10310" max="10316" width="1.7109375" customWidth="1"/>
    <col min="10317" max="10365" width="1.42578125" customWidth="1"/>
    <col min="10366" max="10372" width="1.7109375" customWidth="1"/>
    <col min="10373" max="10379" width="1.85546875" customWidth="1"/>
    <col min="10380" max="10401" width="1.140625" customWidth="1"/>
    <col min="10402" max="10407" width="2" customWidth="1"/>
    <col min="10497" max="10548" width="1.140625" customWidth="1"/>
    <col min="10549" max="10556" width="1.42578125" customWidth="1"/>
    <col min="10557" max="10565" width="1.28515625" customWidth="1"/>
    <col min="10566" max="10572" width="1.7109375" customWidth="1"/>
    <col min="10573" max="10621" width="1.42578125" customWidth="1"/>
    <col min="10622" max="10628" width="1.7109375" customWidth="1"/>
    <col min="10629" max="10635" width="1.85546875" customWidth="1"/>
    <col min="10636" max="10657" width="1.140625" customWidth="1"/>
    <col min="10658" max="10663" width="2" customWidth="1"/>
    <col min="10753" max="10804" width="1.140625" customWidth="1"/>
    <col min="10805" max="10812" width="1.42578125" customWidth="1"/>
    <col min="10813" max="10821" width="1.28515625" customWidth="1"/>
    <col min="10822" max="10828" width="1.7109375" customWidth="1"/>
    <col min="10829" max="10877" width="1.42578125" customWidth="1"/>
    <col min="10878" max="10884" width="1.7109375" customWidth="1"/>
    <col min="10885" max="10891" width="1.85546875" customWidth="1"/>
    <col min="10892" max="10913" width="1.140625" customWidth="1"/>
    <col min="10914" max="10919" width="2" customWidth="1"/>
    <col min="11009" max="11060" width="1.140625" customWidth="1"/>
    <col min="11061" max="11068" width="1.42578125" customWidth="1"/>
    <col min="11069" max="11077" width="1.28515625" customWidth="1"/>
    <col min="11078" max="11084" width="1.7109375" customWidth="1"/>
    <col min="11085" max="11133" width="1.42578125" customWidth="1"/>
    <col min="11134" max="11140" width="1.7109375" customWidth="1"/>
    <col min="11141" max="11147" width="1.85546875" customWidth="1"/>
    <col min="11148" max="11169" width="1.140625" customWidth="1"/>
    <col min="11170" max="11175" width="2" customWidth="1"/>
    <col min="11265" max="11316" width="1.140625" customWidth="1"/>
    <col min="11317" max="11324" width="1.42578125" customWidth="1"/>
    <col min="11325" max="11333" width="1.28515625" customWidth="1"/>
    <col min="11334" max="11340" width="1.7109375" customWidth="1"/>
    <col min="11341" max="11389" width="1.42578125" customWidth="1"/>
    <col min="11390" max="11396" width="1.7109375" customWidth="1"/>
    <col min="11397" max="11403" width="1.85546875" customWidth="1"/>
    <col min="11404" max="11425" width="1.140625" customWidth="1"/>
    <col min="11426" max="11431" width="2" customWidth="1"/>
    <col min="11521" max="11572" width="1.140625" customWidth="1"/>
    <col min="11573" max="11580" width="1.42578125" customWidth="1"/>
    <col min="11581" max="11589" width="1.28515625" customWidth="1"/>
    <col min="11590" max="11596" width="1.7109375" customWidth="1"/>
    <col min="11597" max="11645" width="1.42578125" customWidth="1"/>
    <col min="11646" max="11652" width="1.7109375" customWidth="1"/>
    <col min="11653" max="11659" width="1.85546875" customWidth="1"/>
    <col min="11660" max="11681" width="1.140625" customWidth="1"/>
    <col min="11682" max="11687" width="2" customWidth="1"/>
    <col min="11777" max="11828" width="1.140625" customWidth="1"/>
    <col min="11829" max="11836" width="1.42578125" customWidth="1"/>
    <col min="11837" max="11845" width="1.28515625" customWidth="1"/>
    <col min="11846" max="11852" width="1.7109375" customWidth="1"/>
    <col min="11853" max="11901" width="1.42578125" customWidth="1"/>
    <col min="11902" max="11908" width="1.7109375" customWidth="1"/>
    <col min="11909" max="11915" width="1.85546875" customWidth="1"/>
    <col min="11916" max="11937" width="1.140625" customWidth="1"/>
    <col min="11938" max="11943" width="2" customWidth="1"/>
    <col min="12033" max="12084" width="1.140625" customWidth="1"/>
    <col min="12085" max="12092" width="1.42578125" customWidth="1"/>
    <col min="12093" max="12101" width="1.28515625" customWidth="1"/>
    <col min="12102" max="12108" width="1.7109375" customWidth="1"/>
    <col min="12109" max="12157" width="1.42578125" customWidth="1"/>
    <col min="12158" max="12164" width="1.7109375" customWidth="1"/>
    <col min="12165" max="12171" width="1.85546875" customWidth="1"/>
    <col min="12172" max="12193" width="1.140625" customWidth="1"/>
    <col min="12194" max="12199" width="2" customWidth="1"/>
    <col min="12289" max="12340" width="1.140625" customWidth="1"/>
    <col min="12341" max="12348" width="1.42578125" customWidth="1"/>
    <col min="12349" max="12357" width="1.28515625" customWidth="1"/>
    <col min="12358" max="12364" width="1.7109375" customWidth="1"/>
    <col min="12365" max="12413" width="1.42578125" customWidth="1"/>
    <col min="12414" max="12420" width="1.7109375" customWidth="1"/>
    <col min="12421" max="12427" width="1.85546875" customWidth="1"/>
    <col min="12428" max="12449" width="1.140625" customWidth="1"/>
    <col min="12450" max="12455" width="2" customWidth="1"/>
    <col min="12545" max="12596" width="1.140625" customWidth="1"/>
    <col min="12597" max="12604" width="1.42578125" customWidth="1"/>
    <col min="12605" max="12613" width="1.28515625" customWidth="1"/>
    <col min="12614" max="12620" width="1.7109375" customWidth="1"/>
    <col min="12621" max="12669" width="1.42578125" customWidth="1"/>
    <col min="12670" max="12676" width="1.7109375" customWidth="1"/>
    <col min="12677" max="12683" width="1.85546875" customWidth="1"/>
    <col min="12684" max="12705" width="1.140625" customWidth="1"/>
    <col min="12706" max="12711" width="2" customWidth="1"/>
    <col min="12801" max="12852" width="1.140625" customWidth="1"/>
    <col min="12853" max="12860" width="1.42578125" customWidth="1"/>
    <col min="12861" max="12869" width="1.28515625" customWidth="1"/>
    <col min="12870" max="12876" width="1.7109375" customWidth="1"/>
    <col min="12877" max="12925" width="1.42578125" customWidth="1"/>
    <col min="12926" max="12932" width="1.7109375" customWidth="1"/>
    <col min="12933" max="12939" width="1.85546875" customWidth="1"/>
    <col min="12940" max="12961" width="1.140625" customWidth="1"/>
    <col min="12962" max="12967" width="2" customWidth="1"/>
    <col min="13057" max="13108" width="1.140625" customWidth="1"/>
    <col min="13109" max="13116" width="1.42578125" customWidth="1"/>
    <col min="13117" max="13125" width="1.28515625" customWidth="1"/>
    <col min="13126" max="13132" width="1.7109375" customWidth="1"/>
    <col min="13133" max="13181" width="1.42578125" customWidth="1"/>
    <col min="13182" max="13188" width="1.7109375" customWidth="1"/>
    <col min="13189" max="13195" width="1.85546875" customWidth="1"/>
    <col min="13196" max="13217" width="1.140625" customWidth="1"/>
    <col min="13218" max="13223" width="2" customWidth="1"/>
    <col min="13313" max="13364" width="1.140625" customWidth="1"/>
    <col min="13365" max="13372" width="1.42578125" customWidth="1"/>
    <col min="13373" max="13381" width="1.28515625" customWidth="1"/>
    <col min="13382" max="13388" width="1.7109375" customWidth="1"/>
    <col min="13389" max="13437" width="1.42578125" customWidth="1"/>
    <col min="13438" max="13444" width="1.7109375" customWidth="1"/>
    <col min="13445" max="13451" width="1.85546875" customWidth="1"/>
    <col min="13452" max="13473" width="1.140625" customWidth="1"/>
    <col min="13474" max="13479" width="2" customWidth="1"/>
    <col min="13569" max="13620" width="1.140625" customWidth="1"/>
    <col min="13621" max="13628" width="1.42578125" customWidth="1"/>
    <col min="13629" max="13637" width="1.28515625" customWidth="1"/>
    <col min="13638" max="13644" width="1.7109375" customWidth="1"/>
    <col min="13645" max="13693" width="1.42578125" customWidth="1"/>
    <col min="13694" max="13700" width="1.7109375" customWidth="1"/>
    <col min="13701" max="13707" width="1.85546875" customWidth="1"/>
    <col min="13708" max="13729" width="1.140625" customWidth="1"/>
    <col min="13730" max="13735" width="2" customWidth="1"/>
    <col min="13825" max="13876" width="1.140625" customWidth="1"/>
    <col min="13877" max="13884" width="1.42578125" customWidth="1"/>
    <col min="13885" max="13893" width="1.28515625" customWidth="1"/>
    <col min="13894" max="13900" width="1.7109375" customWidth="1"/>
    <col min="13901" max="13949" width="1.42578125" customWidth="1"/>
    <col min="13950" max="13956" width="1.7109375" customWidth="1"/>
    <col min="13957" max="13963" width="1.85546875" customWidth="1"/>
    <col min="13964" max="13985" width="1.140625" customWidth="1"/>
    <col min="13986" max="13991" width="2" customWidth="1"/>
    <col min="14081" max="14132" width="1.140625" customWidth="1"/>
    <col min="14133" max="14140" width="1.42578125" customWidth="1"/>
    <col min="14141" max="14149" width="1.28515625" customWidth="1"/>
    <col min="14150" max="14156" width="1.7109375" customWidth="1"/>
    <col min="14157" max="14205" width="1.42578125" customWidth="1"/>
    <col min="14206" max="14212" width="1.7109375" customWidth="1"/>
    <col min="14213" max="14219" width="1.85546875" customWidth="1"/>
    <col min="14220" max="14241" width="1.140625" customWidth="1"/>
    <col min="14242" max="14247" width="2" customWidth="1"/>
    <col min="14337" max="14388" width="1.140625" customWidth="1"/>
    <col min="14389" max="14396" width="1.42578125" customWidth="1"/>
    <col min="14397" max="14405" width="1.28515625" customWidth="1"/>
    <col min="14406" max="14412" width="1.7109375" customWidth="1"/>
    <col min="14413" max="14461" width="1.42578125" customWidth="1"/>
    <col min="14462" max="14468" width="1.7109375" customWidth="1"/>
    <col min="14469" max="14475" width="1.85546875" customWidth="1"/>
    <col min="14476" max="14497" width="1.140625" customWidth="1"/>
    <col min="14498" max="14503" width="2" customWidth="1"/>
    <col min="14593" max="14644" width="1.140625" customWidth="1"/>
    <col min="14645" max="14652" width="1.42578125" customWidth="1"/>
    <col min="14653" max="14661" width="1.28515625" customWidth="1"/>
    <col min="14662" max="14668" width="1.7109375" customWidth="1"/>
    <col min="14669" max="14717" width="1.42578125" customWidth="1"/>
    <col min="14718" max="14724" width="1.7109375" customWidth="1"/>
    <col min="14725" max="14731" width="1.85546875" customWidth="1"/>
    <col min="14732" max="14753" width="1.140625" customWidth="1"/>
    <col min="14754" max="14759" width="2" customWidth="1"/>
    <col min="14849" max="14900" width="1.140625" customWidth="1"/>
    <col min="14901" max="14908" width="1.42578125" customWidth="1"/>
    <col min="14909" max="14917" width="1.28515625" customWidth="1"/>
    <col min="14918" max="14924" width="1.7109375" customWidth="1"/>
    <col min="14925" max="14973" width="1.42578125" customWidth="1"/>
    <col min="14974" max="14980" width="1.7109375" customWidth="1"/>
    <col min="14981" max="14987" width="1.85546875" customWidth="1"/>
    <col min="14988" max="15009" width="1.140625" customWidth="1"/>
    <col min="15010" max="15015" width="2" customWidth="1"/>
    <col min="15105" max="15156" width="1.140625" customWidth="1"/>
    <col min="15157" max="15164" width="1.42578125" customWidth="1"/>
    <col min="15165" max="15173" width="1.28515625" customWidth="1"/>
    <col min="15174" max="15180" width="1.7109375" customWidth="1"/>
    <col min="15181" max="15229" width="1.42578125" customWidth="1"/>
    <col min="15230" max="15236" width="1.7109375" customWidth="1"/>
    <col min="15237" max="15243" width="1.85546875" customWidth="1"/>
    <col min="15244" max="15265" width="1.140625" customWidth="1"/>
    <col min="15266" max="15271" width="2" customWidth="1"/>
    <col min="15361" max="15412" width="1.140625" customWidth="1"/>
    <col min="15413" max="15420" width="1.42578125" customWidth="1"/>
    <col min="15421" max="15429" width="1.28515625" customWidth="1"/>
    <col min="15430" max="15436" width="1.7109375" customWidth="1"/>
    <col min="15437" max="15485" width="1.42578125" customWidth="1"/>
    <col min="15486" max="15492" width="1.7109375" customWidth="1"/>
    <col min="15493" max="15499" width="1.85546875" customWidth="1"/>
    <col min="15500" max="15521" width="1.140625" customWidth="1"/>
    <col min="15522" max="15527" width="2" customWidth="1"/>
    <col min="15617" max="15668" width="1.140625" customWidth="1"/>
    <col min="15669" max="15676" width="1.42578125" customWidth="1"/>
    <col min="15677" max="15685" width="1.28515625" customWidth="1"/>
    <col min="15686" max="15692" width="1.7109375" customWidth="1"/>
    <col min="15693" max="15741" width="1.42578125" customWidth="1"/>
    <col min="15742" max="15748" width="1.7109375" customWidth="1"/>
    <col min="15749" max="15755" width="1.85546875" customWidth="1"/>
    <col min="15756" max="15777" width="1.140625" customWidth="1"/>
    <col min="15778" max="15783" width="2" customWidth="1"/>
    <col min="15873" max="15924" width="1.140625" customWidth="1"/>
    <col min="15925" max="15932" width="1.42578125" customWidth="1"/>
    <col min="15933" max="15941" width="1.28515625" customWidth="1"/>
    <col min="15942" max="15948" width="1.7109375" customWidth="1"/>
    <col min="15949" max="15997" width="1.42578125" customWidth="1"/>
    <col min="15998" max="16004" width="1.7109375" customWidth="1"/>
    <col min="16005" max="16011" width="1.85546875" customWidth="1"/>
    <col min="16012" max="16033" width="1.140625" customWidth="1"/>
    <col min="16034" max="16039" width="2" customWidth="1"/>
    <col min="16129" max="16180" width="1.140625" customWidth="1"/>
    <col min="16181" max="16188" width="1.42578125" customWidth="1"/>
    <col min="16189" max="16197" width="1.28515625" customWidth="1"/>
    <col min="16198" max="16204" width="1.7109375" customWidth="1"/>
    <col min="16205" max="16253" width="1.42578125" customWidth="1"/>
    <col min="16254" max="16260" width="1.7109375" customWidth="1"/>
    <col min="16261" max="16267" width="1.85546875" customWidth="1"/>
    <col min="16268" max="16289" width="1.140625" customWidth="1"/>
    <col min="16290" max="16295" width="2" customWidth="1"/>
  </cols>
  <sheetData>
    <row r="1" spans="1:167" x14ac:dyDescent="0.25">
      <c r="A1" s="163" t="s">
        <v>247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P1" s="163"/>
      <c r="BQ1" s="163"/>
      <c r="BR1" s="163"/>
      <c r="BS1" s="163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163"/>
      <c r="CJ1" s="163"/>
      <c r="CK1" s="163"/>
      <c r="CL1" s="163"/>
      <c r="CM1" s="163"/>
      <c r="CN1" s="163"/>
      <c r="CO1" s="163"/>
      <c r="CP1" s="163"/>
      <c r="CQ1" s="163"/>
      <c r="CR1" s="163"/>
      <c r="CS1" s="163"/>
      <c r="CT1" s="163"/>
      <c r="CU1" s="163"/>
      <c r="CV1" s="163"/>
      <c r="CW1" s="163"/>
      <c r="CX1" s="163"/>
      <c r="CY1" s="163"/>
      <c r="CZ1" s="163"/>
      <c r="DA1" s="163"/>
      <c r="DB1" s="163"/>
      <c r="DC1" s="163"/>
      <c r="DD1" s="163"/>
      <c r="DE1" s="163"/>
      <c r="DF1" s="163"/>
      <c r="DG1" s="163"/>
      <c r="DH1" s="163"/>
      <c r="DI1" s="163"/>
      <c r="DJ1" s="163"/>
      <c r="DK1" s="163"/>
      <c r="DL1" s="163"/>
      <c r="DM1" s="163"/>
      <c r="DN1" s="163"/>
      <c r="DO1" s="163"/>
      <c r="DP1" s="163"/>
      <c r="DQ1" s="163"/>
      <c r="DR1" s="163"/>
      <c r="DS1" s="163"/>
      <c r="DT1" s="163"/>
      <c r="DU1" s="163"/>
      <c r="DV1" s="163"/>
      <c r="DW1" s="163"/>
      <c r="DX1" s="163"/>
      <c r="DY1" s="163"/>
      <c r="DZ1" s="163"/>
      <c r="EA1" s="163"/>
      <c r="EB1" s="163"/>
      <c r="EC1" s="163"/>
      <c r="ED1" s="163"/>
      <c r="EE1" s="163"/>
      <c r="EF1" s="163"/>
      <c r="EG1" s="163"/>
      <c r="EH1" s="163"/>
      <c r="EI1" s="163"/>
      <c r="EJ1" s="163"/>
      <c r="EK1" s="163"/>
      <c r="EL1" s="163"/>
      <c r="EM1" s="163"/>
      <c r="EN1" s="163"/>
      <c r="EO1" s="163"/>
      <c r="EP1" s="163"/>
      <c r="EQ1" s="163"/>
      <c r="ER1" s="163"/>
      <c r="ES1" s="163"/>
      <c r="ET1" s="163"/>
      <c r="EU1" s="163"/>
      <c r="EV1" s="163"/>
      <c r="EW1" s="163"/>
      <c r="EX1" s="163"/>
      <c r="EY1" s="163"/>
      <c r="EZ1" s="163"/>
      <c r="FA1" s="163"/>
      <c r="FB1" s="163"/>
      <c r="FC1" s="163"/>
      <c r="FD1" s="163"/>
      <c r="FE1" s="163"/>
      <c r="FF1" s="163"/>
      <c r="FG1" s="163"/>
      <c r="FH1" s="163"/>
      <c r="FI1" s="163"/>
      <c r="FJ1" s="163"/>
      <c r="FK1" s="163"/>
    </row>
    <row r="2" spans="1:167" x14ac:dyDescent="0.25">
      <c r="A2" s="162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210"/>
      <c r="FF2" s="162"/>
      <c r="FG2" s="162"/>
      <c r="FH2" s="162"/>
      <c r="FI2" s="162"/>
      <c r="FJ2" s="162"/>
      <c r="FK2" s="162"/>
    </row>
    <row r="3" spans="1:167" x14ac:dyDescent="0.25">
      <c r="A3" s="165"/>
      <c r="B3" s="166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169"/>
      <c r="CW3" s="169"/>
      <c r="CX3" s="169"/>
      <c r="CY3" s="169"/>
      <c r="CZ3" s="169"/>
      <c r="DA3" s="169"/>
      <c r="DB3" s="169"/>
      <c r="DC3" s="169"/>
      <c r="DD3" s="169"/>
      <c r="DE3" s="169"/>
      <c r="DF3" s="169"/>
      <c r="DG3" s="169"/>
      <c r="DH3" s="169"/>
      <c r="DI3" s="169"/>
      <c r="DJ3" s="169"/>
      <c r="DK3" s="169"/>
      <c r="DL3" s="169"/>
      <c r="DM3" s="169"/>
      <c r="DN3" s="169"/>
      <c r="DO3" s="169"/>
      <c r="DP3" s="169"/>
      <c r="DQ3" s="169"/>
      <c r="DR3" s="169"/>
      <c r="DS3" s="169"/>
      <c r="DT3" s="169"/>
      <c r="DU3" s="169"/>
      <c r="DV3" s="169"/>
      <c r="DW3" s="169"/>
      <c r="DX3" s="169"/>
      <c r="DY3" s="169"/>
      <c r="DZ3" s="169"/>
      <c r="EA3" s="169"/>
      <c r="EB3" s="211"/>
      <c r="EC3" s="211"/>
      <c r="ED3" s="169"/>
      <c r="EE3" s="169"/>
      <c r="EF3" s="211"/>
      <c r="EG3" s="212"/>
      <c r="EH3" s="212"/>
      <c r="EI3" s="212"/>
      <c r="EJ3" s="212"/>
      <c r="EK3" s="212"/>
      <c r="EL3" s="212"/>
      <c r="EM3" s="212"/>
      <c r="EN3" s="212"/>
      <c r="EO3" s="213"/>
      <c r="EP3" s="211"/>
      <c r="EQ3" s="214"/>
      <c r="ER3" s="214"/>
      <c r="ES3" s="214"/>
      <c r="ET3" s="214"/>
      <c r="EU3" s="214"/>
      <c r="EV3" s="214"/>
      <c r="EW3" s="214"/>
      <c r="EX3" s="214"/>
      <c r="EY3" s="214"/>
      <c r="EZ3" s="214"/>
      <c r="FA3" s="214"/>
      <c r="FB3" s="214"/>
      <c r="FC3" s="214"/>
      <c r="FD3" s="214"/>
      <c r="FE3" s="214"/>
      <c r="FF3" s="211"/>
      <c r="FG3" s="211"/>
      <c r="FH3" s="211"/>
      <c r="FI3" s="211"/>
      <c r="FJ3" s="211"/>
      <c r="FK3" s="211"/>
    </row>
    <row r="4" spans="1:167" ht="42" customHeight="1" x14ac:dyDescent="0.25">
      <c r="A4" s="173" t="s">
        <v>58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 t="s">
        <v>59</v>
      </c>
      <c r="AV4" s="173"/>
      <c r="AW4" s="173"/>
      <c r="AX4" s="173"/>
      <c r="AY4" s="173"/>
      <c r="AZ4" s="173"/>
      <c r="BA4" s="173" t="s">
        <v>248</v>
      </c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 t="s">
        <v>249</v>
      </c>
      <c r="BS4" s="173"/>
      <c r="BT4" s="173"/>
      <c r="BU4" s="173"/>
      <c r="BV4" s="173"/>
      <c r="BW4" s="173"/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94" t="s">
        <v>250</v>
      </c>
      <c r="DW4" s="194"/>
      <c r="DX4" s="194"/>
      <c r="DY4" s="194"/>
      <c r="DZ4" s="194"/>
      <c r="EA4" s="194"/>
      <c r="EB4" s="194"/>
      <c r="EC4" s="194"/>
      <c r="ED4" s="194"/>
      <c r="EE4" s="194"/>
      <c r="EF4" s="194"/>
      <c r="EG4" s="194"/>
      <c r="EH4" s="194"/>
      <c r="EI4" s="194"/>
      <c r="EJ4" s="194"/>
      <c r="EK4" s="194"/>
      <c r="EL4" s="194"/>
      <c r="EM4" s="194"/>
      <c r="EN4" s="194"/>
      <c r="EO4" s="194"/>
      <c r="EP4" s="194"/>
      <c r="EQ4" s="194"/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4"/>
      <c r="FC4" s="194"/>
      <c r="FD4" s="194"/>
      <c r="FE4" s="194"/>
      <c r="FF4" s="194"/>
      <c r="FG4" s="194"/>
      <c r="FH4" s="194"/>
      <c r="FI4" s="194"/>
      <c r="FJ4" s="194"/>
      <c r="FK4" s="194"/>
    </row>
    <row r="5" spans="1:167" x14ac:dyDescent="0.25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 t="s">
        <v>203</v>
      </c>
      <c r="BB5" s="173"/>
      <c r="BC5" s="173"/>
      <c r="BD5" s="173"/>
      <c r="BE5" s="173"/>
      <c r="BF5" s="173"/>
      <c r="BG5" s="173"/>
      <c r="BH5" s="173"/>
      <c r="BI5" s="173" t="s">
        <v>251</v>
      </c>
      <c r="BJ5" s="173"/>
      <c r="BK5" s="173"/>
      <c r="BL5" s="173"/>
      <c r="BM5" s="173"/>
      <c r="BN5" s="173"/>
      <c r="BO5" s="173"/>
      <c r="BP5" s="173"/>
      <c r="BQ5" s="173"/>
      <c r="BR5" s="173" t="s">
        <v>203</v>
      </c>
      <c r="BS5" s="173"/>
      <c r="BT5" s="173"/>
      <c r="BU5" s="173"/>
      <c r="BV5" s="173"/>
      <c r="BW5" s="173"/>
      <c r="BX5" s="173"/>
      <c r="BY5" s="215" t="s">
        <v>252</v>
      </c>
      <c r="BZ5" s="215"/>
      <c r="CA5" s="215"/>
      <c r="CB5" s="215"/>
      <c r="CC5" s="215"/>
      <c r="CD5" s="215"/>
      <c r="CE5" s="215"/>
      <c r="CF5" s="215"/>
      <c r="CG5" s="215"/>
      <c r="CH5" s="215"/>
      <c r="CI5" s="215"/>
      <c r="CJ5" s="215"/>
      <c r="CK5" s="215"/>
      <c r="CL5" s="215"/>
      <c r="CM5" s="215"/>
      <c r="CN5" s="215"/>
      <c r="CO5" s="215"/>
      <c r="CP5" s="215"/>
      <c r="CQ5" s="215"/>
      <c r="CR5" s="215"/>
      <c r="CS5" s="215"/>
      <c r="CT5" s="215"/>
      <c r="CU5" s="215"/>
      <c r="CV5" s="215"/>
      <c r="CW5" s="215"/>
      <c r="CX5" s="215"/>
      <c r="CY5" s="215"/>
      <c r="CZ5" s="215"/>
      <c r="DA5" s="215"/>
      <c r="DB5" s="215"/>
      <c r="DC5" s="215"/>
      <c r="DD5" s="215"/>
      <c r="DE5" s="215"/>
      <c r="DF5" s="215"/>
      <c r="DG5" s="215"/>
      <c r="DH5" s="215"/>
      <c r="DI5" s="215"/>
      <c r="DJ5" s="215"/>
      <c r="DK5" s="215"/>
      <c r="DL5" s="215"/>
      <c r="DM5" s="215"/>
      <c r="DN5" s="215"/>
      <c r="DO5" s="215"/>
      <c r="DP5" s="215"/>
      <c r="DQ5" s="215"/>
      <c r="DR5" s="215"/>
      <c r="DS5" s="215"/>
      <c r="DT5" s="215"/>
      <c r="DU5" s="215"/>
      <c r="DV5" s="173" t="s">
        <v>203</v>
      </c>
      <c r="DW5" s="173"/>
      <c r="DX5" s="173"/>
      <c r="DY5" s="173"/>
      <c r="DZ5" s="173"/>
      <c r="EA5" s="173"/>
      <c r="EB5" s="173"/>
      <c r="EC5" s="194" t="s">
        <v>147</v>
      </c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</row>
    <row r="6" spans="1:167" ht="62.25" customHeight="1" x14ac:dyDescent="0.25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216" t="s">
        <v>253</v>
      </c>
      <c r="BZ6" s="216"/>
      <c r="CA6" s="216"/>
      <c r="CB6" s="216"/>
      <c r="CC6" s="216"/>
      <c r="CD6" s="216"/>
      <c r="CE6" s="216"/>
      <c r="CF6" s="216"/>
      <c r="CG6" s="216" t="s">
        <v>254</v>
      </c>
      <c r="CH6" s="216"/>
      <c r="CI6" s="216"/>
      <c r="CJ6" s="216"/>
      <c r="CK6" s="216"/>
      <c r="CL6" s="216"/>
      <c r="CM6" s="216"/>
      <c r="CN6" s="216"/>
      <c r="CO6" s="216" t="s">
        <v>255</v>
      </c>
      <c r="CP6" s="216"/>
      <c r="CQ6" s="216"/>
      <c r="CR6" s="216"/>
      <c r="CS6" s="216"/>
      <c r="CT6" s="216"/>
      <c r="CU6" s="216"/>
      <c r="CV6" s="216"/>
      <c r="CW6" s="216" t="s">
        <v>256</v>
      </c>
      <c r="CX6" s="216"/>
      <c r="CY6" s="216"/>
      <c r="CZ6" s="216"/>
      <c r="DA6" s="216"/>
      <c r="DB6" s="216"/>
      <c r="DC6" s="216"/>
      <c r="DD6" s="216"/>
      <c r="DE6" s="216" t="s">
        <v>257</v>
      </c>
      <c r="DF6" s="216"/>
      <c r="DG6" s="216"/>
      <c r="DH6" s="216"/>
      <c r="DI6" s="216"/>
      <c r="DJ6" s="216"/>
      <c r="DK6" s="216"/>
      <c r="DL6" s="216"/>
      <c r="DM6" s="216" t="s">
        <v>258</v>
      </c>
      <c r="DN6" s="216"/>
      <c r="DO6" s="216"/>
      <c r="DP6" s="216"/>
      <c r="DQ6" s="216"/>
      <c r="DR6" s="216"/>
      <c r="DS6" s="216"/>
      <c r="DT6" s="216"/>
      <c r="DU6" s="216"/>
      <c r="DV6" s="173"/>
      <c r="DW6" s="173"/>
      <c r="DX6" s="173"/>
      <c r="DY6" s="173"/>
      <c r="DZ6" s="173"/>
      <c r="EA6" s="173"/>
      <c r="EB6" s="173"/>
      <c r="EC6" s="173" t="s">
        <v>259</v>
      </c>
      <c r="ED6" s="173"/>
      <c r="EE6" s="173"/>
      <c r="EF6" s="173"/>
      <c r="EG6" s="173"/>
      <c r="EH6" s="173"/>
      <c r="EI6" s="173"/>
      <c r="EJ6" s="173" t="s">
        <v>260</v>
      </c>
      <c r="EK6" s="173"/>
      <c r="EL6" s="173"/>
      <c r="EM6" s="173"/>
      <c r="EN6" s="173"/>
      <c r="EO6" s="173"/>
      <c r="EP6" s="173"/>
      <c r="EQ6" s="173"/>
      <c r="ER6" s="173"/>
      <c r="ES6" s="173"/>
      <c r="ET6" s="173"/>
      <c r="EU6" s="173" t="s">
        <v>261</v>
      </c>
      <c r="EV6" s="173"/>
      <c r="EW6" s="173"/>
      <c r="EX6" s="173"/>
      <c r="EY6" s="173"/>
      <c r="EZ6" s="173"/>
      <c r="FA6" s="173"/>
      <c r="FB6" s="173"/>
      <c r="FC6" s="173"/>
      <c r="FD6" s="173"/>
      <c r="FE6" s="173"/>
      <c r="FF6" s="173" t="s">
        <v>262</v>
      </c>
      <c r="FG6" s="173"/>
      <c r="FH6" s="173"/>
      <c r="FI6" s="173"/>
      <c r="FJ6" s="173"/>
      <c r="FK6" s="173"/>
    </row>
    <row r="7" spans="1:167" x14ac:dyDescent="0.25">
      <c r="A7" s="173">
        <v>1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>
        <v>2</v>
      </c>
      <c r="AV7" s="173"/>
      <c r="AW7" s="173"/>
      <c r="AX7" s="173"/>
      <c r="AY7" s="173"/>
      <c r="AZ7" s="173"/>
      <c r="BA7" s="173">
        <v>3</v>
      </c>
      <c r="BB7" s="173"/>
      <c r="BC7" s="173"/>
      <c r="BD7" s="173"/>
      <c r="BE7" s="173"/>
      <c r="BF7" s="173"/>
      <c r="BG7" s="173"/>
      <c r="BH7" s="173"/>
      <c r="BI7" s="173">
        <v>4</v>
      </c>
      <c r="BJ7" s="173"/>
      <c r="BK7" s="173"/>
      <c r="BL7" s="173"/>
      <c r="BM7" s="173"/>
      <c r="BN7" s="173"/>
      <c r="BO7" s="173"/>
      <c r="BP7" s="173"/>
      <c r="BQ7" s="173"/>
      <c r="BR7" s="173">
        <v>5</v>
      </c>
      <c r="BS7" s="173"/>
      <c r="BT7" s="173"/>
      <c r="BU7" s="173"/>
      <c r="BV7" s="173"/>
      <c r="BW7" s="173"/>
      <c r="BX7" s="173"/>
      <c r="BY7" s="216">
        <v>6</v>
      </c>
      <c r="BZ7" s="216"/>
      <c r="CA7" s="216"/>
      <c r="CB7" s="216"/>
      <c r="CC7" s="216"/>
      <c r="CD7" s="216"/>
      <c r="CE7" s="216"/>
      <c r="CF7" s="216"/>
      <c r="CG7" s="216">
        <v>7</v>
      </c>
      <c r="CH7" s="216"/>
      <c r="CI7" s="216"/>
      <c r="CJ7" s="216"/>
      <c r="CK7" s="216"/>
      <c r="CL7" s="216"/>
      <c r="CM7" s="216"/>
      <c r="CN7" s="216"/>
      <c r="CO7" s="216">
        <v>8</v>
      </c>
      <c r="CP7" s="216"/>
      <c r="CQ7" s="216"/>
      <c r="CR7" s="216"/>
      <c r="CS7" s="216"/>
      <c r="CT7" s="216"/>
      <c r="CU7" s="216"/>
      <c r="CV7" s="216"/>
      <c r="CW7" s="216">
        <v>9</v>
      </c>
      <c r="CX7" s="216"/>
      <c r="CY7" s="216"/>
      <c r="CZ7" s="216"/>
      <c r="DA7" s="216"/>
      <c r="DB7" s="216"/>
      <c r="DC7" s="216"/>
      <c r="DD7" s="216"/>
      <c r="DE7" s="216">
        <v>10</v>
      </c>
      <c r="DF7" s="216"/>
      <c r="DG7" s="216"/>
      <c r="DH7" s="216"/>
      <c r="DI7" s="216"/>
      <c r="DJ7" s="216"/>
      <c r="DK7" s="216"/>
      <c r="DL7" s="216"/>
      <c r="DM7" s="216">
        <v>11</v>
      </c>
      <c r="DN7" s="216"/>
      <c r="DO7" s="216"/>
      <c r="DP7" s="216"/>
      <c r="DQ7" s="216"/>
      <c r="DR7" s="216"/>
      <c r="DS7" s="216"/>
      <c r="DT7" s="216"/>
      <c r="DU7" s="216"/>
      <c r="DV7" s="173">
        <v>12</v>
      </c>
      <c r="DW7" s="173"/>
      <c r="DX7" s="173"/>
      <c r="DY7" s="173"/>
      <c r="DZ7" s="173"/>
      <c r="EA7" s="173"/>
      <c r="EB7" s="173"/>
      <c r="EC7" s="173">
        <v>13</v>
      </c>
      <c r="ED7" s="173"/>
      <c r="EE7" s="173"/>
      <c r="EF7" s="173"/>
      <c r="EG7" s="173"/>
      <c r="EH7" s="173"/>
      <c r="EI7" s="173"/>
      <c r="EJ7" s="173">
        <v>14</v>
      </c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>
        <v>15</v>
      </c>
      <c r="EV7" s="173"/>
      <c r="EW7" s="173"/>
      <c r="EX7" s="173"/>
      <c r="EY7" s="173"/>
      <c r="EZ7" s="173"/>
      <c r="FA7" s="173"/>
      <c r="FB7" s="173"/>
      <c r="FC7" s="173"/>
      <c r="FD7" s="173"/>
      <c r="FE7" s="173"/>
      <c r="FF7" s="173">
        <v>16</v>
      </c>
      <c r="FG7" s="173"/>
      <c r="FH7" s="173"/>
      <c r="FI7" s="173"/>
      <c r="FJ7" s="173"/>
      <c r="FK7" s="173"/>
    </row>
    <row r="8" spans="1:167" ht="15" customHeight="1" x14ac:dyDescent="0.25">
      <c r="A8" s="192" t="s">
        <v>263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217" t="s">
        <v>120</v>
      </c>
      <c r="AV8" s="217"/>
      <c r="AW8" s="217"/>
      <c r="AX8" s="217"/>
      <c r="AY8" s="217"/>
      <c r="AZ8" s="217"/>
      <c r="BA8" s="67">
        <v>0</v>
      </c>
      <c r="BB8" s="68"/>
      <c r="BC8" s="68"/>
      <c r="BD8" s="68"/>
      <c r="BE8" s="68"/>
      <c r="BF8" s="68"/>
      <c r="BG8" s="68"/>
      <c r="BH8" s="69"/>
      <c r="BI8" s="87"/>
      <c r="BJ8" s="87"/>
      <c r="BK8" s="87"/>
      <c r="BL8" s="87"/>
      <c r="BM8" s="87"/>
      <c r="BN8" s="87"/>
      <c r="BO8" s="87"/>
      <c r="BP8" s="87"/>
      <c r="BQ8" s="87"/>
      <c r="BR8" s="67">
        <v>0</v>
      </c>
      <c r="BS8" s="68"/>
      <c r="BT8" s="68"/>
      <c r="BU8" s="68"/>
      <c r="BV8" s="68"/>
      <c r="BW8" s="68"/>
      <c r="BX8" s="69"/>
      <c r="BY8" s="218"/>
      <c r="BZ8" s="218"/>
      <c r="CA8" s="218"/>
      <c r="CB8" s="218"/>
      <c r="CC8" s="218"/>
      <c r="CD8" s="218"/>
      <c r="CE8" s="218"/>
      <c r="CF8" s="218"/>
      <c r="CG8" s="218"/>
      <c r="CH8" s="218"/>
      <c r="CI8" s="218"/>
      <c r="CJ8" s="218"/>
      <c r="CK8" s="218"/>
      <c r="CL8" s="218"/>
      <c r="CM8" s="218"/>
      <c r="CN8" s="218"/>
      <c r="CO8" s="218"/>
      <c r="CP8" s="218"/>
      <c r="CQ8" s="218"/>
      <c r="CR8" s="218"/>
      <c r="CS8" s="218"/>
      <c r="CT8" s="218"/>
      <c r="CU8" s="218"/>
      <c r="CV8" s="218"/>
      <c r="CW8" s="218"/>
      <c r="CX8" s="218"/>
      <c r="CY8" s="218"/>
      <c r="CZ8" s="218"/>
      <c r="DA8" s="218"/>
      <c r="DB8" s="218"/>
      <c r="DC8" s="218"/>
      <c r="DD8" s="218"/>
      <c r="DE8" s="218"/>
      <c r="DF8" s="218"/>
      <c r="DG8" s="218"/>
      <c r="DH8" s="218"/>
      <c r="DI8" s="218"/>
      <c r="DJ8" s="218"/>
      <c r="DK8" s="218"/>
      <c r="DL8" s="218"/>
      <c r="DM8" s="218"/>
      <c r="DN8" s="218"/>
      <c r="DO8" s="218"/>
      <c r="DP8" s="218"/>
      <c r="DQ8" s="218"/>
      <c r="DR8" s="218"/>
      <c r="DS8" s="218"/>
      <c r="DT8" s="218"/>
      <c r="DU8" s="218"/>
      <c r="DV8" s="70">
        <v>2893397.59</v>
      </c>
      <c r="DW8" s="70"/>
      <c r="DX8" s="70"/>
      <c r="DY8" s="70"/>
      <c r="DZ8" s="70"/>
      <c r="EA8" s="70"/>
      <c r="EB8" s="70"/>
      <c r="EC8" s="87">
        <v>2893397.59</v>
      </c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70"/>
      <c r="EV8" s="70"/>
      <c r="EW8" s="70"/>
      <c r="EX8" s="70"/>
      <c r="EY8" s="70"/>
      <c r="EZ8" s="70"/>
      <c r="FA8" s="70"/>
      <c r="FB8" s="70"/>
      <c r="FC8" s="70"/>
      <c r="FD8" s="70"/>
      <c r="FE8" s="70"/>
      <c r="FF8" s="70"/>
      <c r="FG8" s="70"/>
      <c r="FH8" s="70"/>
      <c r="FI8" s="70"/>
      <c r="FJ8" s="70"/>
      <c r="FK8" s="70"/>
    </row>
    <row r="9" spans="1:167" ht="15" customHeight="1" x14ac:dyDescent="0.25">
      <c r="A9" s="192" t="s">
        <v>264</v>
      </c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217" t="s">
        <v>245</v>
      </c>
      <c r="AV9" s="217"/>
      <c r="AW9" s="217"/>
      <c r="AX9" s="217"/>
      <c r="AY9" s="217"/>
      <c r="AZ9" s="217"/>
      <c r="BA9" s="67">
        <v>0</v>
      </c>
      <c r="BB9" s="68"/>
      <c r="BC9" s="68"/>
      <c r="BD9" s="68"/>
      <c r="BE9" s="68"/>
      <c r="BF9" s="68"/>
      <c r="BG9" s="68"/>
      <c r="BH9" s="69"/>
      <c r="BI9" s="87"/>
      <c r="BJ9" s="87"/>
      <c r="BK9" s="87"/>
      <c r="BL9" s="87"/>
      <c r="BM9" s="87"/>
      <c r="BN9" s="87"/>
      <c r="BO9" s="87"/>
      <c r="BP9" s="87"/>
      <c r="BQ9" s="87"/>
      <c r="BR9" s="67">
        <v>0</v>
      </c>
      <c r="BS9" s="68"/>
      <c r="BT9" s="68"/>
      <c r="BU9" s="68"/>
      <c r="BV9" s="68"/>
      <c r="BW9" s="68"/>
      <c r="BX9" s="69"/>
      <c r="BY9" s="218"/>
      <c r="BZ9" s="218"/>
      <c r="CA9" s="218"/>
      <c r="CB9" s="218"/>
      <c r="CC9" s="218"/>
      <c r="CD9" s="218"/>
      <c r="CE9" s="218"/>
      <c r="CF9" s="218"/>
      <c r="CG9" s="218"/>
      <c r="CH9" s="218"/>
      <c r="CI9" s="218"/>
      <c r="CJ9" s="218"/>
      <c r="CK9" s="218"/>
      <c r="CL9" s="218"/>
      <c r="CM9" s="218"/>
      <c r="CN9" s="218"/>
      <c r="CO9" s="218"/>
      <c r="CP9" s="218"/>
      <c r="CQ9" s="218"/>
      <c r="CR9" s="218"/>
      <c r="CS9" s="218"/>
      <c r="CT9" s="218"/>
      <c r="CU9" s="218"/>
      <c r="CV9" s="218"/>
      <c r="CW9" s="218"/>
      <c r="CX9" s="218"/>
      <c r="CY9" s="218"/>
      <c r="CZ9" s="218"/>
      <c r="DA9" s="218"/>
      <c r="DB9" s="218"/>
      <c r="DC9" s="218"/>
      <c r="DD9" s="218"/>
      <c r="DE9" s="218"/>
      <c r="DF9" s="218"/>
      <c r="DG9" s="218"/>
      <c r="DH9" s="218"/>
      <c r="DI9" s="218"/>
      <c r="DJ9" s="218"/>
      <c r="DK9" s="218"/>
      <c r="DL9" s="218"/>
      <c r="DM9" s="218"/>
      <c r="DN9" s="218"/>
      <c r="DO9" s="218"/>
      <c r="DP9" s="218"/>
      <c r="DQ9" s="218"/>
      <c r="DR9" s="218"/>
      <c r="DS9" s="218"/>
      <c r="DT9" s="218"/>
      <c r="DU9" s="218"/>
      <c r="DV9" s="70">
        <f>EC9+EJ9+EU9+FF9</f>
        <v>0</v>
      </c>
      <c r="DW9" s="70"/>
      <c r="DX9" s="70"/>
      <c r="DY9" s="70"/>
      <c r="DZ9" s="70"/>
      <c r="EA9" s="70"/>
      <c r="EB9" s="70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  <c r="ER9" s="87"/>
      <c r="ES9" s="87"/>
      <c r="ET9" s="87"/>
      <c r="EU9" s="87"/>
      <c r="EV9" s="87"/>
      <c r="EW9" s="87"/>
      <c r="EX9" s="87"/>
      <c r="EY9" s="87"/>
      <c r="EZ9" s="87"/>
      <c r="FA9" s="87"/>
      <c r="FB9" s="87"/>
      <c r="FC9" s="87"/>
      <c r="FD9" s="87"/>
      <c r="FE9" s="87"/>
      <c r="FF9" s="87"/>
      <c r="FG9" s="87"/>
      <c r="FH9" s="87"/>
      <c r="FI9" s="87"/>
      <c r="FJ9" s="87"/>
      <c r="FK9" s="87"/>
    </row>
    <row r="10" spans="1:167" x14ac:dyDescent="0.25">
      <c r="A10" s="192" t="s">
        <v>265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217" t="s">
        <v>266</v>
      </c>
      <c r="AV10" s="217"/>
      <c r="AW10" s="217"/>
      <c r="AX10" s="217"/>
      <c r="AY10" s="217"/>
      <c r="AZ10" s="217"/>
      <c r="BA10" s="71">
        <f>BA11+BA12+BA13+BA14</f>
        <v>37930529.850000001</v>
      </c>
      <c r="BB10" s="71"/>
      <c r="BC10" s="71"/>
      <c r="BD10" s="71"/>
      <c r="BE10" s="71"/>
      <c r="BF10" s="71"/>
      <c r="BG10" s="71"/>
      <c r="BH10" s="71"/>
      <c r="BI10" s="70">
        <f>BI11+BI12+BI13+BI14</f>
        <v>37930529.850000001</v>
      </c>
      <c r="BJ10" s="70"/>
      <c r="BK10" s="70"/>
      <c r="BL10" s="70"/>
      <c r="BM10" s="70"/>
      <c r="BN10" s="70"/>
      <c r="BO10" s="70"/>
      <c r="BP10" s="70"/>
      <c r="BQ10" s="70"/>
      <c r="BR10" s="71">
        <f>BR11+BR12+BR13+BR14</f>
        <v>38128405.579999998</v>
      </c>
      <c r="BS10" s="71"/>
      <c r="BT10" s="71"/>
      <c r="BU10" s="71"/>
      <c r="BV10" s="71"/>
      <c r="BW10" s="71"/>
      <c r="BX10" s="71"/>
      <c r="BY10" s="219">
        <f>BY11+BY12+BY13+BY14</f>
        <v>38128405.579999998</v>
      </c>
      <c r="BZ10" s="219"/>
      <c r="CA10" s="219"/>
      <c r="CB10" s="219"/>
      <c r="CC10" s="219"/>
      <c r="CD10" s="219"/>
      <c r="CE10" s="219"/>
      <c r="CF10" s="219"/>
      <c r="CG10" s="219">
        <f>CG11+CG12+CG13+CG14</f>
        <v>1328827.58</v>
      </c>
      <c r="CH10" s="219"/>
      <c r="CI10" s="219"/>
      <c r="CJ10" s="219"/>
      <c r="CK10" s="219"/>
      <c r="CL10" s="219"/>
      <c r="CM10" s="219"/>
      <c r="CN10" s="219"/>
      <c r="CO10" s="219">
        <f>CO11+CO12+CO13+CO14</f>
        <v>0</v>
      </c>
      <c r="CP10" s="219"/>
      <c r="CQ10" s="219"/>
      <c r="CR10" s="219"/>
      <c r="CS10" s="219"/>
      <c r="CT10" s="219"/>
      <c r="CU10" s="219"/>
      <c r="CV10" s="219"/>
      <c r="CW10" s="219">
        <f>CW11+CW12+CW13+CW14</f>
        <v>0</v>
      </c>
      <c r="CX10" s="219"/>
      <c r="CY10" s="219"/>
      <c r="CZ10" s="219"/>
      <c r="DA10" s="219"/>
      <c r="DB10" s="219"/>
      <c r="DC10" s="219"/>
      <c r="DD10" s="219"/>
      <c r="DE10" s="219">
        <f>DE11+DE12+DE13+DE14</f>
        <v>0</v>
      </c>
      <c r="DF10" s="219"/>
      <c r="DG10" s="219"/>
      <c r="DH10" s="219"/>
      <c r="DI10" s="219"/>
      <c r="DJ10" s="219"/>
      <c r="DK10" s="219"/>
      <c r="DL10" s="219"/>
      <c r="DM10" s="219">
        <f>DM11+DM12+DM13+DM14</f>
        <v>0</v>
      </c>
      <c r="DN10" s="219"/>
      <c r="DO10" s="219"/>
      <c r="DP10" s="219"/>
      <c r="DQ10" s="219"/>
      <c r="DR10" s="219"/>
      <c r="DS10" s="219"/>
      <c r="DT10" s="219"/>
      <c r="DU10" s="219"/>
      <c r="DV10" s="70">
        <f>EC10+EJ10+EU10+FF10</f>
        <v>663208.21</v>
      </c>
      <c r="DW10" s="70"/>
      <c r="DX10" s="70"/>
      <c r="DY10" s="70"/>
      <c r="DZ10" s="70"/>
      <c r="EA10" s="70"/>
      <c r="EB10" s="70"/>
      <c r="EC10" s="70">
        <f>EC11+EC12+EC13+EC14</f>
        <v>663208.21</v>
      </c>
      <c r="ED10" s="70"/>
      <c r="EE10" s="70"/>
      <c r="EF10" s="70"/>
      <c r="EG10" s="70"/>
      <c r="EH10" s="70"/>
      <c r="EI10" s="70"/>
      <c r="EJ10" s="70">
        <f>EJ11+EJ12+EJ13+EJ14</f>
        <v>0</v>
      </c>
      <c r="EK10" s="70"/>
      <c r="EL10" s="70"/>
      <c r="EM10" s="70"/>
      <c r="EN10" s="70"/>
      <c r="EO10" s="70"/>
      <c r="EP10" s="70"/>
      <c r="EQ10" s="70"/>
      <c r="ER10" s="70"/>
      <c r="ES10" s="70"/>
      <c r="ET10" s="70"/>
      <c r="EU10" s="70">
        <f>EU11+EU12+EU13+EU14</f>
        <v>0</v>
      </c>
      <c r="EV10" s="70"/>
      <c r="EW10" s="70"/>
      <c r="EX10" s="70"/>
      <c r="EY10" s="70"/>
      <c r="EZ10" s="70"/>
      <c r="FA10" s="70"/>
      <c r="FB10" s="70"/>
      <c r="FC10" s="70"/>
      <c r="FD10" s="70"/>
      <c r="FE10" s="70"/>
      <c r="FF10" s="70">
        <f>FF11+FF12+FF13+FF14</f>
        <v>0</v>
      </c>
      <c r="FG10" s="70"/>
      <c r="FH10" s="70"/>
      <c r="FI10" s="70"/>
      <c r="FJ10" s="70"/>
      <c r="FK10" s="70"/>
    </row>
    <row r="11" spans="1:167" ht="30" customHeight="1" x14ac:dyDescent="0.25">
      <c r="A11" s="192" t="s">
        <v>267</v>
      </c>
      <c r="B11" s="192"/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217" t="s">
        <v>268</v>
      </c>
      <c r="AV11" s="217"/>
      <c r="AW11" s="217"/>
      <c r="AX11" s="217"/>
      <c r="AY11" s="217"/>
      <c r="AZ11" s="217"/>
      <c r="BA11" s="67">
        <v>47755</v>
      </c>
      <c r="BB11" s="68"/>
      <c r="BC11" s="68"/>
      <c r="BD11" s="68"/>
      <c r="BE11" s="68"/>
      <c r="BF11" s="68"/>
      <c r="BG11" s="68"/>
      <c r="BH11" s="69"/>
      <c r="BI11" s="87">
        <v>47755</v>
      </c>
      <c r="BJ11" s="87"/>
      <c r="BK11" s="87"/>
      <c r="BL11" s="87"/>
      <c r="BM11" s="87"/>
      <c r="BN11" s="87"/>
      <c r="BO11" s="87"/>
      <c r="BP11" s="87"/>
      <c r="BQ11" s="87"/>
      <c r="BR11" s="67">
        <v>0</v>
      </c>
      <c r="BS11" s="68"/>
      <c r="BT11" s="68"/>
      <c r="BU11" s="68"/>
      <c r="BV11" s="68"/>
      <c r="BW11" s="68"/>
      <c r="BX11" s="69"/>
      <c r="BY11" s="218"/>
      <c r="BZ11" s="218"/>
      <c r="CA11" s="218"/>
      <c r="CB11" s="218"/>
      <c r="CC11" s="218"/>
      <c r="CD11" s="218"/>
      <c r="CE11" s="218"/>
      <c r="CF11" s="218"/>
      <c r="CG11" s="218"/>
      <c r="CH11" s="218"/>
      <c r="CI11" s="218"/>
      <c r="CJ11" s="218"/>
      <c r="CK11" s="218"/>
      <c r="CL11" s="218"/>
      <c r="CM11" s="218"/>
      <c r="CN11" s="218"/>
      <c r="CO11" s="218"/>
      <c r="CP11" s="218"/>
      <c r="CQ11" s="218"/>
      <c r="CR11" s="218"/>
      <c r="CS11" s="218"/>
      <c r="CT11" s="218"/>
      <c r="CU11" s="218"/>
      <c r="CV11" s="218"/>
      <c r="CW11" s="218"/>
      <c r="CX11" s="218"/>
      <c r="CY11" s="218"/>
      <c r="CZ11" s="218"/>
      <c r="DA11" s="218"/>
      <c r="DB11" s="218"/>
      <c r="DC11" s="218"/>
      <c r="DD11" s="218"/>
      <c r="DE11" s="218"/>
      <c r="DF11" s="218"/>
      <c r="DG11" s="218"/>
      <c r="DH11" s="218"/>
      <c r="DI11" s="218"/>
      <c r="DJ11" s="218"/>
      <c r="DK11" s="218"/>
      <c r="DL11" s="218"/>
      <c r="DM11" s="218"/>
      <c r="DN11" s="218"/>
      <c r="DO11" s="218"/>
      <c r="DP11" s="218"/>
      <c r="DQ11" s="218"/>
      <c r="DR11" s="218"/>
      <c r="DS11" s="218"/>
      <c r="DT11" s="218"/>
      <c r="DU11" s="218"/>
      <c r="DV11" s="70">
        <f>EC11+EJ11+EU11+FF11</f>
        <v>0</v>
      </c>
      <c r="DW11" s="70"/>
      <c r="DX11" s="70"/>
      <c r="DY11" s="70"/>
      <c r="DZ11" s="70"/>
      <c r="EA11" s="70"/>
      <c r="EB11" s="70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</row>
    <row r="12" spans="1:167" ht="23.25" customHeight="1" x14ac:dyDescent="0.25">
      <c r="A12" s="192" t="s">
        <v>269</v>
      </c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217" t="s">
        <v>270</v>
      </c>
      <c r="AV12" s="217"/>
      <c r="AW12" s="217"/>
      <c r="AX12" s="217"/>
      <c r="AY12" s="217"/>
      <c r="AZ12" s="217"/>
      <c r="BA12" s="67">
        <v>964072.85</v>
      </c>
      <c r="BB12" s="68"/>
      <c r="BC12" s="68"/>
      <c r="BD12" s="68"/>
      <c r="BE12" s="68"/>
      <c r="BF12" s="68"/>
      <c r="BG12" s="68"/>
      <c r="BH12" s="69"/>
      <c r="BI12" s="87">
        <v>964072.85</v>
      </c>
      <c r="BJ12" s="87"/>
      <c r="BK12" s="87"/>
      <c r="BL12" s="87"/>
      <c r="BM12" s="87"/>
      <c r="BN12" s="87"/>
      <c r="BO12" s="87"/>
      <c r="BP12" s="87"/>
      <c r="BQ12" s="87"/>
      <c r="BR12" s="67">
        <v>1328827.58</v>
      </c>
      <c r="BS12" s="68"/>
      <c r="BT12" s="68"/>
      <c r="BU12" s="68"/>
      <c r="BV12" s="68"/>
      <c r="BW12" s="68"/>
      <c r="BX12" s="69"/>
      <c r="BY12" s="218">
        <v>1328827.58</v>
      </c>
      <c r="BZ12" s="218"/>
      <c r="CA12" s="218"/>
      <c r="CB12" s="218"/>
      <c r="CC12" s="218"/>
      <c r="CD12" s="218"/>
      <c r="CE12" s="218"/>
      <c r="CF12" s="218"/>
      <c r="CG12" s="218">
        <v>1328827.58</v>
      </c>
      <c r="CH12" s="218"/>
      <c r="CI12" s="218"/>
      <c r="CJ12" s="218"/>
      <c r="CK12" s="218"/>
      <c r="CL12" s="218"/>
      <c r="CM12" s="218"/>
      <c r="CN12" s="218"/>
      <c r="CO12" s="218"/>
      <c r="CP12" s="218"/>
      <c r="CQ12" s="218"/>
      <c r="CR12" s="218"/>
      <c r="CS12" s="218"/>
      <c r="CT12" s="218"/>
      <c r="CU12" s="218"/>
      <c r="CV12" s="218"/>
      <c r="CW12" s="218"/>
      <c r="CX12" s="218"/>
      <c r="CY12" s="218"/>
      <c r="CZ12" s="218"/>
      <c r="DA12" s="218"/>
      <c r="DB12" s="218"/>
      <c r="DC12" s="218"/>
      <c r="DD12" s="218"/>
      <c r="DE12" s="218"/>
      <c r="DF12" s="218"/>
      <c r="DG12" s="218"/>
      <c r="DH12" s="218"/>
      <c r="DI12" s="218"/>
      <c r="DJ12" s="218"/>
      <c r="DK12" s="218"/>
      <c r="DL12" s="218"/>
      <c r="DM12" s="218"/>
      <c r="DN12" s="218"/>
      <c r="DO12" s="218"/>
      <c r="DP12" s="218"/>
      <c r="DQ12" s="218"/>
      <c r="DR12" s="218"/>
      <c r="DS12" s="218"/>
      <c r="DT12" s="218"/>
      <c r="DU12" s="218"/>
      <c r="DV12" s="70">
        <v>663208.21</v>
      </c>
      <c r="DW12" s="70"/>
      <c r="DX12" s="70"/>
      <c r="DY12" s="70"/>
      <c r="DZ12" s="70"/>
      <c r="EA12" s="70"/>
      <c r="EB12" s="70"/>
      <c r="EC12" s="87">
        <v>663208.21</v>
      </c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</row>
    <row r="13" spans="1:167" ht="24.75" customHeight="1" x14ac:dyDescent="0.25">
      <c r="A13" s="192" t="s">
        <v>271</v>
      </c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217" t="s">
        <v>272</v>
      </c>
      <c r="AV13" s="217"/>
      <c r="AW13" s="217"/>
      <c r="AX13" s="217"/>
      <c r="AY13" s="217"/>
      <c r="AZ13" s="217"/>
      <c r="BA13" s="67">
        <v>36918702</v>
      </c>
      <c r="BB13" s="68"/>
      <c r="BC13" s="68"/>
      <c r="BD13" s="68"/>
      <c r="BE13" s="68"/>
      <c r="BF13" s="68"/>
      <c r="BG13" s="68"/>
      <c r="BH13" s="69"/>
      <c r="BI13" s="87">
        <v>36918702</v>
      </c>
      <c r="BJ13" s="87"/>
      <c r="BK13" s="87"/>
      <c r="BL13" s="87"/>
      <c r="BM13" s="87"/>
      <c r="BN13" s="87"/>
      <c r="BO13" s="87"/>
      <c r="BP13" s="87"/>
      <c r="BQ13" s="87"/>
      <c r="BR13" s="67">
        <v>36799578</v>
      </c>
      <c r="BS13" s="68"/>
      <c r="BT13" s="68"/>
      <c r="BU13" s="68"/>
      <c r="BV13" s="68"/>
      <c r="BW13" s="68"/>
      <c r="BX13" s="69"/>
      <c r="BY13" s="218">
        <v>36799578</v>
      </c>
      <c r="BZ13" s="218"/>
      <c r="CA13" s="218"/>
      <c r="CB13" s="218"/>
      <c r="CC13" s="218"/>
      <c r="CD13" s="218"/>
      <c r="CE13" s="218"/>
      <c r="CF13" s="218"/>
      <c r="CG13" s="218"/>
      <c r="CH13" s="218"/>
      <c r="CI13" s="218"/>
      <c r="CJ13" s="218"/>
      <c r="CK13" s="218"/>
      <c r="CL13" s="218"/>
      <c r="CM13" s="218"/>
      <c r="CN13" s="218"/>
      <c r="CO13" s="218"/>
      <c r="CP13" s="218"/>
      <c r="CQ13" s="218"/>
      <c r="CR13" s="218"/>
      <c r="CS13" s="218"/>
      <c r="CT13" s="218"/>
      <c r="CU13" s="218"/>
      <c r="CV13" s="218"/>
      <c r="CW13" s="218"/>
      <c r="CX13" s="218"/>
      <c r="CY13" s="218"/>
      <c r="CZ13" s="218"/>
      <c r="DA13" s="218"/>
      <c r="DB13" s="218"/>
      <c r="DC13" s="218"/>
      <c r="DD13" s="218"/>
      <c r="DE13" s="218"/>
      <c r="DF13" s="218"/>
      <c r="DG13" s="218"/>
      <c r="DH13" s="218"/>
      <c r="DI13" s="218"/>
      <c r="DJ13" s="218"/>
      <c r="DK13" s="218"/>
      <c r="DL13" s="218"/>
      <c r="DM13" s="218"/>
      <c r="DN13" s="218"/>
      <c r="DO13" s="218"/>
      <c r="DP13" s="218"/>
      <c r="DQ13" s="218"/>
      <c r="DR13" s="218"/>
      <c r="DS13" s="218"/>
      <c r="DT13" s="218"/>
      <c r="DU13" s="218"/>
      <c r="DV13" s="70">
        <f>EC13+EJ13+EU13+FF13</f>
        <v>0</v>
      </c>
      <c r="DW13" s="70"/>
      <c r="DX13" s="70"/>
      <c r="DY13" s="70"/>
      <c r="DZ13" s="70"/>
      <c r="EA13" s="70"/>
      <c r="EB13" s="70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</row>
    <row r="14" spans="1:167" x14ac:dyDescent="0.25">
      <c r="A14" s="192" t="s">
        <v>273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2"/>
      <c r="AU14" s="217" t="s">
        <v>274</v>
      </c>
      <c r="AV14" s="217"/>
      <c r="AW14" s="217"/>
      <c r="AX14" s="217"/>
      <c r="AY14" s="217"/>
      <c r="AZ14" s="217"/>
      <c r="BA14" s="71"/>
      <c r="BB14" s="71"/>
      <c r="BC14" s="71"/>
      <c r="BD14" s="71"/>
      <c r="BE14" s="71"/>
      <c r="BF14" s="71"/>
      <c r="BG14" s="71"/>
      <c r="BH14" s="71"/>
      <c r="BI14" s="70"/>
      <c r="BJ14" s="70"/>
      <c r="BK14" s="70"/>
      <c r="BL14" s="70"/>
      <c r="BM14" s="70"/>
      <c r="BN14" s="70"/>
      <c r="BO14" s="70"/>
      <c r="BP14" s="70"/>
      <c r="BQ14" s="70"/>
      <c r="BR14" s="71"/>
      <c r="BS14" s="71"/>
      <c r="BT14" s="71"/>
      <c r="BU14" s="71"/>
      <c r="BV14" s="71"/>
      <c r="BW14" s="71"/>
      <c r="BX14" s="71"/>
      <c r="BY14" s="218"/>
      <c r="BZ14" s="218"/>
      <c r="CA14" s="218"/>
      <c r="CB14" s="218"/>
      <c r="CC14" s="218"/>
      <c r="CD14" s="218"/>
      <c r="CE14" s="218"/>
      <c r="CF14" s="218"/>
      <c r="CG14" s="218"/>
      <c r="CH14" s="218"/>
      <c r="CI14" s="218"/>
      <c r="CJ14" s="218"/>
      <c r="CK14" s="218"/>
      <c r="CL14" s="218"/>
      <c r="CM14" s="218"/>
      <c r="CN14" s="218"/>
      <c r="CO14" s="218"/>
      <c r="CP14" s="218"/>
      <c r="CQ14" s="218"/>
      <c r="CR14" s="218"/>
      <c r="CS14" s="218"/>
      <c r="CT14" s="218"/>
      <c r="CU14" s="218"/>
      <c r="CV14" s="218"/>
      <c r="CW14" s="218"/>
      <c r="CX14" s="218"/>
      <c r="CY14" s="218"/>
      <c r="CZ14" s="218"/>
      <c r="DA14" s="218"/>
      <c r="DB14" s="218"/>
      <c r="DC14" s="218"/>
      <c r="DD14" s="218"/>
      <c r="DE14" s="218"/>
      <c r="DF14" s="218"/>
      <c r="DG14" s="218"/>
      <c r="DH14" s="218"/>
      <c r="DI14" s="218"/>
      <c r="DJ14" s="218"/>
      <c r="DK14" s="218"/>
      <c r="DL14" s="218"/>
      <c r="DM14" s="218"/>
      <c r="DN14" s="218"/>
      <c r="DO14" s="218"/>
      <c r="DP14" s="218"/>
      <c r="DQ14" s="218"/>
      <c r="DR14" s="218"/>
      <c r="DS14" s="218"/>
      <c r="DT14" s="218"/>
      <c r="DU14" s="218"/>
      <c r="DV14" s="70">
        <f>EC14+EJ14+EU14+FF14</f>
        <v>0</v>
      </c>
      <c r="DW14" s="70"/>
      <c r="DX14" s="70"/>
      <c r="DY14" s="70"/>
      <c r="DZ14" s="70"/>
      <c r="EA14" s="70"/>
      <c r="EB14" s="70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</row>
    <row r="15" spans="1:167" ht="24.75" customHeight="1" x14ac:dyDescent="0.25">
      <c r="A15" s="192" t="s">
        <v>275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  <c r="AL15" s="192"/>
      <c r="AM15" s="192"/>
      <c r="AN15" s="192"/>
      <c r="AO15" s="192"/>
      <c r="AP15" s="192"/>
      <c r="AQ15" s="192"/>
      <c r="AR15" s="192"/>
      <c r="AS15" s="192"/>
      <c r="AT15" s="192"/>
      <c r="AU15" s="217" t="s">
        <v>276</v>
      </c>
      <c r="AV15" s="217"/>
      <c r="AW15" s="217"/>
      <c r="AX15" s="217"/>
      <c r="AY15" s="217"/>
      <c r="AZ15" s="217"/>
      <c r="BA15" s="71"/>
      <c r="BB15" s="71"/>
      <c r="BC15" s="71"/>
      <c r="BD15" s="71"/>
      <c r="BE15" s="71"/>
      <c r="BF15" s="71"/>
      <c r="BG15" s="71"/>
      <c r="BH15" s="71"/>
      <c r="BI15" s="70"/>
      <c r="BJ15" s="70"/>
      <c r="BK15" s="70"/>
      <c r="BL15" s="70"/>
      <c r="BM15" s="70"/>
      <c r="BN15" s="70"/>
      <c r="BO15" s="70"/>
      <c r="BP15" s="70"/>
      <c r="BQ15" s="70"/>
      <c r="BR15" s="71"/>
      <c r="BS15" s="71"/>
      <c r="BT15" s="71"/>
      <c r="BU15" s="71"/>
      <c r="BV15" s="71"/>
      <c r="BW15" s="71"/>
      <c r="BX15" s="71"/>
      <c r="BY15" s="218"/>
      <c r="BZ15" s="218"/>
      <c r="CA15" s="218"/>
      <c r="CB15" s="218"/>
      <c r="CC15" s="218"/>
      <c r="CD15" s="218"/>
      <c r="CE15" s="218"/>
      <c r="CF15" s="218"/>
      <c r="CG15" s="218"/>
      <c r="CH15" s="218"/>
      <c r="CI15" s="218"/>
      <c r="CJ15" s="218"/>
      <c r="CK15" s="218"/>
      <c r="CL15" s="218"/>
      <c r="CM15" s="218"/>
      <c r="CN15" s="218"/>
      <c r="CO15" s="218"/>
      <c r="CP15" s="218"/>
      <c r="CQ15" s="218"/>
      <c r="CR15" s="218"/>
      <c r="CS15" s="218"/>
      <c r="CT15" s="218"/>
      <c r="CU15" s="218"/>
      <c r="CV15" s="218"/>
      <c r="CW15" s="218"/>
      <c r="CX15" s="218"/>
      <c r="CY15" s="218"/>
      <c r="CZ15" s="218"/>
      <c r="DA15" s="218"/>
      <c r="DB15" s="218"/>
      <c r="DC15" s="218"/>
      <c r="DD15" s="218"/>
      <c r="DE15" s="218"/>
      <c r="DF15" s="218"/>
      <c r="DG15" s="218"/>
      <c r="DH15" s="218"/>
      <c r="DI15" s="218"/>
      <c r="DJ15" s="218"/>
      <c r="DK15" s="218"/>
      <c r="DL15" s="218"/>
      <c r="DM15" s="218"/>
      <c r="DN15" s="218"/>
      <c r="DO15" s="218"/>
      <c r="DP15" s="218"/>
      <c r="DQ15" s="218"/>
      <c r="DR15" s="218"/>
      <c r="DS15" s="218"/>
      <c r="DT15" s="218"/>
      <c r="DU15" s="218"/>
      <c r="DV15" s="70">
        <f>EC15+EJ15+EU15+FF15</f>
        <v>0</v>
      </c>
      <c r="DW15" s="70"/>
      <c r="DX15" s="70"/>
      <c r="DY15" s="70"/>
      <c r="DZ15" s="70"/>
      <c r="EA15" s="70"/>
      <c r="EB15" s="70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  <c r="EZ15" s="87"/>
      <c r="FA15" s="87"/>
      <c r="FB15" s="87"/>
      <c r="FC15" s="87"/>
      <c r="FD15" s="87"/>
      <c r="FE15" s="87"/>
      <c r="FF15" s="87"/>
      <c r="FG15" s="87"/>
      <c r="FH15" s="87"/>
      <c r="FI15" s="87"/>
      <c r="FJ15" s="87"/>
      <c r="FK15" s="87"/>
    </row>
    <row r="16" spans="1:167" ht="27" customHeight="1" x14ac:dyDescent="0.25">
      <c r="A16" s="192" t="s">
        <v>277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217" t="s">
        <v>278</v>
      </c>
      <c r="AV16" s="217"/>
      <c r="AW16" s="217"/>
      <c r="AX16" s="217"/>
      <c r="AY16" s="217"/>
      <c r="AZ16" s="217"/>
      <c r="BA16" s="71"/>
      <c r="BB16" s="71"/>
      <c r="BC16" s="71"/>
      <c r="BD16" s="71"/>
      <c r="BE16" s="71"/>
      <c r="BF16" s="71"/>
      <c r="BG16" s="71"/>
      <c r="BH16" s="71"/>
      <c r="BI16" s="70"/>
      <c r="BJ16" s="70"/>
      <c r="BK16" s="70"/>
      <c r="BL16" s="70"/>
      <c r="BM16" s="70"/>
      <c r="BN16" s="70"/>
      <c r="BO16" s="70"/>
      <c r="BP16" s="70"/>
      <c r="BQ16" s="70"/>
      <c r="BR16" s="71"/>
      <c r="BS16" s="71"/>
      <c r="BT16" s="71"/>
      <c r="BU16" s="71"/>
      <c r="BV16" s="71"/>
      <c r="BW16" s="71"/>
      <c r="BX16" s="71"/>
      <c r="BY16" s="218"/>
      <c r="BZ16" s="218"/>
      <c r="CA16" s="218"/>
      <c r="CB16" s="218"/>
      <c r="CC16" s="218"/>
      <c r="CD16" s="218"/>
      <c r="CE16" s="218"/>
      <c r="CF16" s="218"/>
      <c r="CG16" s="218"/>
      <c r="CH16" s="218"/>
      <c r="CI16" s="218"/>
      <c r="CJ16" s="218"/>
      <c r="CK16" s="218"/>
      <c r="CL16" s="218"/>
      <c r="CM16" s="218"/>
      <c r="CN16" s="218"/>
      <c r="CO16" s="218"/>
      <c r="CP16" s="218"/>
      <c r="CQ16" s="218"/>
      <c r="CR16" s="218"/>
      <c r="CS16" s="218"/>
      <c r="CT16" s="218"/>
      <c r="CU16" s="218"/>
      <c r="CV16" s="218"/>
      <c r="CW16" s="218"/>
      <c r="CX16" s="218"/>
      <c r="CY16" s="218"/>
      <c r="CZ16" s="218"/>
      <c r="DA16" s="218"/>
      <c r="DB16" s="218"/>
      <c r="DC16" s="218"/>
      <c r="DD16" s="218"/>
      <c r="DE16" s="218"/>
      <c r="DF16" s="218"/>
      <c r="DG16" s="218"/>
      <c r="DH16" s="218"/>
      <c r="DI16" s="218"/>
      <c r="DJ16" s="218"/>
      <c r="DK16" s="218"/>
      <c r="DL16" s="218"/>
      <c r="DM16" s="218"/>
      <c r="DN16" s="218"/>
      <c r="DO16" s="218"/>
      <c r="DP16" s="218"/>
      <c r="DQ16" s="218"/>
      <c r="DR16" s="218"/>
      <c r="DS16" s="218"/>
      <c r="DT16" s="218"/>
      <c r="DU16" s="218"/>
      <c r="DV16" s="70">
        <f>EC16+EJ16+EU16+FF16</f>
        <v>0</v>
      </c>
      <c r="DW16" s="70"/>
      <c r="DX16" s="70"/>
      <c r="DY16" s="70"/>
      <c r="DZ16" s="70"/>
      <c r="EA16" s="70"/>
      <c r="EB16" s="70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  <c r="ER16" s="87"/>
      <c r="ES16" s="87"/>
      <c r="ET16" s="87"/>
      <c r="EU16" s="87"/>
      <c r="EV16" s="87"/>
      <c r="EW16" s="87"/>
      <c r="EX16" s="87"/>
      <c r="EY16" s="87"/>
      <c r="EZ16" s="87"/>
      <c r="FA16" s="87"/>
      <c r="FB16" s="87"/>
      <c r="FC16" s="87"/>
      <c r="FD16" s="87"/>
      <c r="FE16" s="87"/>
      <c r="FF16" s="87"/>
      <c r="FG16" s="87"/>
      <c r="FH16" s="87"/>
      <c r="FI16" s="87"/>
      <c r="FJ16" s="87"/>
      <c r="FK16" s="87"/>
    </row>
    <row r="17" spans="1:167" ht="26.25" customHeight="1" x14ac:dyDescent="0.25">
      <c r="A17" s="192" t="s">
        <v>279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217" t="s">
        <v>280</v>
      </c>
      <c r="AV17" s="217"/>
      <c r="AW17" s="217"/>
      <c r="AX17" s="217"/>
      <c r="AY17" s="217"/>
      <c r="AZ17" s="217"/>
      <c r="BA17" s="71"/>
      <c r="BB17" s="71"/>
      <c r="BC17" s="71"/>
      <c r="BD17" s="71"/>
      <c r="BE17" s="71"/>
      <c r="BF17" s="71"/>
      <c r="BG17" s="71"/>
      <c r="BH17" s="71"/>
      <c r="BI17" s="70"/>
      <c r="BJ17" s="70"/>
      <c r="BK17" s="70"/>
      <c r="BL17" s="70"/>
      <c r="BM17" s="70"/>
      <c r="BN17" s="70"/>
      <c r="BO17" s="70"/>
      <c r="BP17" s="70"/>
      <c r="BQ17" s="70"/>
      <c r="BR17" s="71"/>
      <c r="BS17" s="71"/>
      <c r="BT17" s="71"/>
      <c r="BU17" s="71"/>
      <c r="BV17" s="71"/>
      <c r="BW17" s="71"/>
      <c r="BX17" s="71"/>
      <c r="BY17" s="218"/>
      <c r="BZ17" s="218"/>
      <c r="CA17" s="218"/>
      <c r="CB17" s="218"/>
      <c r="CC17" s="218"/>
      <c r="CD17" s="218"/>
      <c r="CE17" s="218"/>
      <c r="CF17" s="218"/>
      <c r="CG17" s="218"/>
      <c r="CH17" s="218"/>
      <c r="CI17" s="218"/>
      <c r="CJ17" s="218"/>
      <c r="CK17" s="218"/>
      <c r="CL17" s="218"/>
      <c r="CM17" s="218"/>
      <c r="CN17" s="218"/>
      <c r="CO17" s="218"/>
      <c r="CP17" s="218"/>
      <c r="CQ17" s="218"/>
      <c r="CR17" s="218"/>
      <c r="CS17" s="218"/>
      <c r="CT17" s="218"/>
      <c r="CU17" s="218"/>
      <c r="CV17" s="218"/>
      <c r="CW17" s="218"/>
      <c r="CX17" s="218"/>
      <c r="CY17" s="218"/>
      <c r="CZ17" s="218"/>
      <c r="DA17" s="218"/>
      <c r="DB17" s="218"/>
      <c r="DC17" s="218"/>
      <c r="DD17" s="218"/>
      <c r="DE17" s="218"/>
      <c r="DF17" s="218"/>
      <c r="DG17" s="218"/>
      <c r="DH17" s="218"/>
      <c r="DI17" s="218"/>
      <c r="DJ17" s="218"/>
      <c r="DK17" s="218"/>
      <c r="DL17" s="218"/>
      <c r="DM17" s="218"/>
      <c r="DN17" s="218"/>
      <c r="DO17" s="218"/>
      <c r="DP17" s="218"/>
      <c r="DQ17" s="218"/>
      <c r="DR17" s="218"/>
      <c r="DS17" s="218"/>
      <c r="DT17" s="218"/>
      <c r="DU17" s="218"/>
      <c r="DV17" s="70">
        <f>EC17+EJ17+EU17+FF17</f>
        <v>0</v>
      </c>
      <c r="DW17" s="70"/>
      <c r="DX17" s="70"/>
      <c r="DY17" s="70"/>
      <c r="DZ17" s="70"/>
      <c r="EA17" s="70"/>
      <c r="EB17" s="70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7"/>
      <c r="EX17" s="87"/>
      <c r="EY17" s="87"/>
      <c r="EZ17" s="87"/>
      <c r="FA17" s="87"/>
      <c r="FB17" s="87"/>
      <c r="FC17" s="87"/>
      <c r="FD17" s="87"/>
      <c r="FE17" s="87"/>
      <c r="FF17" s="87"/>
      <c r="FG17" s="87"/>
      <c r="FH17" s="87"/>
      <c r="FI17" s="87"/>
      <c r="FJ17" s="87"/>
      <c r="FK17" s="87"/>
    </row>
    <row r="18" spans="1:167" ht="19.5" customHeight="1" x14ac:dyDescent="0.25">
      <c r="A18" s="192" t="s">
        <v>281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217" t="s">
        <v>282</v>
      </c>
      <c r="AV18" s="217"/>
      <c r="AW18" s="217"/>
      <c r="AX18" s="217"/>
      <c r="AY18" s="217"/>
      <c r="AZ18" s="217"/>
      <c r="BA18" s="67">
        <v>7637910.1200000001</v>
      </c>
      <c r="BB18" s="68"/>
      <c r="BC18" s="68"/>
      <c r="BD18" s="68"/>
      <c r="BE18" s="68"/>
      <c r="BF18" s="68"/>
      <c r="BG18" s="68"/>
      <c r="BH18" s="69"/>
      <c r="BI18" s="87">
        <v>7637910</v>
      </c>
      <c r="BJ18" s="87"/>
      <c r="BK18" s="87"/>
      <c r="BL18" s="87"/>
      <c r="BM18" s="87"/>
      <c r="BN18" s="87"/>
      <c r="BO18" s="87"/>
      <c r="BP18" s="87"/>
      <c r="BQ18" s="87"/>
      <c r="BR18" s="67">
        <v>55150.35</v>
      </c>
      <c r="BS18" s="68"/>
      <c r="BT18" s="68"/>
      <c r="BU18" s="68"/>
      <c r="BV18" s="68"/>
      <c r="BW18" s="68"/>
      <c r="BX18" s="69"/>
      <c r="BY18" s="218">
        <v>55150.35</v>
      </c>
      <c r="BZ18" s="218"/>
      <c r="CA18" s="218"/>
      <c r="CB18" s="218"/>
      <c r="CC18" s="218"/>
      <c r="CD18" s="218"/>
      <c r="CE18" s="218"/>
      <c r="CF18" s="218"/>
      <c r="CG18" s="218">
        <v>55150.35</v>
      </c>
      <c r="CH18" s="218"/>
      <c r="CI18" s="218"/>
      <c r="CJ18" s="218"/>
      <c r="CK18" s="218"/>
      <c r="CL18" s="218"/>
      <c r="CM18" s="218"/>
      <c r="CN18" s="218"/>
      <c r="CO18" s="218"/>
      <c r="CP18" s="218"/>
      <c r="CQ18" s="218"/>
      <c r="CR18" s="218"/>
      <c r="CS18" s="218"/>
      <c r="CT18" s="218"/>
      <c r="CU18" s="218"/>
      <c r="CV18" s="218"/>
      <c r="CW18" s="218"/>
      <c r="CX18" s="218"/>
      <c r="CY18" s="218"/>
      <c r="CZ18" s="218"/>
      <c r="DA18" s="218"/>
      <c r="DB18" s="218"/>
      <c r="DC18" s="218"/>
      <c r="DD18" s="218"/>
      <c r="DE18" s="218"/>
      <c r="DF18" s="218"/>
      <c r="DG18" s="218"/>
      <c r="DH18" s="218"/>
      <c r="DI18" s="218"/>
      <c r="DJ18" s="218"/>
      <c r="DK18" s="218"/>
      <c r="DL18" s="218"/>
      <c r="DM18" s="218"/>
      <c r="DN18" s="218"/>
      <c r="DO18" s="218"/>
      <c r="DP18" s="218"/>
      <c r="DQ18" s="218"/>
      <c r="DR18" s="218"/>
      <c r="DS18" s="218"/>
      <c r="DT18" s="218"/>
      <c r="DU18" s="218"/>
      <c r="DV18" s="70">
        <v>0</v>
      </c>
      <c r="DW18" s="70"/>
      <c r="DX18" s="70"/>
      <c r="DY18" s="70"/>
      <c r="DZ18" s="70"/>
      <c r="EA18" s="70"/>
      <c r="EB18" s="70"/>
      <c r="EC18" s="87"/>
      <c r="ED18" s="87"/>
      <c r="EE18" s="87"/>
      <c r="EF18" s="87"/>
      <c r="EG18" s="87"/>
      <c r="EH18" s="87"/>
      <c r="EI18" s="87"/>
      <c r="EJ18" s="87"/>
      <c r="EK18" s="87"/>
      <c r="EL18" s="87"/>
      <c r="EM18" s="87"/>
      <c r="EN18" s="87"/>
      <c r="EO18" s="87"/>
      <c r="EP18" s="87"/>
      <c r="EQ18" s="87"/>
      <c r="ER18" s="87"/>
      <c r="ES18" s="87"/>
      <c r="ET18" s="87"/>
      <c r="EU18" s="87"/>
      <c r="EV18" s="87"/>
      <c r="EW18" s="87"/>
      <c r="EX18" s="87"/>
      <c r="EY18" s="87"/>
      <c r="EZ18" s="87"/>
      <c r="FA18" s="87"/>
      <c r="FB18" s="87"/>
      <c r="FC18" s="87"/>
      <c r="FD18" s="87"/>
      <c r="FE18" s="87"/>
      <c r="FF18" s="87"/>
      <c r="FG18" s="87"/>
      <c r="FH18" s="87"/>
      <c r="FI18" s="87"/>
      <c r="FJ18" s="87"/>
      <c r="FK18" s="87"/>
    </row>
    <row r="19" spans="1:167" ht="25.5" customHeight="1" x14ac:dyDescent="0.25">
      <c r="A19" s="192" t="s">
        <v>283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217" t="s">
        <v>284</v>
      </c>
      <c r="AV19" s="217"/>
      <c r="AW19" s="217"/>
      <c r="AX19" s="217"/>
      <c r="AY19" s="217"/>
      <c r="AZ19" s="217"/>
      <c r="BA19" s="67">
        <v>7637910.1200000001</v>
      </c>
      <c r="BB19" s="68"/>
      <c r="BC19" s="68"/>
      <c r="BD19" s="68"/>
      <c r="BE19" s="68"/>
      <c r="BF19" s="68"/>
      <c r="BG19" s="68"/>
      <c r="BH19" s="69"/>
      <c r="BI19" s="87">
        <v>7637910</v>
      </c>
      <c r="BJ19" s="87"/>
      <c r="BK19" s="87"/>
      <c r="BL19" s="87"/>
      <c r="BM19" s="87"/>
      <c r="BN19" s="87"/>
      <c r="BO19" s="87"/>
      <c r="BP19" s="87"/>
      <c r="BQ19" s="87"/>
      <c r="BR19" s="67">
        <v>55150.35</v>
      </c>
      <c r="BS19" s="68"/>
      <c r="BT19" s="68"/>
      <c r="BU19" s="68"/>
      <c r="BV19" s="68"/>
      <c r="BW19" s="68"/>
      <c r="BX19" s="69"/>
      <c r="BY19" s="218">
        <v>55150.35</v>
      </c>
      <c r="BZ19" s="218"/>
      <c r="CA19" s="218"/>
      <c r="CB19" s="218"/>
      <c r="CC19" s="218"/>
      <c r="CD19" s="218"/>
      <c r="CE19" s="218"/>
      <c r="CF19" s="218"/>
      <c r="CG19" s="218">
        <v>55150.35</v>
      </c>
      <c r="CH19" s="218"/>
      <c r="CI19" s="218"/>
      <c r="CJ19" s="218"/>
      <c r="CK19" s="218"/>
      <c r="CL19" s="218"/>
      <c r="CM19" s="218"/>
      <c r="CN19" s="218"/>
      <c r="CO19" s="218"/>
      <c r="CP19" s="218"/>
      <c r="CQ19" s="218"/>
      <c r="CR19" s="218"/>
      <c r="CS19" s="218"/>
      <c r="CT19" s="218"/>
      <c r="CU19" s="218"/>
      <c r="CV19" s="218"/>
      <c r="CW19" s="218"/>
      <c r="CX19" s="218"/>
      <c r="CY19" s="218"/>
      <c r="CZ19" s="218"/>
      <c r="DA19" s="218"/>
      <c r="DB19" s="218"/>
      <c r="DC19" s="218"/>
      <c r="DD19" s="218"/>
      <c r="DE19" s="218"/>
      <c r="DF19" s="218"/>
      <c r="DG19" s="218"/>
      <c r="DH19" s="218"/>
      <c r="DI19" s="218"/>
      <c r="DJ19" s="218"/>
      <c r="DK19" s="218"/>
      <c r="DL19" s="218"/>
      <c r="DM19" s="218"/>
      <c r="DN19" s="218"/>
      <c r="DO19" s="218"/>
      <c r="DP19" s="218"/>
      <c r="DQ19" s="218"/>
      <c r="DR19" s="218"/>
      <c r="DS19" s="218"/>
      <c r="DT19" s="218"/>
      <c r="DU19" s="218"/>
      <c r="DV19" s="70">
        <f>EC19+EJ19+EU19+FF19</f>
        <v>0</v>
      </c>
      <c r="DW19" s="70"/>
      <c r="DX19" s="70"/>
      <c r="DY19" s="70"/>
      <c r="DZ19" s="70"/>
      <c r="EA19" s="70"/>
      <c r="EB19" s="70"/>
      <c r="EC19" s="87"/>
      <c r="ED19" s="87"/>
      <c r="EE19" s="87"/>
      <c r="EF19" s="87"/>
      <c r="EG19" s="87"/>
      <c r="EH19" s="87"/>
      <c r="EI19" s="87"/>
      <c r="EJ19" s="87"/>
      <c r="EK19" s="87"/>
      <c r="EL19" s="87"/>
      <c r="EM19" s="87"/>
      <c r="EN19" s="87"/>
      <c r="EO19" s="87"/>
      <c r="EP19" s="87"/>
      <c r="EQ19" s="87"/>
      <c r="ER19" s="87"/>
      <c r="ES19" s="87"/>
      <c r="ET19" s="87"/>
      <c r="EU19" s="87"/>
      <c r="EV19" s="87"/>
      <c r="EW19" s="87"/>
      <c r="EX19" s="87"/>
      <c r="EY19" s="87"/>
      <c r="EZ19" s="87"/>
      <c r="FA19" s="87"/>
      <c r="FB19" s="87"/>
      <c r="FC19" s="87"/>
      <c r="FD19" s="87"/>
      <c r="FE19" s="87"/>
      <c r="FF19" s="87"/>
      <c r="FG19" s="87"/>
      <c r="FH19" s="87"/>
      <c r="FI19" s="87"/>
      <c r="FJ19" s="87"/>
      <c r="FK19" s="87"/>
    </row>
    <row r="20" spans="1:167" ht="15" customHeight="1" x14ac:dyDescent="0.25">
      <c r="A20" s="192" t="s">
        <v>285</v>
      </c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217" t="s">
        <v>286</v>
      </c>
      <c r="AV20" s="217"/>
      <c r="AW20" s="217"/>
      <c r="AX20" s="217"/>
      <c r="AY20" s="217"/>
      <c r="AZ20" s="217"/>
      <c r="BA20" s="67">
        <v>0</v>
      </c>
      <c r="BB20" s="68"/>
      <c r="BC20" s="68"/>
      <c r="BD20" s="68"/>
      <c r="BE20" s="68"/>
      <c r="BF20" s="68"/>
      <c r="BG20" s="68"/>
      <c r="BH20" s="69"/>
      <c r="BI20" s="87"/>
      <c r="BJ20" s="87"/>
      <c r="BK20" s="87"/>
      <c r="BL20" s="87"/>
      <c r="BM20" s="87"/>
      <c r="BN20" s="87"/>
      <c r="BO20" s="87"/>
      <c r="BP20" s="87"/>
      <c r="BQ20" s="87"/>
      <c r="BR20" s="67">
        <v>183.05</v>
      </c>
      <c r="BS20" s="68"/>
      <c r="BT20" s="68"/>
      <c r="BU20" s="68"/>
      <c r="BV20" s="68"/>
      <c r="BW20" s="68"/>
      <c r="BX20" s="69"/>
      <c r="BY20" s="218">
        <v>183.05</v>
      </c>
      <c r="BZ20" s="218"/>
      <c r="CA20" s="218"/>
      <c r="CB20" s="218"/>
      <c r="CC20" s="218"/>
      <c r="CD20" s="218"/>
      <c r="CE20" s="218"/>
      <c r="CF20" s="218"/>
      <c r="CG20" s="218">
        <v>183.05</v>
      </c>
      <c r="CH20" s="218"/>
      <c r="CI20" s="218"/>
      <c r="CJ20" s="218"/>
      <c r="CK20" s="218"/>
      <c r="CL20" s="218"/>
      <c r="CM20" s="218"/>
      <c r="CN20" s="218"/>
      <c r="CO20" s="218"/>
      <c r="CP20" s="218"/>
      <c r="CQ20" s="218"/>
      <c r="CR20" s="218"/>
      <c r="CS20" s="218"/>
      <c r="CT20" s="218"/>
      <c r="CU20" s="218"/>
      <c r="CV20" s="218"/>
      <c r="CW20" s="218"/>
      <c r="CX20" s="218"/>
      <c r="CY20" s="218"/>
      <c r="CZ20" s="218"/>
      <c r="DA20" s="218"/>
      <c r="DB20" s="218"/>
      <c r="DC20" s="218"/>
      <c r="DD20" s="218"/>
      <c r="DE20" s="218"/>
      <c r="DF20" s="218"/>
      <c r="DG20" s="218"/>
      <c r="DH20" s="218"/>
      <c r="DI20" s="218"/>
      <c r="DJ20" s="218"/>
      <c r="DK20" s="218"/>
      <c r="DL20" s="218"/>
      <c r="DM20" s="218"/>
      <c r="DN20" s="218"/>
      <c r="DO20" s="218"/>
      <c r="DP20" s="218"/>
      <c r="DQ20" s="218"/>
      <c r="DR20" s="218"/>
      <c r="DS20" s="218"/>
      <c r="DT20" s="218"/>
      <c r="DU20" s="218"/>
      <c r="DV20" s="70">
        <f>EC20+EJ20+EU20+FF20</f>
        <v>0</v>
      </c>
      <c r="DW20" s="70"/>
      <c r="DX20" s="70"/>
      <c r="DY20" s="70"/>
      <c r="DZ20" s="70"/>
      <c r="EA20" s="70"/>
      <c r="EB20" s="70"/>
      <c r="EC20" s="87"/>
      <c r="ED20" s="87"/>
      <c r="EE20" s="87"/>
      <c r="EF20" s="87"/>
      <c r="EG20" s="87"/>
      <c r="EH20" s="87"/>
      <c r="EI20" s="87"/>
      <c r="EJ20" s="87"/>
      <c r="EK20" s="87"/>
      <c r="EL20" s="87"/>
      <c r="EM20" s="87"/>
      <c r="EN20" s="87"/>
      <c r="EO20" s="87"/>
      <c r="EP20" s="87"/>
      <c r="EQ20" s="87"/>
      <c r="ER20" s="87"/>
      <c r="ES20" s="87"/>
      <c r="ET20" s="87"/>
      <c r="EU20" s="87"/>
      <c r="EV20" s="87"/>
      <c r="EW20" s="87"/>
      <c r="EX20" s="87"/>
      <c r="EY20" s="87"/>
      <c r="EZ20" s="87"/>
      <c r="FA20" s="87"/>
      <c r="FB20" s="87"/>
      <c r="FC20" s="87"/>
      <c r="FD20" s="87"/>
      <c r="FE20" s="87"/>
      <c r="FF20" s="87"/>
      <c r="FG20" s="87"/>
      <c r="FH20" s="87"/>
      <c r="FI20" s="87"/>
      <c r="FJ20" s="87"/>
      <c r="FK20" s="87"/>
    </row>
    <row r="21" spans="1:167" ht="27.75" customHeight="1" x14ac:dyDescent="0.25">
      <c r="A21" s="192" t="s">
        <v>287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217" t="s">
        <v>288</v>
      </c>
      <c r="AV21" s="217"/>
      <c r="AW21" s="217"/>
      <c r="AX21" s="217"/>
      <c r="AY21" s="217"/>
      <c r="AZ21" s="217"/>
      <c r="BA21" s="70">
        <v>0</v>
      </c>
      <c r="BB21" s="70"/>
      <c r="BC21" s="70"/>
      <c r="BD21" s="70"/>
      <c r="BE21" s="70"/>
      <c r="BF21" s="70"/>
      <c r="BG21" s="70"/>
      <c r="BH21" s="70"/>
      <c r="BI21" s="87"/>
      <c r="BJ21" s="87"/>
      <c r="BK21" s="87"/>
      <c r="BL21" s="87"/>
      <c r="BM21" s="87"/>
      <c r="BN21" s="87"/>
      <c r="BO21" s="87"/>
      <c r="BP21" s="87"/>
      <c r="BQ21" s="87"/>
      <c r="BR21" s="70">
        <v>0</v>
      </c>
      <c r="BS21" s="70"/>
      <c r="BT21" s="70"/>
      <c r="BU21" s="70"/>
      <c r="BV21" s="70"/>
      <c r="BW21" s="70"/>
      <c r="BX21" s="70"/>
      <c r="BY21" s="218"/>
      <c r="BZ21" s="218"/>
      <c r="CA21" s="218"/>
      <c r="CB21" s="218"/>
      <c r="CC21" s="218"/>
      <c r="CD21" s="218"/>
      <c r="CE21" s="218"/>
      <c r="CF21" s="218"/>
      <c r="CG21" s="218"/>
      <c r="CH21" s="218"/>
      <c r="CI21" s="218"/>
      <c r="CJ21" s="218"/>
      <c r="CK21" s="218"/>
      <c r="CL21" s="218"/>
      <c r="CM21" s="218"/>
      <c r="CN21" s="218"/>
      <c r="CO21" s="218"/>
      <c r="CP21" s="218"/>
      <c r="CQ21" s="218"/>
      <c r="CR21" s="218"/>
      <c r="CS21" s="218"/>
      <c r="CT21" s="218"/>
      <c r="CU21" s="218"/>
      <c r="CV21" s="218"/>
      <c r="CW21" s="218"/>
      <c r="CX21" s="218"/>
      <c r="CY21" s="218"/>
      <c r="CZ21" s="218"/>
      <c r="DA21" s="218"/>
      <c r="DB21" s="218"/>
      <c r="DC21" s="218"/>
      <c r="DD21" s="218"/>
      <c r="DE21" s="218"/>
      <c r="DF21" s="218"/>
      <c r="DG21" s="218"/>
      <c r="DH21" s="218"/>
      <c r="DI21" s="218"/>
      <c r="DJ21" s="218"/>
      <c r="DK21" s="218"/>
      <c r="DL21" s="218"/>
      <c r="DM21" s="218"/>
      <c r="DN21" s="218"/>
      <c r="DO21" s="218"/>
      <c r="DP21" s="218"/>
      <c r="DQ21" s="218"/>
      <c r="DR21" s="218"/>
      <c r="DS21" s="218"/>
      <c r="DT21" s="218"/>
      <c r="DU21" s="218"/>
      <c r="DV21" s="70">
        <f>EC21+EJ21+EU21+FF21</f>
        <v>0</v>
      </c>
      <c r="DW21" s="70"/>
      <c r="DX21" s="70"/>
      <c r="DY21" s="70"/>
      <c r="DZ21" s="70"/>
      <c r="EA21" s="70"/>
      <c r="EB21" s="70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  <c r="ET21" s="87"/>
      <c r="EU21" s="87"/>
      <c r="EV21" s="87"/>
      <c r="EW21" s="87"/>
      <c r="EX21" s="87"/>
      <c r="EY21" s="87"/>
      <c r="EZ21" s="87"/>
      <c r="FA21" s="87"/>
      <c r="FB21" s="87"/>
      <c r="FC21" s="87"/>
      <c r="FD21" s="87"/>
      <c r="FE21" s="87"/>
      <c r="FF21" s="87"/>
      <c r="FG21" s="87"/>
      <c r="FH21" s="87"/>
      <c r="FI21" s="87"/>
      <c r="FJ21" s="87"/>
      <c r="FK21" s="87"/>
    </row>
    <row r="22" spans="1:167" x14ac:dyDescent="0.25">
      <c r="A22" s="220" t="s">
        <v>131</v>
      </c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  <c r="AJ22" s="220"/>
      <c r="AK22" s="220"/>
      <c r="AL22" s="220"/>
      <c r="AM22" s="220"/>
      <c r="AN22" s="220"/>
      <c r="AO22" s="220"/>
      <c r="AP22" s="220"/>
      <c r="AQ22" s="220"/>
      <c r="AR22" s="220"/>
      <c r="AS22" s="220"/>
      <c r="AT22" s="221"/>
      <c r="AU22" s="222" t="s">
        <v>132</v>
      </c>
      <c r="AV22" s="222"/>
      <c r="AW22" s="222"/>
      <c r="AX22" s="222"/>
      <c r="AY22" s="222"/>
      <c r="AZ22" s="222"/>
      <c r="BA22" s="223">
        <f>BA8+BA9+BA10+BA18+BA20</f>
        <v>45568439.969999999</v>
      </c>
      <c r="BB22" s="223"/>
      <c r="BC22" s="223"/>
      <c r="BD22" s="223"/>
      <c r="BE22" s="223"/>
      <c r="BF22" s="223"/>
      <c r="BG22" s="223"/>
      <c r="BH22" s="223"/>
      <c r="BI22" s="223">
        <f>BI8+BI9+BI10+BI18+BI20</f>
        <v>45568439.850000001</v>
      </c>
      <c r="BJ22" s="223"/>
      <c r="BK22" s="223"/>
      <c r="BL22" s="223"/>
      <c r="BM22" s="223"/>
      <c r="BN22" s="223"/>
      <c r="BO22" s="223"/>
      <c r="BP22" s="223"/>
      <c r="BQ22" s="223"/>
      <c r="BR22" s="223">
        <f>BR8+BR9+BR10+BR18+BR20</f>
        <v>38183738.979999997</v>
      </c>
      <c r="BS22" s="223"/>
      <c r="BT22" s="223"/>
      <c r="BU22" s="223"/>
      <c r="BV22" s="223"/>
      <c r="BW22" s="223"/>
      <c r="BX22" s="223"/>
      <c r="BY22" s="224">
        <f>BY8+BY9+BY10+BY18+BY20</f>
        <v>38183738.979999997</v>
      </c>
      <c r="BZ22" s="224"/>
      <c r="CA22" s="224"/>
      <c r="CB22" s="224"/>
      <c r="CC22" s="224"/>
      <c r="CD22" s="224"/>
      <c r="CE22" s="224"/>
      <c r="CF22" s="224"/>
      <c r="CG22" s="224">
        <f>CG8+CG9+CG10+CG18+CG20</f>
        <v>1384160.9800000002</v>
      </c>
      <c r="CH22" s="224"/>
      <c r="CI22" s="224"/>
      <c r="CJ22" s="224"/>
      <c r="CK22" s="224"/>
      <c r="CL22" s="224"/>
      <c r="CM22" s="224"/>
      <c r="CN22" s="224"/>
      <c r="CO22" s="224">
        <f>CO8+CO9+CO10+CO18+CO20</f>
        <v>0</v>
      </c>
      <c r="CP22" s="224"/>
      <c r="CQ22" s="224"/>
      <c r="CR22" s="224"/>
      <c r="CS22" s="224"/>
      <c r="CT22" s="224"/>
      <c r="CU22" s="224"/>
      <c r="CV22" s="224"/>
      <c r="CW22" s="224">
        <f>CW8+CW9+CW10+CW18+CW20</f>
        <v>0</v>
      </c>
      <c r="CX22" s="224"/>
      <c r="CY22" s="224"/>
      <c r="CZ22" s="224"/>
      <c r="DA22" s="224"/>
      <c r="DB22" s="224"/>
      <c r="DC22" s="224"/>
      <c r="DD22" s="224"/>
      <c r="DE22" s="224">
        <f>DE8+DE9+DE10+DE18+DE20</f>
        <v>0</v>
      </c>
      <c r="DF22" s="224"/>
      <c r="DG22" s="224"/>
      <c r="DH22" s="224"/>
      <c r="DI22" s="224"/>
      <c r="DJ22" s="224"/>
      <c r="DK22" s="224"/>
      <c r="DL22" s="224"/>
      <c r="DM22" s="224">
        <f>DM8+DM9+DM10+DM18+DM20</f>
        <v>0</v>
      </c>
      <c r="DN22" s="224"/>
      <c r="DO22" s="224"/>
      <c r="DP22" s="224"/>
      <c r="DQ22" s="224"/>
      <c r="DR22" s="224"/>
      <c r="DS22" s="224"/>
      <c r="DT22" s="224"/>
      <c r="DU22" s="224"/>
      <c r="DV22" s="223">
        <f>DV8+DV9+DV10+DV18+DV20</f>
        <v>3556605.8</v>
      </c>
      <c r="DW22" s="223"/>
      <c r="DX22" s="223"/>
      <c r="DY22" s="223"/>
      <c r="DZ22" s="223"/>
      <c r="EA22" s="223"/>
      <c r="EB22" s="223"/>
      <c r="EC22" s="223">
        <f>EC8+EC9+EC10+EC18+EC20</f>
        <v>3556605.8</v>
      </c>
      <c r="ED22" s="223"/>
      <c r="EE22" s="223"/>
      <c r="EF22" s="223"/>
      <c r="EG22" s="223"/>
      <c r="EH22" s="223"/>
      <c r="EI22" s="223"/>
      <c r="EJ22" s="223">
        <f>EJ8+EJ9+EJ10+EJ18+EJ20</f>
        <v>0</v>
      </c>
      <c r="EK22" s="223"/>
      <c r="EL22" s="223"/>
      <c r="EM22" s="223"/>
      <c r="EN22" s="223"/>
      <c r="EO22" s="223"/>
      <c r="EP22" s="223"/>
      <c r="EQ22" s="223"/>
      <c r="ER22" s="223"/>
      <c r="ES22" s="223"/>
      <c r="ET22" s="223"/>
      <c r="EU22" s="223">
        <f>EU8+EU9+EU10+EU18+EU20</f>
        <v>0</v>
      </c>
      <c r="EV22" s="223"/>
      <c r="EW22" s="223"/>
      <c r="EX22" s="223"/>
      <c r="EY22" s="223"/>
      <c r="EZ22" s="223"/>
      <c r="FA22" s="223"/>
      <c r="FB22" s="223"/>
      <c r="FC22" s="223"/>
      <c r="FD22" s="223"/>
      <c r="FE22" s="223"/>
      <c r="FF22" s="223">
        <f>FF8+FF9+FF10+FF18+FF20</f>
        <v>0</v>
      </c>
      <c r="FG22" s="223"/>
      <c r="FH22" s="223"/>
      <c r="FI22" s="223"/>
      <c r="FJ22" s="223"/>
      <c r="FK22" s="223"/>
    </row>
    <row r="23" spans="1:167" x14ac:dyDescent="0.25">
      <c r="A23" s="225"/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  <c r="AM23" s="225"/>
      <c r="AN23" s="225"/>
      <c r="AO23" s="225"/>
      <c r="AP23" s="225"/>
      <c r="AQ23" s="225"/>
      <c r="AR23" s="225"/>
      <c r="AS23" s="225"/>
      <c r="AT23" s="225"/>
      <c r="AU23" s="225"/>
      <c r="AV23" s="225"/>
      <c r="AW23" s="225"/>
      <c r="AX23" s="225"/>
      <c r="AY23" s="225"/>
      <c r="AZ23" s="225"/>
      <c r="BA23" s="225"/>
      <c r="BB23" s="225"/>
      <c r="BC23" s="225"/>
      <c r="BD23" s="225"/>
      <c r="BE23" s="225"/>
      <c r="BF23" s="225"/>
      <c r="BG23" s="225"/>
      <c r="BH23" s="225"/>
      <c r="BI23" s="225"/>
      <c r="BJ23" s="225"/>
      <c r="BK23" s="225"/>
      <c r="BL23" s="225"/>
      <c r="BM23" s="225"/>
      <c r="BN23" s="225"/>
      <c r="BO23" s="225"/>
      <c r="BP23" s="225"/>
      <c r="BQ23" s="225"/>
      <c r="BR23" s="225"/>
      <c r="BS23" s="225"/>
      <c r="BT23" s="225"/>
      <c r="BU23" s="225"/>
      <c r="BV23" s="225"/>
      <c r="BW23" s="225"/>
      <c r="BX23" s="225"/>
      <c r="BY23" s="225"/>
      <c r="BZ23" s="225"/>
      <c r="CA23" s="225"/>
      <c r="CB23" s="225"/>
      <c r="CC23" s="225"/>
      <c r="CD23" s="225"/>
      <c r="CE23" s="225"/>
      <c r="CF23" s="225"/>
      <c r="CG23" s="225"/>
      <c r="CH23" s="225"/>
      <c r="CI23" s="225"/>
      <c r="CJ23" s="225"/>
      <c r="CK23" s="225"/>
      <c r="CL23" s="225"/>
      <c r="CM23" s="225"/>
      <c r="CN23" s="225"/>
      <c r="CO23" s="225"/>
      <c r="CP23" s="226"/>
      <c r="CQ23" s="226"/>
      <c r="CR23" s="226"/>
      <c r="CS23" s="226"/>
      <c r="CT23" s="226"/>
      <c r="CU23" s="226"/>
      <c r="CV23" s="225"/>
      <c r="CW23" s="225"/>
      <c r="CX23" s="225"/>
      <c r="CY23" s="225"/>
      <c r="CZ23" s="225"/>
      <c r="DA23" s="225"/>
      <c r="DB23" s="225"/>
      <c r="DC23" s="225"/>
      <c r="DD23" s="225"/>
      <c r="DE23" s="225"/>
      <c r="DF23" s="225"/>
      <c r="DG23" s="225"/>
      <c r="DH23" s="225"/>
      <c r="DI23" s="225"/>
      <c r="DJ23" s="225"/>
      <c r="DK23" s="225"/>
      <c r="DL23" s="225"/>
      <c r="DM23" s="225"/>
      <c r="DN23" s="225"/>
      <c r="DO23" s="225"/>
      <c r="DP23" s="225"/>
      <c r="DQ23" s="225"/>
      <c r="DR23" s="225"/>
      <c r="DS23" s="225"/>
      <c r="DT23" s="225"/>
      <c r="DU23" s="225"/>
      <c r="DV23" s="225"/>
      <c r="DW23" s="225"/>
      <c r="DX23" s="225"/>
      <c r="DY23" s="225"/>
      <c r="DZ23" s="225"/>
      <c r="EA23" s="225"/>
      <c r="EB23" s="225"/>
      <c r="EC23" s="225"/>
      <c r="ED23" s="225"/>
      <c r="EE23" s="225"/>
      <c r="EF23" s="225"/>
      <c r="EG23" s="225"/>
      <c r="EH23" s="225"/>
      <c r="EI23" s="225"/>
      <c r="EJ23" s="225"/>
      <c r="EK23" s="225"/>
      <c r="EL23" s="225"/>
      <c r="EM23" s="225"/>
      <c r="EN23" s="225"/>
      <c r="EO23" s="225"/>
      <c r="EP23" s="225"/>
      <c r="EQ23" s="225"/>
      <c r="ER23" s="225"/>
      <c r="ES23" s="225"/>
      <c r="ET23" s="225"/>
      <c r="EU23" s="225"/>
      <c r="EV23" s="225"/>
      <c r="EW23" s="225"/>
      <c r="EX23" s="225"/>
      <c r="EY23" s="225"/>
      <c r="EZ23" s="225"/>
      <c r="FA23" s="225"/>
      <c r="FB23" s="225"/>
      <c r="FC23" s="225"/>
      <c r="FD23" s="225"/>
      <c r="FE23" s="225"/>
      <c r="FF23" s="225"/>
      <c r="FG23" s="225"/>
      <c r="FH23" s="225"/>
      <c r="FI23" s="225"/>
      <c r="FJ23" s="225"/>
      <c r="FK23" s="225"/>
    </row>
  </sheetData>
  <sheetProtection password="DB66" sheet="1"/>
  <mergeCells count="278">
    <mergeCell ref="EU22:FE22"/>
    <mergeCell ref="FF22:FK22"/>
    <mergeCell ref="CW22:DD22"/>
    <mergeCell ref="DE22:DL22"/>
    <mergeCell ref="DM22:DU22"/>
    <mergeCell ref="DV22:EB22"/>
    <mergeCell ref="EC22:EI22"/>
    <mergeCell ref="EJ22:ET22"/>
    <mergeCell ref="EU21:FE21"/>
    <mergeCell ref="FF21:FK21"/>
    <mergeCell ref="A22:AS22"/>
    <mergeCell ref="AU22:AZ22"/>
    <mergeCell ref="BA22:BH22"/>
    <mergeCell ref="BI22:BQ22"/>
    <mergeCell ref="BR22:BX22"/>
    <mergeCell ref="BY22:CF22"/>
    <mergeCell ref="CG22:CN22"/>
    <mergeCell ref="CO22:CV22"/>
    <mergeCell ref="CW21:DD21"/>
    <mergeCell ref="DE21:DL21"/>
    <mergeCell ref="DM21:DU21"/>
    <mergeCell ref="DV21:EB21"/>
    <mergeCell ref="EC21:EI21"/>
    <mergeCell ref="EJ21:ET21"/>
    <mergeCell ref="EU20:FE20"/>
    <mergeCell ref="FF20:FK20"/>
    <mergeCell ref="A21:AT21"/>
    <mergeCell ref="AU21:AZ21"/>
    <mergeCell ref="BA21:BH21"/>
    <mergeCell ref="BI21:BQ21"/>
    <mergeCell ref="BR21:BX21"/>
    <mergeCell ref="BY21:CF21"/>
    <mergeCell ref="CG21:CN21"/>
    <mergeCell ref="CO21:CV21"/>
    <mergeCell ref="CW20:DD20"/>
    <mergeCell ref="DE20:DL20"/>
    <mergeCell ref="DM20:DU20"/>
    <mergeCell ref="DV20:EB20"/>
    <mergeCell ref="EC20:EI20"/>
    <mergeCell ref="EJ20:ET20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19:DD19"/>
    <mergeCell ref="DE19:DL19"/>
    <mergeCell ref="DM19:DU19"/>
    <mergeCell ref="DV19:EB19"/>
    <mergeCell ref="EC19:EI19"/>
    <mergeCell ref="EJ19:ET19"/>
    <mergeCell ref="EU18:FE18"/>
    <mergeCell ref="FF18:FK18"/>
    <mergeCell ref="A19:AT19"/>
    <mergeCell ref="AU19:AZ19"/>
    <mergeCell ref="BA19:BH19"/>
    <mergeCell ref="BI19:BQ19"/>
    <mergeCell ref="BR19:BX19"/>
    <mergeCell ref="BY19:CF19"/>
    <mergeCell ref="CG19:CN19"/>
    <mergeCell ref="CO19:CV19"/>
    <mergeCell ref="CW18:DD18"/>
    <mergeCell ref="DE18:DL18"/>
    <mergeCell ref="DM18:DU18"/>
    <mergeCell ref="DV18:EB18"/>
    <mergeCell ref="EC18:EI18"/>
    <mergeCell ref="EJ18:ET18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7:DD17"/>
    <mergeCell ref="DE17:DL17"/>
    <mergeCell ref="DM17:DU17"/>
    <mergeCell ref="DV17:EB17"/>
    <mergeCell ref="EC17:EI17"/>
    <mergeCell ref="EJ17:ET17"/>
    <mergeCell ref="EU16:FE16"/>
    <mergeCell ref="FF16:FK16"/>
    <mergeCell ref="A17:AT17"/>
    <mergeCell ref="AU17:AZ17"/>
    <mergeCell ref="BA17:BH17"/>
    <mergeCell ref="BI17:BQ17"/>
    <mergeCell ref="BR17:BX17"/>
    <mergeCell ref="BY17:CF17"/>
    <mergeCell ref="CG17:CN17"/>
    <mergeCell ref="CO17:CV17"/>
    <mergeCell ref="CW16:DD16"/>
    <mergeCell ref="DE16:DL16"/>
    <mergeCell ref="DM16:DU16"/>
    <mergeCell ref="DV16:EB16"/>
    <mergeCell ref="EC16:EI16"/>
    <mergeCell ref="EJ16:ET16"/>
    <mergeCell ref="EU15:FE15"/>
    <mergeCell ref="FF15:FK15"/>
    <mergeCell ref="A16:AT16"/>
    <mergeCell ref="AU16:AZ16"/>
    <mergeCell ref="BA16:BH16"/>
    <mergeCell ref="BI16:BQ16"/>
    <mergeCell ref="BR16:BX16"/>
    <mergeCell ref="BY16:CF16"/>
    <mergeCell ref="CG16:CN16"/>
    <mergeCell ref="CO16:CV16"/>
    <mergeCell ref="CW15:DD15"/>
    <mergeCell ref="DE15:DL15"/>
    <mergeCell ref="DM15:DU15"/>
    <mergeCell ref="DV15:EB15"/>
    <mergeCell ref="EC15:EI15"/>
    <mergeCell ref="EJ15:ET15"/>
    <mergeCell ref="EU14:FE14"/>
    <mergeCell ref="FF14:FK14"/>
    <mergeCell ref="A15:AT15"/>
    <mergeCell ref="AU15:AZ15"/>
    <mergeCell ref="BA15:BH15"/>
    <mergeCell ref="BI15:BQ15"/>
    <mergeCell ref="BR15:BX15"/>
    <mergeCell ref="BY15:CF15"/>
    <mergeCell ref="CG15:CN15"/>
    <mergeCell ref="CO15:CV15"/>
    <mergeCell ref="CW14:DD14"/>
    <mergeCell ref="DE14:DL14"/>
    <mergeCell ref="DM14:DU14"/>
    <mergeCell ref="DV14:EB14"/>
    <mergeCell ref="EC14:EI14"/>
    <mergeCell ref="EJ14:ET14"/>
    <mergeCell ref="EU13:FE13"/>
    <mergeCell ref="FF13:FK13"/>
    <mergeCell ref="A14:AT14"/>
    <mergeCell ref="AU14:AZ14"/>
    <mergeCell ref="BA14:BH14"/>
    <mergeCell ref="BI14:BQ14"/>
    <mergeCell ref="BR14:BX14"/>
    <mergeCell ref="BY14:CF14"/>
    <mergeCell ref="CG14:CN14"/>
    <mergeCell ref="CO14:CV14"/>
    <mergeCell ref="CW13:DD13"/>
    <mergeCell ref="DE13:DL13"/>
    <mergeCell ref="DM13:DU13"/>
    <mergeCell ref="DV13:EB13"/>
    <mergeCell ref="EC13:EI13"/>
    <mergeCell ref="EJ13:ET13"/>
    <mergeCell ref="EU12:FE12"/>
    <mergeCell ref="FF12:FK12"/>
    <mergeCell ref="A13:AT13"/>
    <mergeCell ref="AU13:AZ13"/>
    <mergeCell ref="BA13:BH13"/>
    <mergeCell ref="BI13:BQ13"/>
    <mergeCell ref="BR13:BX13"/>
    <mergeCell ref="BY13:CF13"/>
    <mergeCell ref="CG13:CN13"/>
    <mergeCell ref="CO13:CV13"/>
    <mergeCell ref="CW12:DD12"/>
    <mergeCell ref="DE12:DL12"/>
    <mergeCell ref="DM12:DU12"/>
    <mergeCell ref="DV12:EB12"/>
    <mergeCell ref="EC12:EI12"/>
    <mergeCell ref="EJ12:ET12"/>
    <mergeCell ref="EU11:FE11"/>
    <mergeCell ref="FF11:FK11"/>
    <mergeCell ref="A12:AT12"/>
    <mergeCell ref="AU12:AZ12"/>
    <mergeCell ref="BA12:BH12"/>
    <mergeCell ref="BI12:BQ12"/>
    <mergeCell ref="BR12:BX12"/>
    <mergeCell ref="BY12:CF12"/>
    <mergeCell ref="CG12:CN12"/>
    <mergeCell ref="CO12:CV12"/>
    <mergeCell ref="CW11:DD11"/>
    <mergeCell ref="DE11:DL11"/>
    <mergeCell ref="DM11:DU11"/>
    <mergeCell ref="DV11:EB11"/>
    <mergeCell ref="EC11:EI11"/>
    <mergeCell ref="EJ11:ET11"/>
    <mergeCell ref="EU10:FE10"/>
    <mergeCell ref="FF10:FK10"/>
    <mergeCell ref="A11:AT11"/>
    <mergeCell ref="AU11:AZ11"/>
    <mergeCell ref="BA11:BH11"/>
    <mergeCell ref="BI11:BQ11"/>
    <mergeCell ref="BR11:BX11"/>
    <mergeCell ref="BY11:CF11"/>
    <mergeCell ref="CG11:CN11"/>
    <mergeCell ref="CO11:CV11"/>
    <mergeCell ref="CW10:DD10"/>
    <mergeCell ref="DE10:DL10"/>
    <mergeCell ref="DM10:DU10"/>
    <mergeCell ref="DV10:EB10"/>
    <mergeCell ref="EC10:EI10"/>
    <mergeCell ref="EJ10:ET10"/>
    <mergeCell ref="EU9:FE9"/>
    <mergeCell ref="FF9:FK9"/>
    <mergeCell ref="A10:AT10"/>
    <mergeCell ref="AU10:AZ10"/>
    <mergeCell ref="BA10:BH10"/>
    <mergeCell ref="BI10:BQ10"/>
    <mergeCell ref="BR10:BX10"/>
    <mergeCell ref="BY10:CF10"/>
    <mergeCell ref="CG10:CN10"/>
    <mergeCell ref="CO10:CV10"/>
    <mergeCell ref="CW9:DD9"/>
    <mergeCell ref="DE9:DL9"/>
    <mergeCell ref="DM9:DU9"/>
    <mergeCell ref="DV9:EB9"/>
    <mergeCell ref="EC9:EI9"/>
    <mergeCell ref="EJ9:ET9"/>
    <mergeCell ref="EU8:FE8"/>
    <mergeCell ref="FF8:FK8"/>
    <mergeCell ref="A9:AT9"/>
    <mergeCell ref="AU9:AZ9"/>
    <mergeCell ref="BA9:BH9"/>
    <mergeCell ref="BI9:BQ9"/>
    <mergeCell ref="BR9:BX9"/>
    <mergeCell ref="BY9:CF9"/>
    <mergeCell ref="CG9:CN9"/>
    <mergeCell ref="CO9:CV9"/>
    <mergeCell ref="CW8:DD8"/>
    <mergeCell ref="DE8:DL8"/>
    <mergeCell ref="DM8:DU8"/>
    <mergeCell ref="DV8:EB8"/>
    <mergeCell ref="EC8:EI8"/>
    <mergeCell ref="EJ8:ET8"/>
    <mergeCell ref="EU7:FE7"/>
    <mergeCell ref="FF7:FK7"/>
    <mergeCell ref="A8:AT8"/>
    <mergeCell ref="AU8:AZ8"/>
    <mergeCell ref="BA8:BH8"/>
    <mergeCell ref="BI8:BQ8"/>
    <mergeCell ref="BR8:BX8"/>
    <mergeCell ref="BY8:CF8"/>
    <mergeCell ref="CG8:CN8"/>
    <mergeCell ref="CO8:CV8"/>
    <mergeCell ref="CW7:DD7"/>
    <mergeCell ref="DE7:DL7"/>
    <mergeCell ref="DM7:DU7"/>
    <mergeCell ref="DV7:EB7"/>
    <mergeCell ref="EC7:EI7"/>
    <mergeCell ref="EJ7:ET7"/>
    <mergeCell ref="EU6:FE6"/>
    <mergeCell ref="FF6:FK6"/>
    <mergeCell ref="A7:AT7"/>
    <mergeCell ref="AU7:AZ7"/>
    <mergeCell ref="BA7:BH7"/>
    <mergeCell ref="BI7:BQ7"/>
    <mergeCell ref="BR7:BX7"/>
    <mergeCell ref="BY7:CF7"/>
    <mergeCell ref="CG7:CN7"/>
    <mergeCell ref="CO7:CV7"/>
    <mergeCell ref="DV5:EB6"/>
    <mergeCell ref="EC5:FK5"/>
    <mergeCell ref="BY6:CF6"/>
    <mergeCell ref="CG6:CN6"/>
    <mergeCell ref="CO6:CV6"/>
    <mergeCell ref="CW6:DD6"/>
    <mergeCell ref="DE6:DL6"/>
    <mergeCell ref="DM6:DU6"/>
    <mergeCell ref="EC6:EI6"/>
    <mergeCell ref="EJ6:ET6"/>
    <mergeCell ref="A1:FK1"/>
    <mergeCell ref="A4:AT6"/>
    <mergeCell ref="AU4:AZ6"/>
    <mergeCell ref="BA4:BQ4"/>
    <mergeCell ref="BR4:DU4"/>
    <mergeCell ref="DV4:FK4"/>
    <mergeCell ref="BA5:BH6"/>
    <mergeCell ref="BI5:BQ6"/>
    <mergeCell ref="BR5:BX6"/>
    <mergeCell ref="BY5:DU5"/>
  </mergeCells>
  <pageMargins left="0.70866141732283472" right="0.70866141732283472" top="0.74803149606299213" bottom="0.74803149606299213" header="0.31496062992125984" footer="0.31496062992125984"/>
  <pageSetup paperSize="9" scale="62" orientation="landscape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1:FK26"/>
  <sheetViews>
    <sheetView workbookViewId="0"/>
  </sheetViews>
  <sheetFormatPr defaultRowHeight="15" x14ac:dyDescent="0.25"/>
  <cols>
    <col min="1" max="46" width="1" customWidth="1"/>
    <col min="47" max="51" width="2.140625" customWidth="1"/>
    <col min="52" max="62" width="1" customWidth="1"/>
    <col min="63" max="79" width="1.42578125" customWidth="1"/>
    <col min="80" max="84" width="1" customWidth="1"/>
    <col min="85" max="89" width="2.140625" customWidth="1"/>
    <col min="90" max="101" width="1" customWidth="1"/>
    <col min="102" max="133" width="1.28515625" customWidth="1"/>
    <col min="134" max="139" width="1.85546875" customWidth="1"/>
    <col min="140" max="147" width="1" customWidth="1"/>
    <col min="148" max="156" width="2" customWidth="1"/>
    <col min="157" max="167" width="1.7109375" customWidth="1"/>
    <col min="257" max="302" width="1" customWidth="1"/>
    <col min="303" max="307" width="2.140625" customWidth="1"/>
    <col min="308" max="318" width="1" customWidth="1"/>
    <col min="319" max="335" width="1.42578125" customWidth="1"/>
    <col min="336" max="340" width="1" customWidth="1"/>
    <col min="341" max="345" width="2.140625" customWidth="1"/>
    <col min="346" max="357" width="1" customWidth="1"/>
    <col min="358" max="389" width="1.28515625" customWidth="1"/>
    <col min="390" max="395" width="1.85546875" customWidth="1"/>
    <col min="396" max="403" width="1" customWidth="1"/>
    <col min="404" max="412" width="2" customWidth="1"/>
    <col min="413" max="423" width="1.7109375" customWidth="1"/>
    <col min="513" max="558" width="1" customWidth="1"/>
    <col min="559" max="563" width="2.140625" customWidth="1"/>
    <col min="564" max="574" width="1" customWidth="1"/>
    <col min="575" max="591" width="1.42578125" customWidth="1"/>
    <col min="592" max="596" width="1" customWidth="1"/>
    <col min="597" max="601" width="2.140625" customWidth="1"/>
    <col min="602" max="613" width="1" customWidth="1"/>
    <col min="614" max="645" width="1.28515625" customWidth="1"/>
    <col min="646" max="651" width="1.85546875" customWidth="1"/>
    <col min="652" max="659" width="1" customWidth="1"/>
    <col min="660" max="668" width="2" customWidth="1"/>
    <col min="669" max="679" width="1.7109375" customWidth="1"/>
    <col min="769" max="814" width="1" customWidth="1"/>
    <col min="815" max="819" width="2.140625" customWidth="1"/>
    <col min="820" max="830" width="1" customWidth="1"/>
    <col min="831" max="847" width="1.42578125" customWidth="1"/>
    <col min="848" max="852" width="1" customWidth="1"/>
    <col min="853" max="857" width="2.140625" customWidth="1"/>
    <col min="858" max="869" width="1" customWidth="1"/>
    <col min="870" max="901" width="1.28515625" customWidth="1"/>
    <col min="902" max="907" width="1.85546875" customWidth="1"/>
    <col min="908" max="915" width="1" customWidth="1"/>
    <col min="916" max="924" width="2" customWidth="1"/>
    <col min="925" max="935" width="1.7109375" customWidth="1"/>
    <col min="1025" max="1070" width="1" customWidth="1"/>
    <col min="1071" max="1075" width="2.140625" customWidth="1"/>
    <col min="1076" max="1086" width="1" customWidth="1"/>
    <col min="1087" max="1103" width="1.42578125" customWidth="1"/>
    <col min="1104" max="1108" width="1" customWidth="1"/>
    <col min="1109" max="1113" width="2.140625" customWidth="1"/>
    <col min="1114" max="1125" width="1" customWidth="1"/>
    <col min="1126" max="1157" width="1.28515625" customWidth="1"/>
    <col min="1158" max="1163" width="1.85546875" customWidth="1"/>
    <col min="1164" max="1171" width="1" customWidth="1"/>
    <col min="1172" max="1180" width="2" customWidth="1"/>
    <col min="1181" max="1191" width="1.7109375" customWidth="1"/>
    <col min="1281" max="1326" width="1" customWidth="1"/>
    <col min="1327" max="1331" width="2.140625" customWidth="1"/>
    <col min="1332" max="1342" width="1" customWidth="1"/>
    <col min="1343" max="1359" width="1.42578125" customWidth="1"/>
    <col min="1360" max="1364" width="1" customWidth="1"/>
    <col min="1365" max="1369" width="2.140625" customWidth="1"/>
    <col min="1370" max="1381" width="1" customWidth="1"/>
    <col min="1382" max="1413" width="1.28515625" customWidth="1"/>
    <col min="1414" max="1419" width="1.85546875" customWidth="1"/>
    <col min="1420" max="1427" width="1" customWidth="1"/>
    <col min="1428" max="1436" width="2" customWidth="1"/>
    <col min="1437" max="1447" width="1.7109375" customWidth="1"/>
    <col min="1537" max="1582" width="1" customWidth="1"/>
    <col min="1583" max="1587" width="2.140625" customWidth="1"/>
    <col min="1588" max="1598" width="1" customWidth="1"/>
    <col min="1599" max="1615" width="1.42578125" customWidth="1"/>
    <col min="1616" max="1620" width="1" customWidth="1"/>
    <col min="1621" max="1625" width="2.140625" customWidth="1"/>
    <col min="1626" max="1637" width="1" customWidth="1"/>
    <col min="1638" max="1669" width="1.28515625" customWidth="1"/>
    <col min="1670" max="1675" width="1.85546875" customWidth="1"/>
    <col min="1676" max="1683" width="1" customWidth="1"/>
    <col min="1684" max="1692" width="2" customWidth="1"/>
    <col min="1693" max="1703" width="1.7109375" customWidth="1"/>
    <col min="1793" max="1838" width="1" customWidth="1"/>
    <col min="1839" max="1843" width="2.140625" customWidth="1"/>
    <col min="1844" max="1854" width="1" customWidth="1"/>
    <col min="1855" max="1871" width="1.42578125" customWidth="1"/>
    <col min="1872" max="1876" width="1" customWidth="1"/>
    <col min="1877" max="1881" width="2.140625" customWidth="1"/>
    <col min="1882" max="1893" width="1" customWidth="1"/>
    <col min="1894" max="1925" width="1.28515625" customWidth="1"/>
    <col min="1926" max="1931" width="1.85546875" customWidth="1"/>
    <col min="1932" max="1939" width="1" customWidth="1"/>
    <col min="1940" max="1948" width="2" customWidth="1"/>
    <col min="1949" max="1959" width="1.7109375" customWidth="1"/>
    <col min="2049" max="2094" width="1" customWidth="1"/>
    <col min="2095" max="2099" width="2.140625" customWidth="1"/>
    <col min="2100" max="2110" width="1" customWidth="1"/>
    <col min="2111" max="2127" width="1.42578125" customWidth="1"/>
    <col min="2128" max="2132" width="1" customWidth="1"/>
    <col min="2133" max="2137" width="2.140625" customWidth="1"/>
    <col min="2138" max="2149" width="1" customWidth="1"/>
    <col min="2150" max="2181" width="1.28515625" customWidth="1"/>
    <col min="2182" max="2187" width="1.85546875" customWidth="1"/>
    <col min="2188" max="2195" width="1" customWidth="1"/>
    <col min="2196" max="2204" width="2" customWidth="1"/>
    <col min="2205" max="2215" width="1.7109375" customWidth="1"/>
    <col min="2305" max="2350" width="1" customWidth="1"/>
    <col min="2351" max="2355" width="2.140625" customWidth="1"/>
    <col min="2356" max="2366" width="1" customWidth="1"/>
    <col min="2367" max="2383" width="1.42578125" customWidth="1"/>
    <col min="2384" max="2388" width="1" customWidth="1"/>
    <col min="2389" max="2393" width="2.140625" customWidth="1"/>
    <col min="2394" max="2405" width="1" customWidth="1"/>
    <col min="2406" max="2437" width="1.28515625" customWidth="1"/>
    <col min="2438" max="2443" width="1.85546875" customWidth="1"/>
    <col min="2444" max="2451" width="1" customWidth="1"/>
    <col min="2452" max="2460" width="2" customWidth="1"/>
    <col min="2461" max="2471" width="1.7109375" customWidth="1"/>
    <col min="2561" max="2606" width="1" customWidth="1"/>
    <col min="2607" max="2611" width="2.140625" customWidth="1"/>
    <col min="2612" max="2622" width="1" customWidth="1"/>
    <col min="2623" max="2639" width="1.42578125" customWidth="1"/>
    <col min="2640" max="2644" width="1" customWidth="1"/>
    <col min="2645" max="2649" width="2.140625" customWidth="1"/>
    <col min="2650" max="2661" width="1" customWidth="1"/>
    <col min="2662" max="2693" width="1.28515625" customWidth="1"/>
    <col min="2694" max="2699" width="1.85546875" customWidth="1"/>
    <col min="2700" max="2707" width="1" customWidth="1"/>
    <col min="2708" max="2716" width="2" customWidth="1"/>
    <col min="2717" max="2727" width="1.7109375" customWidth="1"/>
    <col min="2817" max="2862" width="1" customWidth="1"/>
    <col min="2863" max="2867" width="2.140625" customWidth="1"/>
    <col min="2868" max="2878" width="1" customWidth="1"/>
    <col min="2879" max="2895" width="1.42578125" customWidth="1"/>
    <col min="2896" max="2900" width="1" customWidth="1"/>
    <col min="2901" max="2905" width="2.140625" customWidth="1"/>
    <col min="2906" max="2917" width="1" customWidth="1"/>
    <col min="2918" max="2949" width="1.28515625" customWidth="1"/>
    <col min="2950" max="2955" width="1.85546875" customWidth="1"/>
    <col min="2956" max="2963" width="1" customWidth="1"/>
    <col min="2964" max="2972" width="2" customWidth="1"/>
    <col min="2973" max="2983" width="1.7109375" customWidth="1"/>
    <col min="3073" max="3118" width="1" customWidth="1"/>
    <col min="3119" max="3123" width="2.140625" customWidth="1"/>
    <col min="3124" max="3134" width="1" customWidth="1"/>
    <col min="3135" max="3151" width="1.42578125" customWidth="1"/>
    <col min="3152" max="3156" width="1" customWidth="1"/>
    <col min="3157" max="3161" width="2.140625" customWidth="1"/>
    <col min="3162" max="3173" width="1" customWidth="1"/>
    <col min="3174" max="3205" width="1.28515625" customWidth="1"/>
    <col min="3206" max="3211" width="1.85546875" customWidth="1"/>
    <col min="3212" max="3219" width="1" customWidth="1"/>
    <col min="3220" max="3228" width="2" customWidth="1"/>
    <col min="3229" max="3239" width="1.7109375" customWidth="1"/>
    <col min="3329" max="3374" width="1" customWidth="1"/>
    <col min="3375" max="3379" width="2.140625" customWidth="1"/>
    <col min="3380" max="3390" width="1" customWidth="1"/>
    <col min="3391" max="3407" width="1.42578125" customWidth="1"/>
    <col min="3408" max="3412" width="1" customWidth="1"/>
    <col min="3413" max="3417" width="2.140625" customWidth="1"/>
    <col min="3418" max="3429" width="1" customWidth="1"/>
    <col min="3430" max="3461" width="1.28515625" customWidth="1"/>
    <col min="3462" max="3467" width="1.85546875" customWidth="1"/>
    <col min="3468" max="3475" width="1" customWidth="1"/>
    <col min="3476" max="3484" width="2" customWidth="1"/>
    <col min="3485" max="3495" width="1.7109375" customWidth="1"/>
    <col min="3585" max="3630" width="1" customWidth="1"/>
    <col min="3631" max="3635" width="2.140625" customWidth="1"/>
    <col min="3636" max="3646" width="1" customWidth="1"/>
    <col min="3647" max="3663" width="1.42578125" customWidth="1"/>
    <col min="3664" max="3668" width="1" customWidth="1"/>
    <col min="3669" max="3673" width="2.140625" customWidth="1"/>
    <col min="3674" max="3685" width="1" customWidth="1"/>
    <col min="3686" max="3717" width="1.28515625" customWidth="1"/>
    <col min="3718" max="3723" width="1.85546875" customWidth="1"/>
    <col min="3724" max="3731" width="1" customWidth="1"/>
    <col min="3732" max="3740" width="2" customWidth="1"/>
    <col min="3741" max="3751" width="1.7109375" customWidth="1"/>
    <col min="3841" max="3886" width="1" customWidth="1"/>
    <col min="3887" max="3891" width="2.140625" customWidth="1"/>
    <col min="3892" max="3902" width="1" customWidth="1"/>
    <col min="3903" max="3919" width="1.42578125" customWidth="1"/>
    <col min="3920" max="3924" width="1" customWidth="1"/>
    <col min="3925" max="3929" width="2.140625" customWidth="1"/>
    <col min="3930" max="3941" width="1" customWidth="1"/>
    <col min="3942" max="3973" width="1.28515625" customWidth="1"/>
    <col min="3974" max="3979" width="1.85546875" customWidth="1"/>
    <col min="3980" max="3987" width="1" customWidth="1"/>
    <col min="3988" max="3996" width="2" customWidth="1"/>
    <col min="3997" max="4007" width="1.7109375" customWidth="1"/>
    <col min="4097" max="4142" width="1" customWidth="1"/>
    <col min="4143" max="4147" width="2.140625" customWidth="1"/>
    <col min="4148" max="4158" width="1" customWidth="1"/>
    <col min="4159" max="4175" width="1.42578125" customWidth="1"/>
    <col min="4176" max="4180" width="1" customWidth="1"/>
    <col min="4181" max="4185" width="2.140625" customWidth="1"/>
    <col min="4186" max="4197" width="1" customWidth="1"/>
    <col min="4198" max="4229" width="1.28515625" customWidth="1"/>
    <col min="4230" max="4235" width="1.85546875" customWidth="1"/>
    <col min="4236" max="4243" width="1" customWidth="1"/>
    <col min="4244" max="4252" width="2" customWidth="1"/>
    <col min="4253" max="4263" width="1.7109375" customWidth="1"/>
    <col min="4353" max="4398" width="1" customWidth="1"/>
    <col min="4399" max="4403" width="2.140625" customWidth="1"/>
    <col min="4404" max="4414" width="1" customWidth="1"/>
    <col min="4415" max="4431" width="1.42578125" customWidth="1"/>
    <col min="4432" max="4436" width="1" customWidth="1"/>
    <col min="4437" max="4441" width="2.140625" customWidth="1"/>
    <col min="4442" max="4453" width="1" customWidth="1"/>
    <col min="4454" max="4485" width="1.28515625" customWidth="1"/>
    <col min="4486" max="4491" width="1.85546875" customWidth="1"/>
    <col min="4492" max="4499" width="1" customWidth="1"/>
    <col min="4500" max="4508" width="2" customWidth="1"/>
    <col min="4509" max="4519" width="1.7109375" customWidth="1"/>
    <col min="4609" max="4654" width="1" customWidth="1"/>
    <col min="4655" max="4659" width="2.140625" customWidth="1"/>
    <col min="4660" max="4670" width="1" customWidth="1"/>
    <col min="4671" max="4687" width="1.42578125" customWidth="1"/>
    <col min="4688" max="4692" width="1" customWidth="1"/>
    <col min="4693" max="4697" width="2.140625" customWidth="1"/>
    <col min="4698" max="4709" width="1" customWidth="1"/>
    <col min="4710" max="4741" width="1.28515625" customWidth="1"/>
    <col min="4742" max="4747" width="1.85546875" customWidth="1"/>
    <col min="4748" max="4755" width="1" customWidth="1"/>
    <col min="4756" max="4764" width="2" customWidth="1"/>
    <col min="4765" max="4775" width="1.7109375" customWidth="1"/>
    <col min="4865" max="4910" width="1" customWidth="1"/>
    <col min="4911" max="4915" width="2.140625" customWidth="1"/>
    <col min="4916" max="4926" width="1" customWidth="1"/>
    <col min="4927" max="4943" width="1.42578125" customWidth="1"/>
    <col min="4944" max="4948" width="1" customWidth="1"/>
    <col min="4949" max="4953" width="2.140625" customWidth="1"/>
    <col min="4954" max="4965" width="1" customWidth="1"/>
    <col min="4966" max="4997" width="1.28515625" customWidth="1"/>
    <col min="4998" max="5003" width="1.85546875" customWidth="1"/>
    <col min="5004" max="5011" width="1" customWidth="1"/>
    <col min="5012" max="5020" width="2" customWidth="1"/>
    <col min="5021" max="5031" width="1.7109375" customWidth="1"/>
    <col min="5121" max="5166" width="1" customWidth="1"/>
    <col min="5167" max="5171" width="2.140625" customWidth="1"/>
    <col min="5172" max="5182" width="1" customWidth="1"/>
    <col min="5183" max="5199" width="1.42578125" customWidth="1"/>
    <col min="5200" max="5204" width="1" customWidth="1"/>
    <col min="5205" max="5209" width="2.140625" customWidth="1"/>
    <col min="5210" max="5221" width="1" customWidth="1"/>
    <col min="5222" max="5253" width="1.28515625" customWidth="1"/>
    <col min="5254" max="5259" width="1.85546875" customWidth="1"/>
    <col min="5260" max="5267" width="1" customWidth="1"/>
    <col min="5268" max="5276" width="2" customWidth="1"/>
    <col min="5277" max="5287" width="1.7109375" customWidth="1"/>
    <col min="5377" max="5422" width="1" customWidth="1"/>
    <col min="5423" max="5427" width="2.140625" customWidth="1"/>
    <col min="5428" max="5438" width="1" customWidth="1"/>
    <col min="5439" max="5455" width="1.42578125" customWidth="1"/>
    <col min="5456" max="5460" width="1" customWidth="1"/>
    <col min="5461" max="5465" width="2.140625" customWidth="1"/>
    <col min="5466" max="5477" width="1" customWidth="1"/>
    <col min="5478" max="5509" width="1.28515625" customWidth="1"/>
    <col min="5510" max="5515" width="1.85546875" customWidth="1"/>
    <col min="5516" max="5523" width="1" customWidth="1"/>
    <col min="5524" max="5532" width="2" customWidth="1"/>
    <col min="5533" max="5543" width="1.7109375" customWidth="1"/>
    <col min="5633" max="5678" width="1" customWidth="1"/>
    <col min="5679" max="5683" width="2.140625" customWidth="1"/>
    <col min="5684" max="5694" width="1" customWidth="1"/>
    <col min="5695" max="5711" width="1.42578125" customWidth="1"/>
    <col min="5712" max="5716" width="1" customWidth="1"/>
    <col min="5717" max="5721" width="2.140625" customWidth="1"/>
    <col min="5722" max="5733" width="1" customWidth="1"/>
    <col min="5734" max="5765" width="1.28515625" customWidth="1"/>
    <col min="5766" max="5771" width="1.85546875" customWidth="1"/>
    <col min="5772" max="5779" width="1" customWidth="1"/>
    <col min="5780" max="5788" width="2" customWidth="1"/>
    <col min="5789" max="5799" width="1.7109375" customWidth="1"/>
    <col min="5889" max="5934" width="1" customWidth="1"/>
    <col min="5935" max="5939" width="2.140625" customWidth="1"/>
    <col min="5940" max="5950" width="1" customWidth="1"/>
    <col min="5951" max="5967" width="1.42578125" customWidth="1"/>
    <col min="5968" max="5972" width="1" customWidth="1"/>
    <col min="5973" max="5977" width="2.140625" customWidth="1"/>
    <col min="5978" max="5989" width="1" customWidth="1"/>
    <col min="5990" max="6021" width="1.28515625" customWidth="1"/>
    <col min="6022" max="6027" width="1.85546875" customWidth="1"/>
    <col min="6028" max="6035" width="1" customWidth="1"/>
    <col min="6036" max="6044" width="2" customWidth="1"/>
    <col min="6045" max="6055" width="1.7109375" customWidth="1"/>
    <col min="6145" max="6190" width="1" customWidth="1"/>
    <col min="6191" max="6195" width="2.140625" customWidth="1"/>
    <col min="6196" max="6206" width="1" customWidth="1"/>
    <col min="6207" max="6223" width="1.42578125" customWidth="1"/>
    <col min="6224" max="6228" width="1" customWidth="1"/>
    <col min="6229" max="6233" width="2.140625" customWidth="1"/>
    <col min="6234" max="6245" width="1" customWidth="1"/>
    <col min="6246" max="6277" width="1.28515625" customWidth="1"/>
    <col min="6278" max="6283" width="1.85546875" customWidth="1"/>
    <col min="6284" max="6291" width="1" customWidth="1"/>
    <col min="6292" max="6300" width="2" customWidth="1"/>
    <col min="6301" max="6311" width="1.7109375" customWidth="1"/>
    <col min="6401" max="6446" width="1" customWidth="1"/>
    <col min="6447" max="6451" width="2.140625" customWidth="1"/>
    <col min="6452" max="6462" width="1" customWidth="1"/>
    <col min="6463" max="6479" width="1.42578125" customWidth="1"/>
    <col min="6480" max="6484" width="1" customWidth="1"/>
    <col min="6485" max="6489" width="2.140625" customWidth="1"/>
    <col min="6490" max="6501" width="1" customWidth="1"/>
    <col min="6502" max="6533" width="1.28515625" customWidth="1"/>
    <col min="6534" max="6539" width="1.85546875" customWidth="1"/>
    <col min="6540" max="6547" width="1" customWidth="1"/>
    <col min="6548" max="6556" width="2" customWidth="1"/>
    <col min="6557" max="6567" width="1.7109375" customWidth="1"/>
    <col min="6657" max="6702" width="1" customWidth="1"/>
    <col min="6703" max="6707" width="2.140625" customWidth="1"/>
    <col min="6708" max="6718" width="1" customWidth="1"/>
    <col min="6719" max="6735" width="1.42578125" customWidth="1"/>
    <col min="6736" max="6740" width="1" customWidth="1"/>
    <col min="6741" max="6745" width="2.140625" customWidth="1"/>
    <col min="6746" max="6757" width="1" customWidth="1"/>
    <col min="6758" max="6789" width="1.28515625" customWidth="1"/>
    <col min="6790" max="6795" width="1.85546875" customWidth="1"/>
    <col min="6796" max="6803" width="1" customWidth="1"/>
    <col min="6804" max="6812" width="2" customWidth="1"/>
    <col min="6813" max="6823" width="1.7109375" customWidth="1"/>
    <col min="6913" max="6958" width="1" customWidth="1"/>
    <col min="6959" max="6963" width="2.140625" customWidth="1"/>
    <col min="6964" max="6974" width="1" customWidth="1"/>
    <col min="6975" max="6991" width="1.42578125" customWidth="1"/>
    <col min="6992" max="6996" width="1" customWidth="1"/>
    <col min="6997" max="7001" width="2.140625" customWidth="1"/>
    <col min="7002" max="7013" width="1" customWidth="1"/>
    <col min="7014" max="7045" width="1.28515625" customWidth="1"/>
    <col min="7046" max="7051" width="1.85546875" customWidth="1"/>
    <col min="7052" max="7059" width="1" customWidth="1"/>
    <col min="7060" max="7068" width="2" customWidth="1"/>
    <col min="7069" max="7079" width="1.7109375" customWidth="1"/>
    <col min="7169" max="7214" width="1" customWidth="1"/>
    <col min="7215" max="7219" width="2.140625" customWidth="1"/>
    <col min="7220" max="7230" width="1" customWidth="1"/>
    <col min="7231" max="7247" width="1.42578125" customWidth="1"/>
    <col min="7248" max="7252" width="1" customWidth="1"/>
    <col min="7253" max="7257" width="2.140625" customWidth="1"/>
    <col min="7258" max="7269" width="1" customWidth="1"/>
    <col min="7270" max="7301" width="1.28515625" customWidth="1"/>
    <col min="7302" max="7307" width="1.85546875" customWidth="1"/>
    <col min="7308" max="7315" width="1" customWidth="1"/>
    <col min="7316" max="7324" width="2" customWidth="1"/>
    <col min="7325" max="7335" width="1.7109375" customWidth="1"/>
    <col min="7425" max="7470" width="1" customWidth="1"/>
    <col min="7471" max="7475" width="2.140625" customWidth="1"/>
    <col min="7476" max="7486" width="1" customWidth="1"/>
    <col min="7487" max="7503" width="1.42578125" customWidth="1"/>
    <col min="7504" max="7508" width="1" customWidth="1"/>
    <col min="7509" max="7513" width="2.140625" customWidth="1"/>
    <col min="7514" max="7525" width="1" customWidth="1"/>
    <col min="7526" max="7557" width="1.28515625" customWidth="1"/>
    <col min="7558" max="7563" width="1.85546875" customWidth="1"/>
    <col min="7564" max="7571" width="1" customWidth="1"/>
    <col min="7572" max="7580" width="2" customWidth="1"/>
    <col min="7581" max="7591" width="1.7109375" customWidth="1"/>
    <col min="7681" max="7726" width="1" customWidth="1"/>
    <col min="7727" max="7731" width="2.140625" customWidth="1"/>
    <col min="7732" max="7742" width="1" customWidth="1"/>
    <col min="7743" max="7759" width="1.42578125" customWidth="1"/>
    <col min="7760" max="7764" width="1" customWidth="1"/>
    <col min="7765" max="7769" width="2.140625" customWidth="1"/>
    <col min="7770" max="7781" width="1" customWidth="1"/>
    <col min="7782" max="7813" width="1.28515625" customWidth="1"/>
    <col min="7814" max="7819" width="1.85546875" customWidth="1"/>
    <col min="7820" max="7827" width="1" customWidth="1"/>
    <col min="7828" max="7836" width="2" customWidth="1"/>
    <col min="7837" max="7847" width="1.7109375" customWidth="1"/>
    <col min="7937" max="7982" width="1" customWidth="1"/>
    <col min="7983" max="7987" width="2.140625" customWidth="1"/>
    <col min="7988" max="7998" width="1" customWidth="1"/>
    <col min="7999" max="8015" width="1.42578125" customWidth="1"/>
    <col min="8016" max="8020" width="1" customWidth="1"/>
    <col min="8021" max="8025" width="2.140625" customWidth="1"/>
    <col min="8026" max="8037" width="1" customWidth="1"/>
    <col min="8038" max="8069" width="1.28515625" customWidth="1"/>
    <col min="8070" max="8075" width="1.85546875" customWidth="1"/>
    <col min="8076" max="8083" width="1" customWidth="1"/>
    <col min="8084" max="8092" width="2" customWidth="1"/>
    <col min="8093" max="8103" width="1.7109375" customWidth="1"/>
    <col min="8193" max="8238" width="1" customWidth="1"/>
    <col min="8239" max="8243" width="2.140625" customWidth="1"/>
    <col min="8244" max="8254" width="1" customWidth="1"/>
    <col min="8255" max="8271" width="1.42578125" customWidth="1"/>
    <col min="8272" max="8276" width="1" customWidth="1"/>
    <col min="8277" max="8281" width="2.140625" customWidth="1"/>
    <col min="8282" max="8293" width="1" customWidth="1"/>
    <col min="8294" max="8325" width="1.28515625" customWidth="1"/>
    <col min="8326" max="8331" width="1.85546875" customWidth="1"/>
    <col min="8332" max="8339" width="1" customWidth="1"/>
    <col min="8340" max="8348" width="2" customWidth="1"/>
    <col min="8349" max="8359" width="1.7109375" customWidth="1"/>
    <col min="8449" max="8494" width="1" customWidth="1"/>
    <col min="8495" max="8499" width="2.140625" customWidth="1"/>
    <col min="8500" max="8510" width="1" customWidth="1"/>
    <col min="8511" max="8527" width="1.42578125" customWidth="1"/>
    <col min="8528" max="8532" width="1" customWidth="1"/>
    <col min="8533" max="8537" width="2.140625" customWidth="1"/>
    <col min="8538" max="8549" width="1" customWidth="1"/>
    <col min="8550" max="8581" width="1.28515625" customWidth="1"/>
    <col min="8582" max="8587" width="1.85546875" customWidth="1"/>
    <col min="8588" max="8595" width="1" customWidth="1"/>
    <col min="8596" max="8604" width="2" customWidth="1"/>
    <col min="8605" max="8615" width="1.7109375" customWidth="1"/>
    <col min="8705" max="8750" width="1" customWidth="1"/>
    <col min="8751" max="8755" width="2.140625" customWidth="1"/>
    <col min="8756" max="8766" width="1" customWidth="1"/>
    <col min="8767" max="8783" width="1.42578125" customWidth="1"/>
    <col min="8784" max="8788" width="1" customWidth="1"/>
    <col min="8789" max="8793" width="2.140625" customWidth="1"/>
    <col min="8794" max="8805" width="1" customWidth="1"/>
    <col min="8806" max="8837" width="1.28515625" customWidth="1"/>
    <col min="8838" max="8843" width="1.85546875" customWidth="1"/>
    <col min="8844" max="8851" width="1" customWidth="1"/>
    <col min="8852" max="8860" width="2" customWidth="1"/>
    <col min="8861" max="8871" width="1.7109375" customWidth="1"/>
    <col min="8961" max="9006" width="1" customWidth="1"/>
    <col min="9007" max="9011" width="2.140625" customWidth="1"/>
    <col min="9012" max="9022" width="1" customWidth="1"/>
    <col min="9023" max="9039" width="1.42578125" customWidth="1"/>
    <col min="9040" max="9044" width="1" customWidth="1"/>
    <col min="9045" max="9049" width="2.140625" customWidth="1"/>
    <col min="9050" max="9061" width="1" customWidth="1"/>
    <col min="9062" max="9093" width="1.28515625" customWidth="1"/>
    <col min="9094" max="9099" width="1.85546875" customWidth="1"/>
    <col min="9100" max="9107" width="1" customWidth="1"/>
    <col min="9108" max="9116" width="2" customWidth="1"/>
    <col min="9117" max="9127" width="1.7109375" customWidth="1"/>
    <col min="9217" max="9262" width="1" customWidth="1"/>
    <col min="9263" max="9267" width="2.140625" customWidth="1"/>
    <col min="9268" max="9278" width="1" customWidth="1"/>
    <col min="9279" max="9295" width="1.42578125" customWidth="1"/>
    <col min="9296" max="9300" width="1" customWidth="1"/>
    <col min="9301" max="9305" width="2.140625" customWidth="1"/>
    <col min="9306" max="9317" width="1" customWidth="1"/>
    <col min="9318" max="9349" width="1.28515625" customWidth="1"/>
    <col min="9350" max="9355" width="1.85546875" customWidth="1"/>
    <col min="9356" max="9363" width="1" customWidth="1"/>
    <col min="9364" max="9372" width="2" customWidth="1"/>
    <col min="9373" max="9383" width="1.7109375" customWidth="1"/>
    <col min="9473" max="9518" width="1" customWidth="1"/>
    <col min="9519" max="9523" width="2.140625" customWidth="1"/>
    <col min="9524" max="9534" width="1" customWidth="1"/>
    <col min="9535" max="9551" width="1.42578125" customWidth="1"/>
    <col min="9552" max="9556" width="1" customWidth="1"/>
    <col min="9557" max="9561" width="2.140625" customWidth="1"/>
    <col min="9562" max="9573" width="1" customWidth="1"/>
    <col min="9574" max="9605" width="1.28515625" customWidth="1"/>
    <col min="9606" max="9611" width="1.85546875" customWidth="1"/>
    <col min="9612" max="9619" width="1" customWidth="1"/>
    <col min="9620" max="9628" width="2" customWidth="1"/>
    <col min="9629" max="9639" width="1.7109375" customWidth="1"/>
    <col min="9729" max="9774" width="1" customWidth="1"/>
    <col min="9775" max="9779" width="2.140625" customWidth="1"/>
    <col min="9780" max="9790" width="1" customWidth="1"/>
    <col min="9791" max="9807" width="1.42578125" customWidth="1"/>
    <col min="9808" max="9812" width="1" customWidth="1"/>
    <col min="9813" max="9817" width="2.140625" customWidth="1"/>
    <col min="9818" max="9829" width="1" customWidth="1"/>
    <col min="9830" max="9861" width="1.28515625" customWidth="1"/>
    <col min="9862" max="9867" width="1.85546875" customWidth="1"/>
    <col min="9868" max="9875" width="1" customWidth="1"/>
    <col min="9876" max="9884" width="2" customWidth="1"/>
    <col min="9885" max="9895" width="1.7109375" customWidth="1"/>
    <col min="9985" max="10030" width="1" customWidth="1"/>
    <col min="10031" max="10035" width="2.140625" customWidth="1"/>
    <col min="10036" max="10046" width="1" customWidth="1"/>
    <col min="10047" max="10063" width="1.42578125" customWidth="1"/>
    <col min="10064" max="10068" width="1" customWidth="1"/>
    <col min="10069" max="10073" width="2.140625" customWidth="1"/>
    <col min="10074" max="10085" width="1" customWidth="1"/>
    <col min="10086" max="10117" width="1.28515625" customWidth="1"/>
    <col min="10118" max="10123" width="1.85546875" customWidth="1"/>
    <col min="10124" max="10131" width="1" customWidth="1"/>
    <col min="10132" max="10140" width="2" customWidth="1"/>
    <col min="10141" max="10151" width="1.7109375" customWidth="1"/>
    <col min="10241" max="10286" width="1" customWidth="1"/>
    <col min="10287" max="10291" width="2.140625" customWidth="1"/>
    <col min="10292" max="10302" width="1" customWidth="1"/>
    <col min="10303" max="10319" width="1.42578125" customWidth="1"/>
    <col min="10320" max="10324" width="1" customWidth="1"/>
    <col min="10325" max="10329" width="2.140625" customWidth="1"/>
    <col min="10330" max="10341" width="1" customWidth="1"/>
    <col min="10342" max="10373" width="1.28515625" customWidth="1"/>
    <col min="10374" max="10379" width="1.85546875" customWidth="1"/>
    <col min="10380" max="10387" width="1" customWidth="1"/>
    <col min="10388" max="10396" width="2" customWidth="1"/>
    <col min="10397" max="10407" width="1.7109375" customWidth="1"/>
    <col min="10497" max="10542" width="1" customWidth="1"/>
    <col min="10543" max="10547" width="2.140625" customWidth="1"/>
    <col min="10548" max="10558" width="1" customWidth="1"/>
    <col min="10559" max="10575" width="1.42578125" customWidth="1"/>
    <col min="10576" max="10580" width="1" customWidth="1"/>
    <col min="10581" max="10585" width="2.140625" customWidth="1"/>
    <col min="10586" max="10597" width="1" customWidth="1"/>
    <col min="10598" max="10629" width="1.28515625" customWidth="1"/>
    <col min="10630" max="10635" width="1.85546875" customWidth="1"/>
    <col min="10636" max="10643" width="1" customWidth="1"/>
    <col min="10644" max="10652" width="2" customWidth="1"/>
    <col min="10653" max="10663" width="1.7109375" customWidth="1"/>
    <col min="10753" max="10798" width="1" customWidth="1"/>
    <col min="10799" max="10803" width="2.140625" customWidth="1"/>
    <col min="10804" max="10814" width="1" customWidth="1"/>
    <col min="10815" max="10831" width="1.42578125" customWidth="1"/>
    <col min="10832" max="10836" width="1" customWidth="1"/>
    <col min="10837" max="10841" width="2.140625" customWidth="1"/>
    <col min="10842" max="10853" width="1" customWidth="1"/>
    <col min="10854" max="10885" width="1.28515625" customWidth="1"/>
    <col min="10886" max="10891" width="1.85546875" customWidth="1"/>
    <col min="10892" max="10899" width="1" customWidth="1"/>
    <col min="10900" max="10908" width="2" customWidth="1"/>
    <col min="10909" max="10919" width="1.7109375" customWidth="1"/>
    <col min="11009" max="11054" width="1" customWidth="1"/>
    <col min="11055" max="11059" width="2.140625" customWidth="1"/>
    <col min="11060" max="11070" width="1" customWidth="1"/>
    <col min="11071" max="11087" width="1.42578125" customWidth="1"/>
    <col min="11088" max="11092" width="1" customWidth="1"/>
    <col min="11093" max="11097" width="2.140625" customWidth="1"/>
    <col min="11098" max="11109" width="1" customWidth="1"/>
    <col min="11110" max="11141" width="1.28515625" customWidth="1"/>
    <col min="11142" max="11147" width="1.85546875" customWidth="1"/>
    <col min="11148" max="11155" width="1" customWidth="1"/>
    <col min="11156" max="11164" width="2" customWidth="1"/>
    <col min="11165" max="11175" width="1.7109375" customWidth="1"/>
    <col min="11265" max="11310" width="1" customWidth="1"/>
    <col min="11311" max="11315" width="2.140625" customWidth="1"/>
    <col min="11316" max="11326" width="1" customWidth="1"/>
    <col min="11327" max="11343" width="1.42578125" customWidth="1"/>
    <col min="11344" max="11348" width="1" customWidth="1"/>
    <col min="11349" max="11353" width="2.140625" customWidth="1"/>
    <col min="11354" max="11365" width="1" customWidth="1"/>
    <col min="11366" max="11397" width="1.28515625" customWidth="1"/>
    <col min="11398" max="11403" width="1.85546875" customWidth="1"/>
    <col min="11404" max="11411" width="1" customWidth="1"/>
    <col min="11412" max="11420" width="2" customWidth="1"/>
    <col min="11421" max="11431" width="1.7109375" customWidth="1"/>
    <col min="11521" max="11566" width="1" customWidth="1"/>
    <col min="11567" max="11571" width="2.140625" customWidth="1"/>
    <col min="11572" max="11582" width="1" customWidth="1"/>
    <col min="11583" max="11599" width="1.42578125" customWidth="1"/>
    <col min="11600" max="11604" width="1" customWidth="1"/>
    <col min="11605" max="11609" width="2.140625" customWidth="1"/>
    <col min="11610" max="11621" width="1" customWidth="1"/>
    <col min="11622" max="11653" width="1.28515625" customWidth="1"/>
    <col min="11654" max="11659" width="1.85546875" customWidth="1"/>
    <col min="11660" max="11667" width="1" customWidth="1"/>
    <col min="11668" max="11676" width="2" customWidth="1"/>
    <col min="11677" max="11687" width="1.7109375" customWidth="1"/>
    <col min="11777" max="11822" width="1" customWidth="1"/>
    <col min="11823" max="11827" width="2.140625" customWidth="1"/>
    <col min="11828" max="11838" width="1" customWidth="1"/>
    <col min="11839" max="11855" width="1.42578125" customWidth="1"/>
    <col min="11856" max="11860" width="1" customWidth="1"/>
    <col min="11861" max="11865" width="2.140625" customWidth="1"/>
    <col min="11866" max="11877" width="1" customWidth="1"/>
    <col min="11878" max="11909" width="1.28515625" customWidth="1"/>
    <col min="11910" max="11915" width="1.85546875" customWidth="1"/>
    <col min="11916" max="11923" width="1" customWidth="1"/>
    <col min="11924" max="11932" width="2" customWidth="1"/>
    <col min="11933" max="11943" width="1.7109375" customWidth="1"/>
    <col min="12033" max="12078" width="1" customWidth="1"/>
    <col min="12079" max="12083" width="2.140625" customWidth="1"/>
    <col min="12084" max="12094" width="1" customWidth="1"/>
    <col min="12095" max="12111" width="1.42578125" customWidth="1"/>
    <col min="12112" max="12116" width="1" customWidth="1"/>
    <col min="12117" max="12121" width="2.140625" customWidth="1"/>
    <col min="12122" max="12133" width="1" customWidth="1"/>
    <col min="12134" max="12165" width="1.28515625" customWidth="1"/>
    <col min="12166" max="12171" width="1.85546875" customWidth="1"/>
    <col min="12172" max="12179" width="1" customWidth="1"/>
    <col min="12180" max="12188" width="2" customWidth="1"/>
    <col min="12189" max="12199" width="1.7109375" customWidth="1"/>
    <col min="12289" max="12334" width="1" customWidth="1"/>
    <col min="12335" max="12339" width="2.140625" customWidth="1"/>
    <col min="12340" max="12350" width="1" customWidth="1"/>
    <col min="12351" max="12367" width="1.42578125" customWidth="1"/>
    <col min="12368" max="12372" width="1" customWidth="1"/>
    <col min="12373" max="12377" width="2.140625" customWidth="1"/>
    <col min="12378" max="12389" width="1" customWidth="1"/>
    <col min="12390" max="12421" width="1.28515625" customWidth="1"/>
    <col min="12422" max="12427" width="1.85546875" customWidth="1"/>
    <col min="12428" max="12435" width="1" customWidth="1"/>
    <col min="12436" max="12444" width="2" customWidth="1"/>
    <col min="12445" max="12455" width="1.7109375" customWidth="1"/>
    <col min="12545" max="12590" width="1" customWidth="1"/>
    <col min="12591" max="12595" width="2.140625" customWidth="1"/>
    <col min="12596" max="12606" width="1" customWidth="1"/>
    <col min="12607" max="12623" width="1.42578125" customWidth="1"/>
    <col min="12624" max="12628" width="1" customWidth="1"/>
    <col min="12629" max="12633" width="2.140625" customWidth="1"/>
    <col min="12634" max="12645" width="1" customWidth="1"/>
    <col min="12646" max="12677" width="1.28515625" customWidth="1"/>
    <col min="12678" max="12683" width="1.85546875" customWidth="1"/>
    <col min="12684" max="12691" width="1" customWidth="1"/>
    <col min="12692" max="12700" width="2" customWidth="1"/>
    <col min="12701" max="12711" width="1.7109375" customWidth="1"/>
    <col min="12801" max="12846" width="1" customWidth="1"/>
    <col min="12847" max="12851" width="2.140625" customWidth="1"/>
    <col min="12852" max="12862" width="1" customWidth="1"/>
    <col min="12863" max="12879" width="1.42578125" customWidth="1"/>
    <col min="12880" max="12884" width="1" customWidth="1"/>
    <col min="12885" max="12889" width="2.140625" customWidth="1"/>
    <col min="12890" max="12901" width="1" customWidth="1"/>
    <col min="12902" max="12933" width="1.28515625" customWidth="1"/>
    <col min="12934" max="12939" width="1.85546875" customWidth="1"/>
    <col min="12940" max="12947" width="1" customWidth="1"/>
    <col min="12948" max="12956" width="2" customWidth="1"/>
    <col min="12957" max="12967" width="1.7109375" customWidth="1"/>
    <col min="13057" max="13102" width="1" customWidth="1"/>
    <col min="13103" max="13107" width="2.140625" customWidth="1"/>
    <col min="13108" max="13118" width="1" customWidth="1"/>
    <col min="13119" max="13135" width="1.42578125" customWidth="1"/>
    <col min="13136" max="13140" width="1" customWidth="1"/>
    <col min="13141" max="13145" width="2.140625" customWidth="1"/>
    <col min="13146" max="13157" width="1" customWidth="1"/>
    <col min="13158" max="13189" width="1.28515625" customWidth="1"/>
    <col min="13190" max="13195" width="1.85546875" customWidth="1"/>
    <col min="13196" max="13203" width="1" customWidth="1"/>
    <col min="13204" max="13212" width="2" customWidth="1"/>
    <col min="13213" max="13223" width="1.7109375" customWidth="1"/>
    <col min="13313" max="13358" width="1" customWidth="1"/>
    <col min="13359" max="13363" width="2.140625" customWidth="1"/>
    <col min="13364" max="13374" width="1" customWidth="1"/>
    <col min="13375" max="13391" width="1.42578125" customWidth="1"/>
    <col min="13392" max="13396" width="1" customWidth="1"/>
    <col min="13397" max="13401" width="2.140625" customWidth="1"/>
    <col min="13402" max="13413" width="1" customWidth="1"/>
    <col min="13414" max="13445" width="1.28515625" customWidth="1"/>
    <col min="13446" max="13451" width="1.85546875" customWidth="1"/>
    <col min="13452" max="13459" width="1" customWidth="1"/>
    <col min="13460" max="13468" width="2" customWidth="1"/>
    <col min="13469" max="13479" width="1.7109375" customWidth="1"/>
    <col min="13569" max="13614" width="1" customWidth="1"/>
    <col min="13615" max="13619" width="2.140625" customWidth="1"/>
    <col min="13620" max="13630" width="1" customWidth="1"/>
    <col min="13631" max="13647" width="1.42578125" customWidth="1"/>
    <col min="13648" max="13652" width="1" customWidth="1"/>
    <col min="13653" max="13657" width="2.140625" customWidth="1"/>
    <col min="13658" max="13669" width="1" customWidth="1"/>
    <col min="13670" max="13701" width="1.28515625" customWidth="1"/>
    <col min="13702" max="13707" width="1.85546875" customWidth="1"/>
    <col min="13708" max="13715" width="1" customWidth="1"/>
    <col min="13716" max="13724" width="2" customWidth="1"/>
    <col min="13725" max="13735" width="1.7109375" customWidth="1"/>
    <col min="13825" max="13870" width="1" customWidth="1"/>
    <col min="13871" max="13875" width="2.140625" customWidth="1"/>
    <col min="13876" max="13886" width="1" customWidth="1"/>
    <col min="13887" max="13903" width="1.42578125" customWidth="1"/>
    <col min="13904" max="13908" width="1" customWidth="1"/>
    <col min="13909" max="13913" width="2.140625" customWidth="1"/>
    <col min="13914" max="13925" width="1" customWidth="1"/>
    <col min="13926" max="13957" width="1.28515625" customWidth="1"/>
    <col min="13958" max="13963" width="1.85546875" customWidth="1"/>
    <col min="13964" max="13971" width="1" customWidth="1"/>
    <col min="13972" max="13980" width="2" customWidth="1"/>
    <col min="13981" max="13991" width="1.7109375" customWidth="1"/>
    <col min="14081" max="14126" width="1" customWidth="1"/>
    <col min="14127" max="14131" width="2.140625" customWidth="1"/>
    <col min="14132" max="14142" width="1" customWidth="1"/>
    <col min="14143" max="14159" width="1.42578125" customWidth="1"/>
    <col min="14160" max="14164" width="1" customWidth="1"/>
    <col min="14165" max="14169" width="2.140625" customWidth="1"/>
    <col min="14170" max="14181" width="1" customWidth="1"/>
    <col min="14182" max="14213" width="1.28515625" customWidth="1"/>
    <col min="14214" max="14219" width="1.85546875" customWidth="1"/>
    <col min="14220" max="14227" width="1" customWidth="1"/>
    <col min="14228" max="14236" width="2" customWidth="1"/>
    <col min="14237" max="14247" width="1.7109375" customWidth="1"/>
    <col min="14337" max="14382" width="1" customWidth="1"/>
    <col min="14383" max="14387" width="2.140625" customWidth="1"/>
    <col min="14388" max="14398" width="1" customWidth="1"/>
    <col min="14399" max="14415" width="1.42578125" customWidth="1"/>
    <col min="14416" max="14420" width="1" customWidth="1"/>
    <col min="14421" max="14425" width="2.140625" customWidth="1"/>
    <col min="14426" max="14437" width="1" customWidth="1"/>
    <col min="14438" max="14469" width="1.28515625" customWidth="1"/>
    <col min="14470" max="14475" width="1.85546875" customWidth="1"/>
    <col min="14476" max="14483" width="1" customWidth="1"/>
    <col min="14484" max="14492" width="2" customWidth="1"/>
    <col min="14493" max="14503" width="1.7109375" customWidth="1"/>
    <col min="14593" max="14638" width="1" customWidth="1"/>
    <col min="14639" max="14643" width="2.140625" customWidth="1"/>
    <col min="14644" max="14654" width="1" customWidth="1"/>
    <col min="14655" max="14671" width="1.42578125" customWidth="1"/>
    <col min="14672" max="14676" width="1" customWidth="1"/>
    <col min="14677" max="14681" width="2.140625" customWidth="1"/>
    <col min="14682" max="14693" width="1" customWidth="1"/>
    <col min="14694" max="14725" width="1.28515625" customWidth="1"/>
    <col min="14726" max="14731" width="1.85546875" customWidth="1"/>
    <col min="14732" max="14739" width="1" customWidth="1"/>
    <col min="14740" max="14748" width="2" customWidth="1"/>
    <col min="14749" max="14759" width="1.7109375" customWidth="1"/>
    <col min="14849" max="14894" width="1" customWidth="1"/>
    <col min="14895" max="14899" width="2.140625" customWidth="1"/>
    <col min="14900" max="14910" width="1" customWidth="1"/>
    <col min="14911" max="14927" width="1.42578125" customWidth="1"/>
    <col min="14928" max="14932" width="1" customWidth="1"/>
    <col min="14933" max="14937" width="2.140625" customWidth="1"/>
    <col min="14938" max="14949" width="1" customWidth="1"/>
    <col min="14950" max="14981" width="1.28515625" customWidth="1"/>
    <col min="14982" max="14987" width="1.85546875" customWidth="1"/>
    <col min="14988" max="14995" width="1" customWidth="1"/>
    <col min="14996" max="15004" width="2" customWidth="1"/>
    <col min="15005" max="15015" width="1.7109375" customWidth="1"/>
    <col min="15105" max="15150" width="1" customWidth="1"/>
    <col min="15151" max="15155" width="2.140625" customWidth="1"/>
    <col min="15156" max="15166" width="1" customWidth="1"/>
    <col min="15167" max="15183" width="1.42578125" customWidth="1"/>
    <col min="15184" max="15188" width="1" customWidth="1"/>
    <col min="15189" max="15193" width="2.140625" customWidth="1"/>
    <col min="15194" max="15205" width="1" customWidth="1"/>
    <col min="15206" max="15237" width="1.28515625" customWidth="1"/>
    <col min="15238" max="15243" width="1.85546875" customWidth="1"/>
    <col min="15244" max="15251" width="1" customWidth="1"/>
    <col min="15252" max="15260" width="2" customWidth="1"/>
    <col min="15261" max="15271" width="1.7109375" customWidth="1"/>
    <col min="15361" max="15406" width="1" customWidth="1"/>
    <col min="15407" max="15411" width="2.140625" customWidth="1"/>
    <col min="15412" max="15422" width="1" customWidth="1"/>
    <col min="15423" max="15439" width="1.42578125" customWidth="1"/>
    <col min="15440" max="15444" width="1" customWidth="1"/>
    <col min="15445" max="15449" width="2.140625" customWidth="1"/>
    <col min="15450" max="15461" width="1" customWidth="1"/>
    <col min="15462" max="15493" width="1.28515625" customWidth="1"/>
    <col min="15494" max="15499" width="1.85546875" customWidth="1"/>
    <col min="15500" max="15507" width="1" customWidth="1"/>
    <col min="15508" max="15516" width="2" customWidth="1"/>
    <col min="15517" max="15527" width="1.7109375" customWidth="1"/>
    <col min="15617" max="15662" width="1" customWidth="1"/>
    <col min="15663" max="15667" width="2.140625" customWidth="1"/>
    <col min="15668" max="15678" width="1" customWidth="1"/>
    <col min="15679" max="15695" width="1.42578125" customWidth="1"/>
    <col min="15696" max="15700" width="1" customWidth="1"/>
    <col min="15701" max="15705" width="2.140625" customWidth="1"/>
    <col min="15706" max="15717" width="1" customWidth="1"/>
    <col min="15718" max="15749" width="1.28515625" customWidth="1"/>
    <col min="15750" max="15755" width="1.85546875" customWidth="1"/>
    <col min="15756" max="15763" width="1" customWidth="1"/>
    <col min="15764" max="15772" width="2" customWidth="1"/>
    <col min="15773" max="15783" width="1.7109375" customWidth="1"/>
    <col min="15873" max="15918" width="1" customWidth="1"/>
    <col min="15919" max="15923" width="2.140625" customWidth="1"/>
    <col min="15924" max="15934" width="1" customWidth="1"/>
    <col min="15935" max="15951" width="1.42578125" customWidth="1"/>
    <col min="15952" max="15956" width="1" customWidth="1"/>
    <col min="15957" max="15961" width="2.140625" customWidth="1"/>
    <col min="15962" max="15973" width="1" customWidth="1"/>
    <col min="15974" max="16005" width="1.28515625" customWidth="1"/>
    <col min="16006" max="16011" width="1.85546875" customWidth="1"/>
    <col min="16012" max="16019" width="1" customWidth="1"/>
    <col min="16020" max="16028" width="2" customWidth="1"/>
    <col min="16029" max="16039" width="1.7109375" customWidth="1"/>
    <col min="16129" max="16174" width="1" customWidth="1"/>
    <col min="16175" max="16179" width="2.140625" customWidth="1"/>
    <col min="16180" max="16190" width="1" customWidth="1"/>
    <col min="16191" max="16207" width="1.42578125" customWidth="1"/>
    <col min="16208" max="16212" width="1" customWidth="1"/>
    <col min="16213" max="16217" width="2.140625" customWidth="1"/>
    <col min="16218" max="16229" width="1" customWidth="1"/>
    <col min="16230" max="16261" width="1.28515625" customWidth="1"/>
    <col min="16262" max="16267" width="1.85546875" customWidth="1"/>
    <col min="16268" max="16275" width="1" customWidth="1"/>
    <col min="16276" max="16284" width="2" customWidth="1"/>
    <col min="16285" max="16295" width="1.7109375" customWidth="1"/>
  </cols>
  <sheetData>
    <row r="1" spans="1:167" x14ac:dyDescent="0.25">
      <c r="A1" s="227"/>
      <c r="B1" s="228" t="s">
        <v>289</v>
      </c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8"/>
      <c r="AQ1" s="228"/>
      <c r="AR1" s="228"/>
      <c r="AS1" s="228"/>
      <c r="AT1" s="228"/>
      <c r="AU1" s="228"/>
      <c r="AV1" s="228"/>
      <c r="AW1" s="228"/>
      <c r="AX1" s="228"/>
      <c r="AY1" s="228"/>
      <c r="AZ1" s="228"/>
      <c r="BA1" s="228"/>
      <c r="BB1" s="228"/>
      <c r="BC1" s="228"/>
      <c r="BD1" s="228"/>
      <c r="BE1" s="228"/>
      <c r="BF1" s="228"/>
      <c r="BG1" s="228"/>
      <c r="BH1" s="228"/>
      <c r="BI1" s="228"/>
      <c r="BJ1" s="228"/>
      <c r="BK1" s="228"/>
      <c r="BL1" s="228"/>
      <c r="BM1" s="228"/>
      <c r="BN1" s="228"/>
      <c r="BO1" s="228"/>
      <c r="BP1" s="228"/>
      <c r="BQ1" s="228"/>
      <c r="BR1" s="228"/>
      <c r="BS1" s="228"/>
      <c r="BT1" s="228"/>
      <c r="BU1" s="228"/>
      <c r="BV1" s="228"/>
      <c r="BW1" s="228"/>
      <c r="BX1" s="228"/>
      <c r="BY1" s="228"/>
      <c r="BZ1" s="228"/>
      <c r="CA1" s="228"/>
      <c r="CB1" s="228"/>
      <c r="CC1" s="228"/>
      <c r="CD1" s="228"/>
      <c r="CE1" s="228"/>
      <c r="CF1" s="228"/>
      <c r="CG1" s="228"/>
      <c r="CH1" s="228"/>
      <c r="CI1" s="228"/>
      <c r="CJ1" s="228"/>
      <c r="CK1" s="228"/>
      <c r="CL1" s="228"/>
      <c r="CM1" s="228"/>
      <c r="CN1" s="228"/>
      <c r="CO1" s="228"/>
      <c r="CP1" s="228"/>
      <c r="CQ1" s="228"/>
      <c r="CR1" s="228"/>
      <c r="CS1" s="228"/>
      <c r="CT1" s="228"/>
      <c r="CU1" s="228"/>
      <c r="CV1" s="228"/>
      <c r="CW1" s="228"/>
      <c r="CX1" s="228"/>
      <c r="CY1" s="228"/>
      <c r="CZ1" s="228"/>
      <c r="DA1" s="228"/>
      <c r="DB1" s="228"/>
      <c r="DC1" s="228"/>
      <c r="DD1" s="228"/>
      <c r="DE1" s="228"/>
      <c r="DF1" s="228"/>
      <c r="DG1" s="228"/>
      <c r="DH1" s="228"/>
      <c r="DI1" s="228"/>
      <c r="DJ1" s="228"/>
      <c r="DK1" s="228"/>
      <c r="DL1" s="228"/>
      <c r="DM1" s="228"/>
      <c r="DN1" s="228"/>
      <c r="DO1" s="228"/>
      <c r="DP1" s="228"/>
      <c r="DQ1" s="228"/>
      <c r="DR1" s="228"/>
      <c r="DS1" s="228"/>
      <c r="DT1" s="228"/>
      <c r="DU1" s="228"/>
      <c r="DV1" s="228"/>
      <c r="DW1" s="228"/>
      <c r="DX1" s="228"/>
      <c r="DY1" s="228"/>
      <c r="DZ1" s="228"/>
      <c r="EA1" s="228"/>
      <c r="EB1" s="228"/>
      <c r="EC1" s="228"/>
      <c r="ED1" s="228"/>
      <c r="EE1" s="228"/>
      <c r="EF1" s="228"/>
      <c r="EG1" s="228"/>
      <c r="EH1" s="228"/>
      <c r="EI1" s="228"/>
      <c r="EJ1" s="228"/>
      <c r="EK1" s="228"/>
      <c r="EL1" s="228"/>
      <c r="EM1" s="228"/>
      <c r="EN1" s="228"/>
      <c r="EO1" s="228"/>
      <c r="EP1" s="228"/>
      <c r="EQ1" s="228"/>
      <c r="ER1" s="228"/>
      <c r="ES1" s="228"/>
      <c r="ET1" s="228"/>
      <c r="EU1" s="228"/>
      <c r="EV1" s="228"/>
      <c r="EW1" s="228"/>
      <c r="EX1" s="228"/>
      <c r="EY1" s="228"/>
      <c r="EZ1" s="228"/>
      <c r="FA1" s="228"/>
      <c r="FB1" s="228"/>
      <c r="FC1" s="228"/>
      <c r="FD1" s="228"/>
      <c r="FE1" s="228"/>
      <c r="FF1" s="228"/>
      <c r="FG1" s="228"/>
      <c r="FH1" s="228"/>
      <c r="FI1" s="228"/>
      <c r="FJ1" s="228"/>
      <c r="FK1" s="227"/>
    </row>
    <row r="2" spans="1:167" x14ac:dyDescent="0.25">
      <c r="A2" s="165"/>
      <c r="B2" s="166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211"/>
      <c r="AX2" s="169"/>
      <c r="AY2" s="169"/>
      <c r="AZ2" s="169"/>
      <c r="BA2" s="169"/>
      <c r="BB2" s="169"/>
      <c r="BC2" s="169"/>
      <c r="BD2" s="169"/>
      <c r="BE2" s="169"/>
      <c r="BF2" s="169"/>
      <c r="BG2" s="169"/>
      <c r="BH2" s="169"/>
      <c r="BI2" s="169"/>
      <c r="BJ2" s="169"/>
      <c r="BK2" s="169"/>
      <c r="BL2" s="169"/>
      <c r="BM2" s="169"/>
      <c r="BN2" s="169"/>
      <c r="BO2" s="169"/>
      <c r="BP2" s="169"/>
      <c r="BQ2" s="169"/>
      <c r="BR2" s="169"/>
      <c r="BS2" s="169"/>
      <c r="BT2" s="169"/>
      <c r="BU2" s="169"/>
      <c r="BV2" s="169"/>
      <c r="BW2" s="169"/>
      <c r="BX2" s="169"/>
      <c r="BY2" s="169"/>
      <c r="BZ2" s="169"/>
      <c r="CA2" s="169"/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CZ2" s="169"/>
      <c r="DA2" s="169"/>
      <c r="DB2" s="169"/>
      <c r="DC2" s="169"/>
      <c r="DD2" s="169"/>
      <c r="DE2" s="169"/>
      <c r="DF2" s="169"/>
      <c r="DG2" s="169"/>
      <c r="DH2" s="169"/>
      <c r="DI2" s="169"/>
      <c r="DJ2" s="169"/>
      <c r="DK2" s="169"/>
      <c r="DL2" s="169"/>
      <c r="DM2" s="169"/>
      <c r="DN2" s="169"/>
      <c r="DO2" s="169"/>
      <c r="DP2" s="169"/>
      <c r="DQ2" s="169"/>
      <c r="DR2" s="169"/>
      <c r="DS2" s="169"/>
      <c r="DT2" s="169"/>
      <c r="DU2" s="169"/>
      <c r="DV2" s="169"/>
      <c r="DW2" s="169"/>
      <c r="DX2" s="169"/>
      <c r="DY2" s="169"/>
      <c r="DZ2" s="169"/>
      <c r="EA2" s="169"/>
      <c r="EB2" s="211"/>
      <c r="EC2" s="211"/>
      <c r="ED2" s="169"/>
      <c r="EE2" s="169"/>
      <c r="EF2" s="211"/>
      <c r="EG2" s="212"/>
      <c r="EH2" s="212"/>
      <c r="EI2" s="212"/>
      <c r="EJ2" s="212"/>
      <c r="EK2" s="212"/>
      <c r="EL2" s="212"/>
      <c r="EM2" s="212"/>
      <c r="EN2" s="212"/>
      <c r="EO2" s="213"/>
      <c r="EP2" s="211"/>
      <c r="EQ2" s="214"/>
      <c r="ER2" s="214"/>
      <c r="ES2" s="214"/>
      <c r="ET2" s="214"/>
      <c r="EU2" s="214"/>
      <c r="EV2" s="214"/>
      <c r="EW2" s="214"/>
      <c r="EX2" s="214"/>
      <c r="EY2" s="214"/>
      <c r="EZ2" s="214"/>
      <c r="FA2" s="214"/>
      <c r="FB2" s="214"/>
      <c r="FC2" s="214"/>
      <c r="FD2" s="214"/>
      <c r="FE2" s="214"/>
      <c r="FF2" s="211"/>
      <c r="FG2" s="211"/>
      <c r="FH2" s="211"/>
      <c r="FI2" s="211"/>
      <c r="FJ2" s="211"/>
      <c r="FK2" s="211"/>
    </row>
    <row r="3" spans="1:167" ht="60" customHeight="1" x14ac:dyDescent="0.25">
      <c r="A3" s="173" t="s">
        <v>290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 t="s">
        <v>59</v>
      </c>
      <c r="AP3" s="173"/>
      <c r="AQ3" s="173"/>
      <c r="AR3" s="173"/>
      <c r="AS3" s="173"/>
      <c r="AT3" s="173"/>
      <c r="AU3" s="173" t="s">
        <v>291</v>
      </c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 t="s">
        <v>292</v>
      </c>
      <c r="BL3" s="173"/>
      <c r="BM3" s="173"/>
      <c r="BN3" s="173"/>
      <c r="BO3" s="173"/>
      <c r="BP3" s="173"/>
      <c r="BQ3" s="173"/>
      <c r="BR3" s="173"/>
      <c r="BS3" s="173"/>
      <c r="BT3" s="173"/>
      <c r="BU3" s="173"/>
      <c r="BV3" s="173"/>
      <c r="BW3" s="173"/>
      <c r="BX3" s="173"/>
      <c r="BY3" s="173"/>
      <c r="BZ3" s="173"/>
      <c r="CA3" s="173"/>
      <c r="CB3" s="173"/>
      <c r="CC3" s="173"/>
      <c r="CD3" s="173"/>
      <c r="CE3" s="173"/>
      <c r="CF3" s="173"/>
      <c r="CG3" s="173" t="s">
        <v>293</v>
      </c>
      <c r="CH3" s="173"/>
      <c r="CI3" s="173"/>
      <c r="CJ3" s="173"/>
      <c r="CK3" s="173"/>
      <c r="CL3" s="173"/>
      <c r="CM3" s="173"/>
      <c r="CN3" s="173"/>
      <c r="CO3" s="173"/>
      <c r="CP3" s="173"/>
      <c r="CQ3" s="173"/>
      <c r="CR3" s="173"/>
      <c r="CS3" s="173"/>
      <c r="CT3" s="173"/>
      <c r="CU3" s="173"/>
      <c r="CV3" s="173"/>
      <c r="CW3" s="173"/>
      <c r="CX3" s="173"/>
      <c r="CY3" s="173"/>
      <c r="CZ3" s="173"/>
      <c r="DA3" s="173"/>
      <c r="DB3" s="173"/>
      <c r="DC3" s="173"/>
      <c r="DD3" s="173"/>
      <c r="DE3" s="173"/>
      <c r="DF3" s="173"/>
      <c r="DG3" s="173"/>
      <c r="DH3" s="173"/>
      <c r="DI3" s="173"/>
      <c r="DJ3" s="173"/>
      <c r="DK3" s="173"/>
      <c r="DL3" s="173"/>
      <c r="DM3" s="173"/>
      <c r="DN3" s="173"/>
      <c r="DO3" s="173"/>
      <c r="DP3" s="173"/>
      <c r="DQ3" s="173"/>
      <c r="DR3" s="173"/>
      <c r="DS3" s="173"/>
      <c r="DT3" s="173"/>
      <c r="DU3" s="173"/>
      <c r="DV3" s="173"/>
      <c r="DW3" s="173"/>
      <c r="DX3" s="173"/>
      <c r="DY3" s="173"/>
      <c r="DZ3" s="173"/>
      <c r="EA3" s="173"/>
      <c r="EB3" s="173"/>
      <c r="EC3" s="173"/>
      <c r="ED3" s="173" t="s">
        <v>294</v>
      </c>
      <c r="EE3" s="173"/>
      <c r="EF3" s="173"/>
      <c r="EG3" s="173"/>
      <c r="EH3" s="173"/>
      <c r="EI3" s="173"/>
      <c r="EJ3" s="173"/>
      <c r="EK3" s="173"/>
      <c r="EL3" s="173"/>
      <c r="EM3" s="173"/>
      <c r="EN3" s="173"/>
      <c r="EO3" s="173"/>
      <c r="EP3" s="173"/>
      <c r="EQ3" s="173"/>
      <c r="ER3" s="173" t="s">
        <v>295</v>
      </c>
      <c r="ES3" s="173"/>
      <c r="ET3" s="173"/>
      <c r="EU3" s="173"/>
      <c r="EV3" s="173"/>
      <c r="EW3" s="173"/>
      <c r="EX3" s="173"/>
      <c r="EY3" s="173"/>
      <c r="EZ3" s="173"/>
      <c r="FA3" s="173" t="s">
        <v>296</v>
      </c>
      <c r="FB3" s="173"/>
      <c r="FC3" s="173"/>
      <c r="FD3" s="173"/>
      <c r="FE3" s="173"/>
      <c r="FF3" s="173"/>
      <c r="FG3" s="173"/>
      <c r="FH3" s="173"/>
      <c r="FI3" s="173"/>
      <c r="FJ3" s="173"/>
      <c r="FK3" s="173"/>
    </row>
    <row r="4" spans="1:167" x14ac:dyDescent="0.25">
      <c r="A4" s="173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 t="s">
        <v>203</v>
      </c>
      <c r="AV4" s="173"/>
      <c r="AW4" s="173"/>
      <c r="AX4" s="173"/>
      <c r="AY4" s="173"/>
      <c r="AZ4" s="173" t="s">
        <v>297</v>
      </c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 t="s">
        <v>298</v>
      </c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73"/>
      <c r="BY4" s="173"/>
      <c r="BZ4" s="173"/>
      <c r="CA4" s="173"/>
      <c r="CB4" s="173" t="s">
        <v>299</v>
      </c>
      <c r="CC4" s="173"/>
      <c r="CD4" s="173"/>
      <c r="CE4" s="173"/>
      <c r="CF4" s="173"/>
      <c r="CG4" s="173" t="s">
        <v>203</v>
      </c>
      <c r="CH4" s="173"/>
      <c r="CI4" s="173"/>
      <c r="CJ4" s="173"/>
      <c r="CK4" s="173"/>
      <c r="CL4" s="173" t="s">
        <v>297</v>
      </c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/>
      <c r="CX4" s="173" t="s">
        <v>300</v>
      </c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 t="s">
        <v>301</v>
      </c>
      <c r="EE4" s="173"/>
      <c r="EF4" s="173"/>
      <c r="EG4" s="173"/>
      <c r="EH4" s="173"/>
      <c r="EI4" s="173"/>
      <c r="EJ4" s="173" t="s">
        <v>302</v>
      </c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</row>
    <row r="5" spans="1:167" ht="51" customHeight="1" x14ac:dyDescent="0.25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 t="s">
        <v>303</v>
      </c>
      <c r="BL5" s="173"/>
      <c r="BM5" s="173"/>
      <c r="BN5" s="173"/>
      <c r="BO5" s="173"/>
      <c r="BP5" s="173"/>
      <c r="BQ5" s="173"/>
      <c r="BR5" s="173"/>
      <c r="BS5" s="173"/>
      <c r="BT5" s="173" t="s">
        <v>304</v>
      </c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3"/>
      <c r="CG5" s="173"/>
      <c r="CH5" s="173"/>
      <c r="CI5" s="173"/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73"/>
      <c r="CU5" s="173"/>
      <c r="CV5" s="173"/>
      <c r="CW5" s="173"/>
      <c r="CX5" s="173" t="s">
        <v>305</v>
      </c>
      <c r="CY5" s="173"/>
      <c r="CZ5" s="173"/>
      <c r="DA5" s="173"/>
      <c r="DB5" s="173"/>
      <c r="DC5" s="173"/>
      <c r="DD5" s="173"/>
      <c r="DE5" s="173"/>
      <c r="DF5" s="173" t="s">
        <v>306</v>
      </c>
      <c r="DG5" s="173"/>
      <c r="DH5" s="173"/>
      <c r="DI5" s="173"/>
      <c r="DJ5" s="173"/>
      <c r="DK5" s="173"/>
      <c r="DL5" s="173"/>
      <c r="DM5" s="173"/>
      <c r="DN5" s="173" t="s">
        <v>307</v>
      </c>
      <c r="DO5" s="173"/>
      <c r="DP5" s="173"/>
      <c r="DQ5" s="173"/>
      <c r="DR5" s="173"/>
      <c r="DS5" s="173"/>
      <c r="DT5" s="173"/>
      <c r="DU5" s="173"/>
      <c r="DV5" s="173" t="s">
        <v>308</v>
      </c>
      <c r="DW5" s="173"/>
      <c r="DX5" s="173"/>
      <c r="DY5" s="173"/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3"/>
      <c r="EQ5" s="173"/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73"/>
      <c r="FJ5" s="173"/>
      <c r="FK5" s="173"/>
    </row>
    <row r="6" spans="1:167" x14ac:dyDescent="0.25">
      <c r="A6" s="173">
        <v>1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217">
        <v>2</v>
      </c>
      <c r="AP6" s="217"/>
      <c r="AQ6" s="217"/>
      <c r="AR6" s="217"/>
      <c r="AS6" s="217"/>
      <c r="AT6" s="217"/>
      <c r="AU6" s="173">
        <v>3</v>
      </c>
      <c r="AV6" s="173"/>
      <c r="AW6" s="173"/>
      <c r="AX6" s="173"/>
      <c r="AY6" s="173"/>
      <c r="AZ6" s="173">
        <v>4</v>
      </c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>
        <v>5</v>
      </c>
      <c r="BL6" s="173"/>
      <c r="BM6" s="173"/>
      <c r="BN6" s="173"/>
      <c r="BO6" s="173"/>
      <c r="BP6" s="173"/>
      <c r="BQ6" s="173"/>
      <c r="BR6" s="173"/>
      <c r="BS6" s="173"/>
      <c r="BT6" s="173">
        <v>6</v>
      </c>
      <c r="BU6" s="173"/>
      <c r="BV6" s="173"/>
      <c r="BW6" s="173"/>
      <c r="BX6" s="173"/>
      <c r="BY6" s="173"/>
      <c r="BZ6" s="173"/>
      <c r="CA6" s="173"/>
      <c r="CB6" s="173">
        <v>7</v>
      </c>
      <c r="CC6" s="173"/>
      <c r="CD6" s="173"/>
      <c r="CE6" s="173"/>
      <c r="CF6" s="173"/>
      <c r="CG6" s="173">
        <v>8</v>
      </c>
      <c r="CH6" s="173"/>
      <c r="CI6" s="173"/>
      <c r="CJ6" s="173"/>
      <c r="CK6" s="173"/>
      <c r="CL6" s="173">
        <v>9</v>
      </c>
      <c r="CM6" s="173"/>
      <c r="CN6" s="173"/>
      <c r="CO6" s="173"/>
      <c r="CP6" s="173"/>
      <c r="CQ6" s="173"/>
      <c r="CR6" s="173"/>
      <c r="CS6" s="173"/>
      <c r="CT6" s="173"/>
      <c r="CU6" s="173"/>
      <c r="CV6" s="173"/>
      <c r="CW6" s="173"/>
      <c r="CX6" s="173">
        <v>10</v>
      </c>
      <c r="CY6" s="173"/>
      <c r="CZ6" s="173"/>
      <c r="DA6" s="173"/>
      <c r="DB6" s="173"/>
      <c r="DC6" s="173"/>
      <c r="DD6" s="173"/>
      <c r="DE6" s="173"/>
      <c r="DF6" s="173">
        <v>11</v>
      </c>
      <c r="DG6" s="173"/>
      <c r="DH6" s="173"/>
      <c r="DI6" s="173"/>
      <c r="DJ6" s="173"/>
      <c r="DK6" s="173"/>
      <c r="DL6" s="173"/>
      <c r="DM6" s="173"/>
      <c r="DN6" s="173">
        <v>12</v>
      </c>
      <c r="DO6" s="173"/>
      <c r="DP6" s="173"/>
      <c r="DQ6" s="173"/>
      <c r="DR6" s="173"/>
      <c r="DS6" s="173"/>
      <c r="DT6" s="173"/>
      <c r="DU6" s="173"/>
      <c r="DV6" s="173">
        <v>13</v>
      </c>
      <c r="DW6" s="173"/>
      <c r="DX6" s="173"/>
      <c r="DY6" s="173"/>
      <c r="DZ6" s="173"/>
      <c r="EA6" s="173"/>
      <c r="EB6" s="173"/>
      <c r="EC6" s="173"/>
      <c r="ED6" s="229">
        <v>14</v>
      </c>
      <c r="EE6" s="229"/>
      <c r="EF6" s="229"/>
      <c r="EG6" s="229"/>
      <c r="EH6" s="229"/>
      <c r="EI6" s="229"/>
      <c r="EJ6" s="229">
        <v>15</v>
      </c>
      <c r="EK6" s="229"/>
      <c r="EL6" s="229"/>
      <c r="EM6" s="229"/>
      <c r="EN6" s="229"/>
      <c r="EO6" s="229"/>
      <c r="EP6" s="229"/>
      <c r="EQ6" s="229"/>
      <c r="ER6" s="229">
        <v>16</v>
      </c>
      <c r="ES6" s="229"/>
      <c r="ET6" s="229"/>
      <c r="EU6" s="229"/>
      <c r="EV6" s="229"/>
      <c r="EW6" s="229"/>
      <c r="EX6" s="229"/>
      <c r="EY6" s="229"/>
      <c r="EZ6" s="229"/>
      <c r="FA6" s="229">
        <v>17</v>
      </c>
      <c r="FB6" s="229"/>
      <c r="FC6" s="229"/>
      <c r="FD6" s="229"/>
      <c r="FE6" s="229"/>
      <c r="FF6" s="229"/>
      <c r="FG6" s="229"/>
      <c r="FH6" s="229"/>
      <c r="FI6" s="229"/>
      <c r="FJ6" s="229"/>
      <c r="FK6" s="229"/>
    </row>
    <row r="7" spans="1:167" x14ac:dyDescent="0.25">
      <c r="A7" s="192" t="s">
        <v>263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217" t="s">
        <v>120</v>
      </c>
      <c r="AP7" s="217"/>
      <c r="AQ7" s="217"/>
      <c r="AR7" s="217"/>
      <c r="AS7" s="217"/>
      <c r="AT7" s="217"/>
      <c r="AU7" s="70">
        <v>0</v>
      </c>
      <c r="AV7" s="70"/>
      <c r="AW7" s="70"/>
      <c r="AX7" s="70"/>
      <c r="AY7" s="70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230"/>
      <c r="CC7" s="230"/>
      <c r="CD7" s="230"/>
      <c r="CE7" s="230"/>
      <c r="CF7" s="230"/>
      <c r="CG7" s="231">
        <v>0</v>
      </c>
      <c r="CH7" s="231"/>
      <c r="CI7" s="231"/>
      <c r="CJ7" s="231"/>
      <c r="CK7" s="231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232">
        <f>CG7-AU7</f>
        <v>0</v>
      </c>
      <c r="EE7" s="232"/>
      <c r="EF7" s="232"/>
      <c r="EG7" s="232"/>
      <c r="EH7" s="232"/>
      <c r="EI7" s="232"/>
      <c r="EJ7" s="233" t="str">
        <f t="shared" ref="EJ7:EJ21" si="0">IF(AU7=0,"",(CG7-AU7)*100/AU7)</f>
        <v/>
      </c>
      <c r="EK7" s="233"/>
      <c r="EL7" s="233"/>
      <c r="EM7" s="233"/>
      <c r="EN7" s="233"/>
      <c r="EO7" s="233"/>
      <c r="EP7" s="233"/>
      <c r="EQ7" s="233"/>
      <c r="ER7" s="234"/>
      <c r="ES7" s="234"/>
      <c r="ET7" s="234"/>
      <c r="EU7" s="234"/>
      <c r="EV7" s="234"/>
      <c r="EW7" s="234"/>
      <c r="EX7" s="234"/>
      <c r="EY7" s="234"/>
      <c r="EZ7" s="234"/>
      <c r="FA7" s="234"/>
      <c r="FB7" s="234"/>
      <c r="FC7" s="234"/>
      <c r="FD7" s="234"/>
      <c r="FE7" s="234"/>
      <c r="FF7" s="234"/>
      <c r="FG7" s="234"/>
      <c r="FH7" s="234"/>
      <c r="FI7" s="234"/>
      <c r="FJ7" s="234"/>
      <c r="FK7" s="234"/>
    </row>
    <row r="8" spans="1:167" x14ac:dyDescent="0.25">
      <c r="A8" s="192" t="s">
        <v>264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217" t="s">
        <v>245</v>
      </c>
      <c r="AP8" s="217"/>
      <c r="AQ8" s="217"/>
      <c r="AR8" s="217"/>
      <c r="AS8" s="217"/>
      <c r="AT8" s="217"/>
      <c r="AU8" s="70">
        <v>0</v>
      </c>
      <c r="AV8" s="70"/>
      <c r="AW8" s="70"/>
      <c r="AX8" s="70"/>
      <c r="AY8" s="70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230"/>
      <c r="CC8" s="230"/>
      <c r="CD8" s="230"/>
      <c r="CE8" s="230"/>
      <c r="CF8" s="230"/>
      <c r="CG8" s="231">
        <f>CX8+DF8+DN8+DV8</f>
        <v>0</v>
      </c>
      <c r="CH8" s="231"/>
      <c r="CI8" s="231"/>
      <c r="CJ8" s="231"/>
      <c r="CK8" s="231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232">
        <f>CG8-AU8</f>
        <v>0</v>
      </c>
      <c r="EE8" s="232"/>
      <c r="EF8" s="232"/>
      <c r="EG8" s="232"/>
      <c r="EH8" s="232"/>
      <c r="EI8" s="232"/>
      <c r="EJ8" s="233" t="str">
        <f t="shared" si="0"/>
        <v/>
      </c>
      <c r="EK8" s="233"/>
      <c r="EL8" s="233"/>
      <c r="EM8" s="233"/>
      <c r="EN8" s="233"/>
      <c r="EO8" s="233"/>
      <c r="EP8" s="233"/>
      <c r="EQ8" s="233"/>
      <c r="ER8" s="234"/>
      <c r="ES8" s="234"/>
      <c r="ET8" s="234"/>
      <c r="EU8" s="234"/>
      <c r="EV8" s="234"/>
      <c r="EW8" s="234"/>
      <c r="EX8" s="234"/>
      <c r="EY8" s="234"/>
      <c r="EZ8" s="234"/>
      <c r="FA8" s="234"/>
      <c r="FB8" s="234"/>
      <c r="FC8" s="234"/>
      <c r="FD8" s="234"/>
      <c r="FE8" s="234"/>
      <c r="FF8" s="234"/>
      <c r="FG8" s="234"/>
      <c r="FH8" s="234"/>
      <c r="FI8" s="234"/>
      <c r="FJ8" s="234"/>
      <c r="FK8" s="234"/>
    </row>
    <row r="9" spans="1:167" x14ac:dyDescent="0.25">
      <c r="A9" s="192" t="s">
        <v>265</v>
      </c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217" t="s">
        <v>266</v>
      </c>
      <c r="AP9" s="217"/>
      <c r="AQ9" s="217"/>
      <c r="AR9" s="217"/>
      <c r="AS9" s="217"/>
      <c r="AT9" s="217"/>
      <c r="AU9" s="231">
        <f>AU10+AU11+AU12+AU13</f>
        <v>0</v>
      </c>
      <c r="AV9" s="231"/>
      <c r="AW9" s="231"/>
      <c r="AX9" s="231"/>
      <c r="AY9" s="231"/>
      <c r="AZ9" s="231">
        <f>AZ10+AZ11+AZ12+AZ13</f>
        <v>0</v>
      </c>
      <c r="BA9" s="231"/>
      <c r="BB9" s="231"/>
      <c r="BC9" s="231"/>
      <c r="BD9" s="231"/>
      <c r="BE9" s="231"/>
      <c r="BF9" s="231"/>
      <c r="BG9" s="231"/>
      <c r="BH9" s="231"/>
      <c r="BI9" s="231"/>
      <c r="BJ9" s="231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230"/>
      <c r="CC9" s="230"/>
      <c r="CD9" s="230"/>
      <c r="CE9" s="230"/>
      <c r="CF9" s="230"/>
      <c r="CG9" s="231">
        <f>CG10+CG11+CG12+CG13</f>
        <v>0</v>
      </c>
      <c r="CH9" s="231"/>
      <c r="CI9" s="231"/>
      <c r="CJ9" s="231"/>
      <c r="CK9" s="231"/>
      <c r="CL9" s="231">
        <f>CL10+CL11+CL12+CL13</f>
        <v>0</v>
      </c>
      <c r="CM9" s="231"/>
      <c r="CN9" s="231"/>
      <c r="CO9" s="231"/>
      <c r="CP9" s="231"/>
      <c r="CQ9" s="231"/>
      <c r="CR9" s="231"/>
      <c r="CS9" s="231"/>
      <c r="CT9" s="231"/>
      <c r="CU9" s="231"/>
      <c r="CV9" s="231"/>
      <c r="CW9" s="231"/>
      <c r="CX9" s="231">
        <f>CX10+CX11+CX12+CX13</f>
        <v>0</v>
      </c>
      <c r="CY9" s="231"/>
      <c r="CZ9" s="231"/>
      <c r="DA9" s="231"/>
      <c r="DB9" s="231"/>
      <c r="DC9" s="231"/>
      <c r="DD9" s="231"/>
      <c r="DE9" s="231"/>
      <c r="DF9" s="231">
        <f>DF10+DF11+DF12+DF13</f>
        <v>0</v>
      </c>
      <c r="DG9" s="231"/>
      <c r="DH9" s="231"/>
      <c r="DI9" s="231"/>
      <c r="DJ9" s="231"/>
      <c r="DK9" s="231"/>
      <c r="DL9" s="231"/>
      <c r="DM9" s="231"/>
      <c r="DN9" s="231">
        <f>DN10+DN11+DN12+DN13</f>
        <v>0</v>
      </c>
      <c r="DO9" s="231"/>
      <c r="DP9" s="231"/>
      <c r="DQ9" s="231"/>
      <c r="DR9" s="231"/>
      <c r="DS9" s="231"/>
      <c r="DT9" s="231"/>
      <c r="DU9" s="231"/>
      <c r="DV9" s="231">
        <f>DV10+DV11+DV12+DV13</f>
        <v>0</v>
      </c>
      <c r="DW9" s="231"/>
      <c r="DX9" s="231"/>
      <c r="DY9" s="231"/>
      <c r="DZ9" s="231"/>
      <c r="EA9" s="231"/>
      <c r="EB9" s="231"/>
      <c r="EC9" s="231"/>
      <c r="ED9" s="232">
        <f>ED10+ED11+ED12+ED13</f>
        <v>0</v>
      </c>
      <c r="EE9" s="232"/>
      <c r="EF9" s="232"/>
      <c r="EG9" s="232"/>
      <c r="EH9" s="232"/>
      <c r="EI9" s="232"/>
      <c r="EJ9" s="233" t="str">
        <f t="shared" si="0"/>
        <v/>
      </c>
      <c r="EK9" s="233"/>
      <c r="EL9" s="233"/>
      <c r="EM9" s="233"/>
      <c r="EN9" s="233"/>
      <c r="EO9" s="233"/>
      <c r="EP9" s="233"/>
      <c r="EQ9" s="233"/>
      <c r="ER9" s="234"/>
      <c r="ES9" s="234"/>
      <c r="ET9" s="234"/>
      <c r="EU9" s="234"/>
      <c r="EV9" s="234"/>
      <c r="EW9" s="234"/>
      <c r="EX9" s="234"/>
      <c r="EY9" s="234"/>
      <c r="EZ9" s="234"/>
      <c r="FA9" s="234"/>
      <c r="FB9" s="234"/>
      <c r="FC9" s="234"/>
      <c r="FD9" s="234"/>
      <c r="FE9" s="234"/>
      <c r="FF9" s="234"/>
      <c r="FG9" s="234"/>
      <c r="FH9" s="234"/>
      <c r="FI9" s="234"/>
      <c r="FJ9" s="234"/>
      <c r="FK9" s="234"/>
    </row>
    <row r="10" spans="1:167" ht="37.5" customHeight="1" x14ac:dyDescent="0.25">
      <c r="A10" s="192" t="s">
        <v>309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217" t="s">
        <v>268</v>
      </c>
      <c r="AP10" s="217"/>
      <c r="AQ10" s="217"/>
      <c r="AR10" s="217"/>
      <c r="AS10" s="217"/>
      <c r="AT10" s="217"/>
      <c r="AU10" s="70">
        <v>0</v>
      </c>
      <c r="AV10" s="70"/>
      <c r="AW10" s="70"/>
      <c r="AX10" s="70"/>
      <c r="AY10" s="70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230"/>
      <c r="CC10" s="230"/>
      <c r="CD10" s="230"/>
      <c r="CE10" s="230"/>
      <c r="CF10" s="230"/>
      <c r="CG10" s="231">
        <f t="shared" ref="CG10:CG20" si="1">CX10+DF10+DN10+DV10</f>
        <v>0</v>
      </c>
      <c r="CH10" s="231"/>
      <c r="CI10" s="231"/>
      <c r="CJ10" s="231"/>
      <c r="CK10" s="231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232">
        <f t="shared" ref="ED10:ED20" si="2">CG10-AU10</f>
        <v>0</v>
      </c>
      <c r="EE10" s="232"/>
      <c r="EF10" s="232"/>
      <c r="EG10" s="232"/>
      <c r="EH10" s="232"/>
      <c r="EI10" s="232"/>
      <c r="EJ10" s="233" t="str">
        <f t="shared" si="0"/>
        <v/>
      </c>
      <c r="EK10" s="233"/>
      <c r="EL10" s="233"/>
      <c r="EM10" s="233"/>
      <c r="EN10" s="233"/>
      <c r="EO10" s="233"/>
      <c r="EP10" s="233"/>
      <c r="EQ10" s="233"/>
      <c r="ER10" s="234"/>
      <c r="ES10" s="234"/>
      <c r="ET10" s="234"/>
      <c r="EU10" s="234"/>
      <c r="EV10" s="234"/>
      <c r="EW10" s="234"/>
      <c r="EX10" s="234"/>
      <c r="EY10" s="234"/>
      <c r="EZ10" s="234"/>
      <c r="FA10" s="234"/>
      <c r="FB10" s="234"/>
      <c r="FC10" s="234"/>
      <c r="FD10" s="234"/>
      <c r="FE10" s="234"/>
      <c r="FF10" s="234"/>
      <c r="FG10" s="234"/>
      <c r="FH10" s="234"/>
      <c r="FI10" s="234"/>
      <c r="FJ10" s="234"/>
      <c r="FK10" s="234"/>
    </row>
    <row r="11" spans="1:167" ht="27.75" customHeight="1" x14ac:dyDescent="0.25">
      <c r="A11" s="192" t="s">
        <v>269</v>
      </c>
      <c r="B11" s="192"/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217" t="s">
        <v>270</v>
      </c>
      <c r="AP11" s="217"/>
      <c r="AQ11" s="217"/>
      <c r="AR11" s="217"/>
      <c r="AS11" s="217"/>
      <c r="AT11" s="217"/>
      <c r="AU11" s="70">
        <v>0</v>
      </c>
      <c r="AV11" s="70"/>
      <c r="AW11" s="70"/>
      <c r="AX11" s="70"/>
      <c r="AY11" s="70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230"/>
      <c r="CC11" s="230"/>
      <c r="CD11" s="230"/>
      <c r="CE11" s="230"/>
      <c r="CF11" s="230"/>
      <c r="CG11" s="231">
        <f t="shared" si="1"/>
        <v>0</v>
      </c>
      <c r="CH11" s="231"/>
      <c r="CI11" s="231"/>
      <c r="CJ11" s="231"/>
      <c r="CK11" s="231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232">
        <f t="shared" si="2"/>
        <v>0</v>
      </c>
      <c r="EE11" s="232"/>
      <c r="EF11" s="232"/>
      <c r="EG11" s="232"/>
      <c r="EH11" s="232"/>
      <c r="EI11" s="232"/>
      <c r="EJ11" s="233" t="str">
        <f t="shared" si="0"/>
        <v/>
      </c>
      <c r="EK11" s="233"/>
      <c r="EL11" s="233"/>
      <c r="EM11" s="233"/>
      <c r="EN11" s="233"/>
      <c r="EO11" s="233"/>
      <c r="EP11" s="233"/>
      <c r="EQ11" s="233"/>
      <c r="ER11" s="234"/>
      <c r="ES11" s="234"/>
      <c r="ET11" s="234"/>
      <c r="EU11" s="234"/>
      <c r="EV11" s="234"/>
      <c r="EW11" s="234"/>
      <c r="EX11" s="234"/>
      <c r="EY11" s="234"/>
      <c r="EZ11" s="234"/>
      <c r="FA11" s="234"/>
      <c r="FB11" s="234"/>
      <c r="FC11" s="234"/>
      <c r="FD11" s="234"/>
      <c r="FE11" s="234"/>
      <c r="FF11" s="234"/>
      <c r="FG11" s="234"/>
      <c r="FH11" s="234"/>
      <c r="FI11" s="234"/>
      <c r="FJ11" s="234"/>
      <c r="FK11" s="234"/>
    </row>
    <row r="12" spans="1:167" ht="29.25" customHeight="1" x14ac:dyDescent="0.25">
      <c r="A12" s="192" t="s">
        <v>310</v>
      </c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217" t="s">
        <v>272</v>
      </c>
      <c r="AP12" s="217"/>
      <c r="AQ12" s="217"/>
      <c r="AR12" s="217"/>
      <c r="AS12" s="217"/>
      <c r="AT12" s="217"/>
      <c r="AU12" s="70">
        <v>0</v>
      </c>
      <c r="AV12" s="70"/>
      <c r="AW12" s="70"/>
      <c r="AX12" s="70"/>
      <c r="AY12" s="70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230"/>
      <c r="CC12" s="230"/>
      <c r="CD12" s="230"/>
      <c r="CE12" s="230"/>
      <c r="CF12" s="230"/>
      <c r="CG12" s="231">
        <f t="shared" si="1"/>
        <v>0</v>
      </c>
      <c r="CH12" s="231"/>
      <c r="CI12" s="231"/>
      <c r="CJ12" s="231"/>
      <c r="CK12" s="231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232">
        <f t="shared" si="2"/>
        <v>0</v>
      </c>
      <c r="EE12" s="232"/>
      <c r="EF12" s="232"/>
      <c r="EG12" s="232"/>
      <c r="EH12" s="232"/>
      <c r="EI12" s="232"/>
      <c r="EJ12" s="233" t="str">
        <f t="shared" si="0"/>
        <v/>
      </c>
      <c r="EK12" s="233"/>
      <c r="EL12" s="233"/>
      <c r="EM12" s="233"/>
      <c r="EN12" s="233"/>
      <c r="EO12" s="233"/>
      <c r="EP12" s="233"/>
      <c r="EQ12" s="233"/>
      <c r="ER12" s="234"/>
      <c r="ES12" s="234"/>
      <c r="ET12" s="234"/>
      <c r="EU12" s="234"/>
      <c r="EV12" s="234"/>
      <c r="EW12" s="234"/>
      <c r="EX12" s="234"/>
      <c r="EY12" s="234"/>
      <c r="EZ12" s="234"/>
      <c r="FA12" s="234"/>
      <c r="FB12" s="234"/>
      <c r="FC12" s="234"/>
      <c r="FD12" s="234"/>
      <c r="FE12" s="234"/>
      <c r="FF12" s="234"/>
      <c r="FG12" s="234"/>
      <c r="FH12" s="234"/>
      <c r="FI12" s="234"/>
      <c r="FJ12" s="234"/>
      <c r="FK12" s="234"/>
    </row>
    <row r="13" spans="1:167" ht="27.75" customHeight="1" x14ac:dyDescent="0.25">
      <c r="A13" s="192" t="s">
        <v>273</v>
      </c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217" t="s">
        <v>274</v>
      </c>
      <c r="AP13" s="217"/>
      <c r="AQ13" s="217"/>
      <c r="AR13" s="217"/>
      <c r="AS13" s="217"/>
      <c r="AT13" s="21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230"/>
      <c r="CC13" s="230"/>
      <c r="CD13" s="230"/>
      <c r="CE13" s="230"/>
      <c r="CF13" s="230"/>
      <c r="CG13" s="231">
        <f t="shared" si="1"/>
        <v>0</v>
      </c>
      <c r="CH13" s="231"/>
      <c r="CI13" s="231"/>
      <c r="CJ13" s="231"/>
      <c r="CK13" s="231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232">
        <f t="shared" si="2"/>
        <v>0</v>
      </c>
      <c r="EE13" s="232"/>
      <c r="EF13" s="232"/>
      <c r="EG13" s="232"/>
      <c r="EH13" s="232"/>
      <c r="EI13" s="232"/>
      <c r="EJ13" s="233" t="str">
        <f t="shared" si="0"/>
        <v/>
      </c>
      <c r="EK13" s="233"/>
      <c r="EL13" s="233"/>
      <c r="EM13" s="233"/>
      <c r="EN13" s="233"/>
      <c r="EO13" s="233"/>
      <c r="EP13" s="233"/>
      <c r="EQ13" s="233"/>
      <c r="ER13" s="234"/>
      <c r="ES13" s="234"/>
      <c r="ET13" s="234"/>
      <c r="EU13" s="234"/>
      <c r="EV13" s="234"/>
      <c r="EW13" s="234"/>
      <c r="EX13" s="234"/>
      <c r="EY13" s="234"/>
      <c r="EZ13" s="234"/>
      <c r="FA13" s="234"/>
      <c r="FB13" s="234"/>
      <c r="FC13" s="234"/>
      <c r="FD13" s="234"/>
      <c r="FE13" s="234"/>
      <c r="FF13" s="234"/>
      <c r="FG13" s="234"/>
      <c r="FH13" s="234"/>
      <c r="FI13" s="234"/>
      <c r="FJ13" s="234"/>
      <c r="FK13" s="234"/>
    </row>
    <row r="14" spans="1:167" ht="34.5" customHeight="1" x14ac:dyDescent="0.25">
      <c r="A14" s="192" t="s">
        <v>311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217" t="s">
        <v>276</v>
      </c>
      <c r="AP14" s="217"/>
      <c r="AQ14" s="217"/>
      <c r="AR14" s="217"/>
      <c r="AS14" s="217"/>
      <c r="AT14" s="21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230"/>
      <c r="CC14" s="230"/>
      <c r="CD14" s="230"/>
      <c r="CE14" s="230"/>
      <c r="CF14" s="230"/>
      <c r="CG14" s="231">
        <f t="shared" si="1"/>
        <v>0</v>
      </c>
      <c r="CH14" s="231"/>
      <c r="CI14" s="231"/>
      <c r="CJ14" s="231"/>
      <c r="CK14" s="231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232">
        <f t="shared" si="2"/>
        <v>0</v>
      </c>
      <c r="EE14" s="232"/>
      <c r="EF14" s="232"/>
      <c r="EG14" s="232"/>
      <c r="EH14" s="232"/>
      <c r="EI14" s="232"/>
      <c r="EJ14" s="233" t="str">
        <f t="shared" si="0"/>
        <v/>
      </c>
      <c r="EK14" s="233"/>
      <c r="EL14" s="233"/>
      <c r="EM14" s="233"/>
      <c r="EN14" s="233"/>
      <c r="EO14" s="233"/>
      <c r="EP14" s="233"/>
      <c r="EQ14" s="233"/>
      <c r="ER14" s="234"/>
      <c r="ES14" s="234"/>
      <c r="ET14" s="234"/>
      <c r="EU14" s="234"/>
      <c r="EV14" s="234"/>
      <c r="EW14" s="234"/>
      <c r="EX14" s="234"/>
      <c r="EY14" s="234"/>
      <c r="EZ14" s="234"/>
      <c r="FA14" s="234"/>
      <c r="FB14" s="234"/>
      <c r="FC14" s="234"/>
      <c r="FD14" s="234"/>
      <c r="FE14" s="234"/>
      <c r="FF14" s="234"/>
      <c r="FG14" s="234"/>
      <c r="FH14" s="234"/>
      <c r="FI14" s="234"/>
      <c r="FJ14" s="234"/>
      <c r="FK14" s="234"/>
    </row>
    <row r="15" spans="1:167" ht="25.5" customHeight="1" x14ac:dyDescent="0.25">
      <c r="A15" s="192" t="s">
        <v>277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  <c r="AL15" s="192"/>
      <c r="AM15" s="192"/>
      <c r="AN15" s="192"/>
      <c r="AO15" s="217" t="s">
        <v>278</v>
      </c>
      <c r="AP15" s="217"/>
      <c r="AQ15" s="217"/>
      <c r="AR15" s="217"/>
      <c r="AS15" s="217"/>
      <c r="AT15" s="21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230"/>
      <c r="CC15" s="230"/>
      <c r="CD15" s="230"/>
      <c r="CE15" s="230"/>
      <c r="CF15" s="230"/>
      <c r="CG15" s="231">
        <f t="shared" si="1"/>
        <v>0</v>
      </c>
      <c r="CH15" s="231"/>
      <c r="CI15" s="231"/>
      <c r="CJ15" s="231"/>
      <c r="CK15" s="231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232">
        <f t="shared" si="2"/>
        <v>0</v>
      </c>
      <c r="EE15" s="232"/>
      <c r="EF15" s="232"/>
      <c r="EG15" s="232"/>
      <c r="EH15" s="232"/>
      <c r="EI15" s="232"/>
      <c r="EJ15" s="233" t="str">
        <f t="shared" si="0"/>
        <v/>
      </c>
      <c r="EK15" s="233"/>
      <c r="EL15" s="233"/>
      <c r="EM15" s="233"/>
      <c r="EN15" s="233"/>
      <c r="EO15" s="233"/>
      <c r="EP15" s="233"/>
      <c r="EQ15" s="233"/>
      <c r="ER15" s="234"/>
      <c r="ES15" s="234"/>
      <c r="ET15" s="234"/>
      <c r="EU15" s="234"/>
      <c r="EV15" s="234"/>
      <c r="EW15" s="234"/>
      <c r="EX15" s="234"/>
      <c r="EY15" s="234"/>
      <c r="EZ15" s="234"/>
      <c r="FA15" s="234"/>
      <c r="FB15" s="234"/>
      <c r="FC15" s="234"/>
      <c r="FD15" s="234"/>
      <c r="FE15" s="234"/>
      <c r="FF15" s="234"/>
      <c r="FG15" s="234"/>
      <c r="FH15" s="234"/>
      <c r="FI15" s="234"/>
      <c r="FJ15" s="234"/>
      <c r="FK15" s="234"/>
    </row>
    <row r="16" spans="1:167" ht="33.75" customHeight="1" x14ac:dyDescent="0.25">
      <c r="A16" s="192" t="s">
        <v>279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217" t="s">
        <v>280</v>
      </c>
      <c r="AP16" s="217"/>
      <c r="AQ16" s="217"/>
      <c r="AR16" s="217"/>
      <c r="AS16" s="217"/>
      <c r="AT16" s="21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230"/>
      <c r="CC16" s="230"/>
      <c r="CD16" s="230"/>
      <c r="CE16" s="230"/>
      <c r="CF16" s="230"/>
      <c r="CG16" s="231">
        <f t="shared" si="1"/>
        <v>0</v>
      </c>
      <c r="CH16" s="231"/>
      <c r="CI16" s="231"/>
      <c r="CJ16" s="231"/>
      <c r="CK16" s="231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232">
        <f t="shared" si="2"/>
        <v>0</v>
      </c>
      <c r="EE16" s="232"/>
      <c r="EF16" s="232"/>
      <c r="EG16" s="232"/>
      <c r="EH16" s="232"/>
      <c r="EI16" s="232"/>
      <c r="EJ16" s="233" t="str">
        <f t="shared" si="0"/>
        <v/>
      </c>
      <c r="EK16" s="233"/>
      <c r="EL16" s="233"/>
      <c r="EM16" s="233"/>
      <c r="EN16" s="233"/>
      <c r="EO16" s="233"/>
      <c r="EP16" s="233"/>
      <c r="EQ16" s="233"/>
      <c r="ER16" s="234"/>
      <c r="ES16" s="234"/>
      <c r="ET16" s="234"/>
      <c r="EU16" s="234"/>
      <c r="EV16" s="234"/>
      <c r="EW16" s="234"/>
      <c r="EX16" s="234"/>
      <c r="EY16" s="234"/>
      <c r="EZ16" s="234"/>
      <c r="FA16" s="234"/>
      <c r="FB16" s="234"/>
      <c r="FC16" s="234"/>
      <c r="FD16" s="234"/>
      <c r="FE16" s="234"/>
      <c r="FF16" s="234"/>
      <c r="FG16" s="234"/>
      <c r="FH16" s="234"/>
      <c r="FI16" s="234"/>
      <c r="FJ16" s="234"/>
      <c r="FK16" s="234"/>
    </row>
    <row r="17" spans="1:167" x14ac:dyDescent="0.25">
      <c r="A17" s="192" t="s">
        <v>281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217" t="s">
        <v>282</v>
      </c>
      <c r="AP17" s="217"/>
      <c r="AQ17" s="217"/>
      <c r="AR17" s="217"/>
      <c r="AS17" s="217"/>
      <c r="AT17" s="217"/>
      <c r="AU17" s="70">
        <v>0</v>
      </c>
      <c r="AV17" s="70"/>
      <c r="AW17" s="70"/>
      <c r="AX17" s="70"/>
      <c r="AY17" s="70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230"/>
      <c r="CC17" s="230"/>
      <c r="CD17" s="230"/>
      <c r="CE17" s="230"/>
      <c r="CF17" s="230"/>
      <c r="CG17" s="231">
        <f t="shared" si="1"/>
        <v>0</v>
      </c>
      <c r="CH17" s="231"/>
      <c r="CI17" s="231"/>
      <c r="CJ17" s="231"/>
      <c r="CK17" s="231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232">
        <f t="shared" si="2"/>
        <v>0</v>
      </c>
      <c r="EE17" s="232"/>
      <c r="EF17" s="232"/>
      <c r="EG17" s="232"/>
      <c r="EH17" s="232"/>
      <c r="EI17" s="232"/>
      <c r="EJ17" s="233" t="str">
        <f t="shared" si="0"/>
        <v/>
      </c>
      <c r="EK17" s="233"/>
      <c r="EL17" s="233"/>
      <c r="EM17" s="233"/>
      <c r="EN17" s="233"/>
      <c r="EO17" s="233"/>
      <c r="EP17" s="233"/>
      <c r="EQ17" s="233"/>
      <c r="ER17" s="234"/>
      <c r="ES17" s="234"/>
      <c r="ET17" s="234"/>
      <c r="EU17" s="234"/>
      <c r="EV17" s="234"/>
      <c r="EW17" s="234"/>
      <c r="EX17" s="234"/>
      <c r="EY17" s="234"/>
      <c r="EZ17" s="234"/>
      <c r="FA17" s="234"/>
      <c r="FB17" s="234"/>
      <c r="FC17" s="234"/>
      <c r="FD17" s="234"/>
      <c r="FE17" s="234"/>
      <c r="FF17" s="234"/>
      <c r="FG17" s="234"/>
      <c r="FH17" s="234"/>
      <c r="FI17" s="234"/>
      <c r="FJ17" s="234"/>
      <c r="FK17" s="234"/>
    </row>
    <row r="18" spans="1:167" ht="30.75" customHeight="1" x14ac:dyDescent="0.25">
      <c r="A18" s="192" t="s">
        <v>283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217" t="s">
        <v>284</v>
      </c>
      <c r="AP18" s="217"/>
      <c r="AQ18" s="217"/>
      <c r="AR18" s="217"/>
      <c r="AS18" s="217"/>
      <c r="AT18" s="21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230"/>
      <c r="CC18" s="230"/>
      <c r="CD18" s="230"/>
      <c r="CE18" s="230"/>
      <c r="CF18" s="230"/>
      <c r="CG18" s="231">
        <f t="shared" si="1"/>
        <v>0</v>
      </c>
      <c r="CH18" s="231"/>
      <c r="CI18" s="231"/>
      <c r="CJ18" s="231"/>
      <c r="CK18" s="231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87"/>
      <c r="DY18" s="87"/>
      <c r="DZ18" s="87"/>
      <c r="EA18" s="87"/>
      <c r="EB18" s="87"/>
      <c r="EC18" s="87"/>
      <c r="ED18" s="232">
        <f t="shared" si="2"/>
        <v>0</v>
      </c>
      <c r="EE18" s="232"/>
      <c r="EF18" s="232"/>
      <c r="EG18" s="232"/>
      <c r="EH18" s="232"/>
      <c r="EI18" s="232"/>
      <c r="EJ18" s="233" t="str">
        <f t="shared" si="0"/>
        <v/>
      </c>
      <c r="EK18" s="233"/>
      <c r="EL18" s="233"/>
      <c r="EM18" s="233"/>
      <c r="EN18" s="233"/>
      <c r="EO18" s="233"/>
      <c r="EP18" s="233"/>
      <c r="EQ18" s="233"/>
      <c r="ER18" s="234"/>
      <c r="ES18" s="234"/>
      <c r="ET18" s="234"/>
      <c r="EU18" s="234"/>
      <c r="EV18" s="234"/>
      <c r="EW18" s="234"/>
      <c r="EX18" s="234"/>
      <c r="EY18" s="234"/>
      <c r="EZ18" s="234"/>
      <c r="FA18" s="234"/>
      <c r="FB18" s="234"/>
      <c r="FC18" s="234"/>
      <c r="FD18" s="234"/>
      <c r="FE18" s="234"/>
      <c r="FF18" s="234"/>
      <c r="FG18" s="234"/>
      <c r="FH18" s="234"/>
      <c r="FI18" s="234"/>
      <c r="FJ18" s="234"/>
      <c r="FK18" s="234"/>
    </row>
    <row r="19" spans="1:167" x14ac:dyDescent="0.25">
      <c r="A19" s="192" t="s">
        <v>285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217" t="s">
        <v>286</v>
      </c>
      <c r="AP19" s="217"/>
      <c r="AQ19" s="217"/>
      <c r="AR19" s="217"/>
      <c r="AS19" s="217"/>
      <c r="AT19" s="217"/>
      <c r="AU19" s="70">
        <v>0</v>
      </c>
      <c r="AV19" s="70"/>
      <c r="AW19" s="70"/>
      <c r="AX19" s="70"/>
      <c r="AY19" s="70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230"/>
      <c r="CC19" s="230"/>
      <c r="CD19" s="230"/>
      <c r="CE19" s="230"/>
      <c r="CF19" s="230"/>
      <c r="CG19" s="231">
        <f t="shared" si="1"/>
        <v>0</v>
      </c>
      <c r="CH19" s="231"/>
      <c r="CI19" s="231"/>
      <c r="CJ19" s="231"/>
      <c r="CK19" s="231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232">
        <f t="shared" si="2"/>
        <v>0</v>
      </c>
      <c r="EE19" s="232"/>
      <c r="EF19" s="232"/>
      <c r="EG19" s="232"/>
      <c r="EH19" s="232"/>
      <c r="EI19" s="232"/>
      <c r="EJ19" s="233" t="str">
        <f t="shared" si="0"/>
        <v/>
      </c>
      <c r="EK19" s="233"/>
      <c r="EL19" s="233"/>
      <c r="EM19" s="233"/>
      <c r="EN19" s="233"/>
      <c r="EO19" s="233"/>
      <c r="EP19" s="233"/>
      <c r="EQ19" s="233"/>
      <c r="ER19" s="234"/>
      <c r="ES19" s="234"/>
      <c r="ET19" s="234"/>
      <c r="EU19" s="234"/>
      <c r="EV19" s="234"/>
      <c r="EW19" s="234"/>
      <c r="EX19" s="234"/>
      <c r="EY19" s="234"/>
      <c r="EZ19" s="234"/>
      <c r="FA19" s="234"/>
      <c r="FB19" s="234"/>
      <c r="FC19" s="234"/>
      <c r="FD19" s="234"/>
      <c r="FE19" s="234"/>
      <c r="FF19" s="234"/>
      <c r="FG19" s="234"/>
      <c r="FH19" s="234"/>
      <c r="FI19" s="234"/>
      <c r="FJ19" s="234"/>
      <c r="FK19" s="234"/>
    </row>
    <row r="20" spans="1:167" ht="26.25" customHeight="1" x14ac:dyDescent="0.25">
      <c r="A20" s="192" t="s">
        <v>287</v>
      </c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217" t="s">
        <v>288</v>
      </c>
      <c r="AP20" s="217"/>
      <c r="AQ20" s="217"/>
      <c r="AR20" s="217"/>
      <c r="AS20" s="217"/>
      <c r="AT20" s="217"/>
      <c r="AU20" s="70">
        <v>0</v>
      </c>
      <c r="AV20" s="70"/>
      <c r="AW20" s="70"/>
      <c r="AX20" s="70"/>
      <c r="AY20" s="70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230"/>
      <c r="CC20" s="230"/>
      <c r="CD20" s="230"/>
      <c r="CE20" s="230"/>
      <c r="CF20" s="230"/>
      <c r="CG20" s="231">
        <f t="shared" si="1"/>
        <v>0</v>
      </c>
      <c r="CH20" s="231"/>
      <c r="CI20" s="231"/>
      <c r="CJ20" s="231"/>
      <c r="CK20" s="231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87"/>
      <c r="DY20" s="87"/>
      <c r="DZ20" s="87"/>
      <c r="EA20" s="87"/>
      <c r="EB20" s="87"/>
      <c r="EC20" s="87"/>
      <c r="ED20" s="232">
        <f t="shared" si="2"/>
        <v>0</v>
      </c>
      <c r="EE20" s="232"/>
      <c r="EF20" s="232"/>
      <c r="EG20" s="232"/>
      <c r="EH20" s="232"/>
      <c r="EI20" s="232"/>
      <c r="EJ20" s="233" t="str">
        <f t="shared" si="0"/>
        <v/>
      </c>
      <c r="EK20" s="233"/>
      <c r="EL20" s="233"/>
      <c r="EM20" s="233"/>
      <c r="EN20" s="233"/>
      <c r="EO20" s="233"/>
      <c r="EP20" s="233"/>
      <c r="EQ20" s="233"/>
      <c r="ER20" s="234"/>
      <c r="ES20" s="234"/>
      <c r="ET20" s="234"/>
      <c r="EU20" s="234"/>
      <c r="EV20" s="234"/>
      <c r="EW20" s="234"/>
      <c r="EX20" s="234"/>
      <c r="EY20" s="234"/>
      <c r="EZ20" s="234"/>
      <c r="FA20" s="234"/>
      <c r="FB20" s="234"/>
      <c r="FC20" s="234"/>
      <c r="FD20" s="234"/>
      <c r="FE20" s="234"/>
      <c r="FF20" s="234"/>
      <c r="FG20" s="234"/>
      <c r="FH20" s="234"/>
      <c r="FI20" s="234"/>
      <c r="FJ20" s="234"/>
      <c r="FK20" s="234"/>
    </row>
    <row r="21" spans="1:167" x14ac:dyDescent="0.25">
      <c r="A21" s="220" t="s">
        <v>228</v>
      </c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  <c r="AJ21" s="220"/>
      <c r="AK21" s="220"/>
      <c r="AL21" s="220"/>
      <c r="AM21" s="220"/>
      <c r="AN21" s="220"/>
      <c r="AO21" s="222" t="s">
        <v>132</v>
      </c>
      <c r="AP21" s="222"/>
      <c r="AQ21" s="222"/>
      <c r="AR21" s="222"/>
      <c r="AS21" s="222"/>
      <c r="AT21" s="222"/>
      <c r="AU21" s="223">
        <f>AU7+AU8+AU9+AU17+AU19</f>
        <v>0</v>
      </c>
      <c r="AV21" s="223"/>
      <c r="AW21" s="223"/>
      <c r="AX21" s="223"/>
      <c r="AY21" s="223"/>
      <c r="AZ21" s="231">
        <f>AZ7+AZ8+AZ9+AZ17+AZ19</f>
        <v>0</v>
      </c>
      <c r="BA21" s="231"/>
      <c r="BB21" s="231"/>
      <c r="BC21" s="231"/>
      <c r="BD21" s="231"/>
      <c r="BE21" s="231"/>
      <c r="BF21" s="231"/>
      <c r="BG21" s="231"/>
      <c r="BH21" s="231"/>
      <c r="BI21" s="231"/>
      <c r="BJ21" s="231"/>
      <c r="BK21" s="231"/>
      <c r="BL21" s="231"/>
      <c r="BM21" s="231"/>
      <c r="BN21" s="231"/>
      <c r="BO21" s="231"/>
      <c r="BP21" s="231"/>
      <c r="BQ21" s="231"/>
      <c r="BR21" s="231"/>
      <c r="BS21" s="231"/>
      <c r="BT21" s="231"/>
      <c r="BU21" s="231"/>
      <c r="BV21" s="231"/>
      <c r="BW21" s="231"/>
      <c r="BX21" s="231"/>
      <c r="BY21" s="231"/>
      <c r="BZ21" s="231"/>
      <c r="CA21" s="231"/>
      <c r="CB21" s="235"/>
      <c r="CC21" s="235"/>
      <c r="CD21" s="235"/>
      <c r="CE21" s="235"/>
      <c r="CF21" s="235"/>
      <c r="CG21" s="231">
        <f>CG7+CG8+CG9+CG17+CG19</f>
        <v>0</v>
      </c>
      <c r="CH21" s="231"/>
      <c r="CI21" s="231"/>
      <c r="CJ21" s="231"/>
      <c r="CK21" s="231"/>
      <c r="CL21" s="231">
        <f>CL7+CL8+CL9+CL17+CL19</f>
        <v>0</v>
      </c>
      <c r="CM21" s="231"/>
      <c r="CN21" s="231"/>
      <c r="CO21" s="231"/>
      <c r="CP21" s="231"/>
      <c r="CQ21" s="231"/>
      <c r="CR21" s="231"/>
      <c r="CS21" s="231"/>
      <c r="CT21" s="231"/>
      <c r="CU21" s="231"/>
      <c r="CV21" s="231"/>
      <c r="CW21" s="231"/>
      <c r="CX21" s="231">
        <f>CX7+CX8+CX9+CX17+CX19</f>
        <v>0</v>
      </c>
      <c r="CY21" s="231"/>
      <c r="CZ21" s="231"/>
      <c r="DA21" s="231"/>
      <c r="DB21" s="231"/>
      <c r="DC21" s="231"/>
      <c r="DD21" s="231"/>
      <c r="DE21" s="231"/>
      <c r="DF21" s="231">
        <f>DF7+DF8+DF9+DF17+DF19</f>
        <v>0</v>
      </c>
      <c r="DG21" s="231"/>
      <c r="DH21" s="231"/>
      <c r="DI21" s="231"/>
      <c r="DJ21" s="231"/>
      <c r="DK21" s="231"/>
      <c r="DL21" s="231"/>
      <c r="DM21" s="231"/>
      <c r="DN21" s="231">
        <f>DN7+DN8+DN9+DN17+DN19</f>
        <v>0</v>
      </c>
      <c r="DO21" s="231"/>
      <c r="DP21" s="231"/>
      <c r="DQ21" s="231"/>
      <c r="DR21" s="231"/>
      <c r="DS21" s="231"/>
      <c r="DT21" s="231"/>
      <c r="DU21" s="231"/>
      <c r="DV21" s="231">
        <f>DV7+DV8+DV9+DV17+DV19</f>
        <v>0</v>
      </c>
      <c r="DW21" s="231"/>
      <c r="DX21" s="231"/>
      <c r="DY21" s="231"/>
      <c r="DZ21" s="231"/>
      <c r="EA21" s="231"/>
      <c r="EB21" s="231"/>
      <c r="EC21" s="231"/>
      <c r="ED21" s="232">
        <f>ED7+ED8+ED9+ED17+ED19</f>
        <v>0</v>
      </c>
      <c r="EE21" s="232"/>
      <c r="EF21" s="232"/>
      <c r="EG21" s="232"/>
      <c r="EH21" s="232"/>
      <c r="EI21" s="232"/>
      <c r="EJ21" s="233" t="str">
        <f t="shared" si="0"/>
        <v/>
      </c>
      <c r="EK21" s="233"/>
      <c r="EL21" s="233"/>
      <c r="EM21" s="233"/>
      <c r="EN21" s="233"/>
      <c r="EO21" s="233"/>
      <c r="EP21" s="233"/>
      <c r="EQ21" s="233"/>
      <c r="ER21" s="236" t="s">
        <v>312</v>
      </c>
      <c r="ES21" s="237"/>
      <c r="ET21" s="237"/>
      <c r="EU21" s="237"/>
      <c r="EV21" s="237"/>
      <c r="EW21" s="237"/>
      <c r="EX21" s="237"/>
      <c r="EY21" s="237"/>
      <c r="EZ21" s="238"/>
      <c r="FA21" s="236" t="s">
        <v>312</v>
      </c>
      <c r="FB21" s="237"/>
      <c r="FC21" s="237"/>
      <c r="FD21" s="237"/>
      <c r="FE21" s="237"/>
      <c r="FF21" s="237"/>
      <c r="FG21" s="237"/>
      <c r="FH21" s="237"/>
      <c r="FI21" s="237"/>
      <c r="FJ21" s="237"/>
      <c r="FK21" s="238"/>
    </row>
    <row r="22" spans="1:167" x14ac:dyDescent="0.25">
      <c r="A22" s="204"/>
      <c r="B22" s="204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39"/>
      <c r="W22" s="239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5"/>
      <c r="BN22" s="205"/>
      <c r="BO22" s="205"/>
      <c r="BP22" s="205"/>
      <c r="BQ22" s="205"/>
      <c r="BR22" s="205"/>
      <c r="BS22" s="205"/>
      <c r="BT22" s="205"/>
      <c r="BU22" s="205"/>
      <c r="BV22" s="205"/>
      <c r="BW22" s="205"/>
      <c r="BX22" s="205"/>
      <c r="BY22" s="205"/>
      <c r="BZ22" s="205"/>
      <c r="CA22" s="205"/>
      <c r="CB22" s="205"/>
      <c r="CC22" s="205"/>
      <c r="CD22" s="205"/>
      <c r="CE22" s="205"/>
      <c r="CF22" s="205"/>
      <c r="CG22" s="205"/>
      <c r="CH22" s="205"/>
      <c r="CI22" s="205"/>
      <c r="CJ22" s="205"/>
      <c r="CK22" s="205"/>
      <c r="CL22" s="205"/>
      <c r="CM22" s="205"/>
      <c r="CN22" s="205"/>
      <c r="CO22" s="205"/>
      <c r="CP22" s="205"/>
      <c r="CQ22" s="205"/>
      <c r="CR22" s="205"/>
      <c r="CS22" s="205"/>
      <c r="CT22" s="205"/>
      <c r="CU22" s="205"/>
      <c r="CV22" s="205"/>
      <c r="CW22" s="205"/>
      <c r="CX22" s="205"/>
      <c r="CY22" s="205"/>
      <c r="CZ22" s="205"/>
      <c r="DA22" s="205"/>
      <c r="DB22" s="205"/>
      <c r="DC22" s="205"/>
      <c r="DD22" s="205"/>
      <c r="DE22" s="205"/>
      <c r="DF22" s="205"/>
      <c r="DG22" s="205"/>
      <c r="DH22" s="205"/>
      <c r="DI22" s="205"/>
      <c r="DJ22" s="205"/>
      <c r="DK22" s="205"/>
      <c r="DL22" s="205"/>
      <c r="DM22" s="205"/>
      <c r="DN22" s="205"/>
      <c r="DO22" s="205"/>
      <c r="DP22" s="205"/>
      <c r="DQ22" s="205"/>
      <c r="DR22" s="205"/>
      <c r="DS22" s="205"/>
      <c r="DT22" s="205"/>
      <c r="DU22" s="205"/>
      <c r="DV22" s="205"/>
      <c r="DW22" s="205"/>
      <c r="DX22" s="205"/>
      <c r="DY22" s="205"/>
      <c r="DZ22" s="205"/>
      <c r="EA22" s="239"/>
      <c r="EB22" s="239"/>
      <c r="EC22" s="239"/>
      <c r="ED22" s="239"/>
      <c r="EE22" s="239"/>
      <c r="EF22" s="239"/>
      <c r="EG22" s="239"/>
      <c r="EH22" s="240"/>
      <c r="EI22" s="240"/>
      <c r="EJ22" s="240"/>
      <c r="EK22" s="240"/>
      <c r="EL22" s="240"/>
      <c r="EM22" s="240"/>
      <c r="EN22" s="240"/>
      <c r="EO22" s="240"/>
      <c r="EP22" s="239"/>
      <c r="EQ22" s="240"/>
      <c r="ER22" s="239"/>
      <c r="ES22" s="241"/>
      <c r="ET22" s="241"/>
      <c r="EU22" s="241"/>
      <c r="EV22" s="241"/>
      <c r="EW22" s="241"/>
      <c r="EX22" s="241"/>
      <c r="EY22" s="241"/>
      <c r="EZ22" s="241"/>
      <c r="FA22" s="241"/>
      <c r="FB22" s="241"/>
      <c r="FC22" s="241"/>
      <c r="FD22" s="241"/>
      <c r="FE22" s="241"/>
      <c r="FF22" s="239"/>
      <c r="FG22" s="239"/>
      <c r="FH22" s="239"/>
      <c r="FI22" s="239"/>
      <c r="FJ22" s="239"/>
      <c r="FK22" s="239"/>
    </row>
    <row r="23" spans="1:167" x14ac:dyDescent="0.25">
      <c r="A23" s="242" t="s">
        <v>313</v>
      </c>
      <c r="B23" s="242"/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  <c r="AJ23" s="242"/>
      <c r="AK23" s="242"/>
      <c r="AL23" s="242"/>
      <c r="AM23" s="242"/>
      <c r="AN23" s="242"/>
      <c r="AO23" s="242"/>
      <c r="AP23" s="242"/>
      <c r="AQ23" s="242"/>
      <c r="AR23" s="242"/>
      <c r="AS23" s="242"/>
      <c r="AT23" s="242"/>
      <c r="AU23" s="242"/>
      <c r="AV23" s="242"/>
      <c r="AW23" s="242"/>
      <c r="AX23" s="242"/>
      <c r="AY23" s="242"/>
      <c r="AZ23" s="242"/>
      <c r="BA23" s="242"/>
      <c r="BB23" s="242"/>
      <c r="BC23" s="242"/>
      <c r="BD23" s="242"/>
      <c r="BE23" s="242"/>
      <c r="BF23" s="242"/>
      <c r="BG23" s="242"/>
      <c r="BH23" s="242"/>
      <c r="BI23" s="242"/>
      <c r="BJ23" s="242"/>
      <c r="BK23" s="242"/>
      <c r="BL23" s="242"/>
      <c r="BM23" s="242"/>
      <c r="BN23" s="242"/>
      <c r="BO23" s="242"/>
      <c r="BP23" s="242"/>
      <c r="BQ23" s="242"/>
      <c r="BR23" s="242"/>
      <c r="BS23" s="243"/>
      <c r="BT23" s="243"/>
      <c r="BU23" s="243"/>
      <c r="BV23" s="243"/>
      <c r="BW23" s="243"/>
      <c r="BX23" s="243"/>
      <c r="BY23" s="243"/>
      <c r="BZ23" s="243"/>
      <c r="CA23" s="243"/>
      <c r="CB23" s="243"/>
      <c r="CC23" s="243"/>
      <c r="CD23" s="243"/>
      <c r="CE23" s="243"/>
      <c r="CF23" s="243"/>
      <c r="CG23" s="243"/>
      <c r="CH23" s="243"/>
      <c r="CI23" s="243"/>
      <c r="CJ23" s="243"/>
      <c r="CK23" s="243"/>
      <c r="CL23" s="243"/>
      <c r="CM23" s="243"/>
      <c r="CN23" s="243"/>
      <c r="CO23" s="243"/>
      <c r="CP23" s="243"/>
      <c r="CQ23" s="243"/>
      <c r="CR23" s="243"/>
      <c r="CS23" s="243"/>
      <c r="CT23" s="243"/>
      <c r="CU23" s="243"/>
      <c r="CV23" s="243"/>
      <c r="CW23" s="243"/>
      <c r="CX23" s="243"/>
      <c r="CY23" s="243"/>
      <c r="CZ23" s="243"/>
      <c r="DA23" s="243"/>
      <c r="DB23" s="243"/>
      <c r="DC23" s="243"/>
      <c r="DD23" s="243"/>
      <c r="DE23" s="243"/>
      <c r="DF23" s="243"/>
      <c r="DG23" s="243"/>
      <c r="DH23" s="243"/>
      <c r="DI23" s="243"/>
      <c r="DJ23" s="243"/>
      <c r="DK23" s="243"/>
      <c r="DL23" s="243"/>
      <c r="DM23" s="243"/>
      <c r="DN23" s="243"/>
      <c r="DO23" s="243"/>
      <c r="DP23" s="243"/>
      <c r="DQ23" s="243"/>
      <c r="DR23" s="243"/>
      <c r="DS23" s="243"/>
      <c r="DT23" s="243"/>
      <c r="DU23" s="243"/>
      <c r="DV23" s="243"/>
      <c r="DW23" s="243"/>
      <c r="DX23" s="243"/>
      <c r="DY23" s="243"/>
      <c r="DZ23" s="243"/>
      <c r="EA23" s="243"/>
      <c r="EB23" s="243"/>
      <c r="EC23" s="243"/>
      <c r="ED23" s="243"/>
      <c r="EE23" s="243"/>
      <c r="EF23" s="243"/>
      <c r="EG23" s="243"/>
      <c r="EH23" s="243"/>
      <c r="EI23" s="243"/>
      <c r="EJ23" s="243"/>
      <c r="EK23" s="243"/>
      <c r="EL23" s="243"/>
      <c r="EM23" s="243"/>
      <c r="EN23" s="243"/>
      <c r="EO23" s="243"/>
      <c r="EP23" s="243"/>
      <c r="EQ23" s="243"/>
      <c r="ER23" s="243"/>
      <c r="ES23" s="243"/>
      <c r="ET23" s="243"/>
      <c r="EU23" s="243"/>
      <c r="EV23" s="243"/>
      <c r="EW23" s="243"/>
      <c r="EX23" s="243"/>
      <c r="EY23" s="243"/>
      <c r="EZ23" s="243"/>
      <c r="FA23" s="243"/>
      <c r="FB23" s="243"/>
      <c r="FC23" s="243"/>
      <c r="FD23" s="243"/>
      <c r="FE23" s="243"/>
      <c r="FF23" s="243"/>
      <c r="FG23" s="243"/>
      <c r="FH23" s="243"/>
      <c r="FI23" s="243"/>
      <c r="FJ23" s="243"/>
      <c r="FK23" s="243"/>
    </row>
    <row r="24" spans="1:167" x14ac:dyDescent="0.25">
      <c r="A24" s="244" t="s">
        <v>314</v>
      </c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4"/>
      <c r="AK24" s="244"/>
      <c r="AL24" s="244"/>
      <c r="AM24" s="244"/>
      <c r="AN24" s="244"/>
      <c r="AO24" s="244"/>
      <c r="AP24" s="244"/>
      <c r="AQ24" s="244"/>
      <c r="AR24" s="244"/>
      <c r="AS24" s="244"/>
      <c r="AT24" s="244"/>
      <c r="AU24" s="244"/>
      <c r="AV24" s="244"/>
      <c r="AW24" s="244"/>
      <c r="AX24" s="244"/>
      <c r="AY24" s="244"/>
      <c r="AZ24" s="244"/>
      <c r="BA24" s="244"/>
      <c r="BB24" s="244"/>
      <c r="BC24" s="244"/>
      <c r="BD24" s="244"/>
      <c r="BE24" s="244"/>
      <c r="BF24" s="244"/>
      <c r="BG24" s="244"/>
      <c r="BH24" s="244"/>
      <c r="BI24" s="244"/>
      <c r="BJ24" s="244"/>
      <c r="BK24" s="244"/>
      <c r="BL24" s="244"/>
      <c r="BM24" s="244"/>
      <c r="BN24" s="244"/>
      <c r="BO24" s="244"/>
      <c r="BP24" s="244"/>
      <c r="BQ24" s="244"/>
      <c r="BR24" s="244"/>
      <c r="BS24" s="244"/>
      <c r="BT24" s="244"/>
      <c r="BU24" s="244"/>
      <c r="BV24" s="244"/>
      <c r="BW24" s="244"/>
      <c r="BX24" s="244"/>
      <c r="BY24" s="244"/>
      <c r="BZ24" s="244"/>
      <c r="CA24" s="244"/>
      <c r="CB24" s="244"/>
      <c r="CC24" s="244"/>
      <c r="CD24" s="244"/>
      <c r="CE24" s="244"/>
      <c r="CF24" s="244"/>
      <c r="CG24" s="244"/>
      <c r="CH24" s="244"/>
      <c r="CI24" s="244"/>
      <c r="CJ24" s="244"/>
      <c r="CK24" s="244"/>
      <c r="CL24" s="244"/>
      <c r="CM24" s="244"/>
      <c r="CN24" s="244"/>
      <c r="CO24" s="244"/>
      <c r="CP24" s="244"/>
      <c r="CQ24" s="244"/>
      <c r="CR24" s="244"/>
      <c r="CS24" s="244"/>
      <c r="CT24" s="244"/>
      <c r="CU24" s="244"/>
      <c r="CV24" s="244"/>
      <c r="CW24" s="244"/>
      <c r="CX24" s="244"/>
      <c r="CY24" s="244"/>
      <c r="CZ24" s="244"/>
      <c r="DA24" s="244"/>
      <c r="DB24" s="244"/>
      <c r="DC24" s="244"/>
      <c r="DD24" s="244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  <c r="EG24" s="211"/>
      <c r="EH24" s="211"/>
      <c r="EI24" s="211"/>
      <c r="EJ24" s="211"/>
      <c r="EK24" s="211"/>
      <c r="EL24" s="211"/>
      <c r="EM24" s="211"/>
      <c r="EN24" s="211"/>
      <c r="EO24" s="211"/>
      <c r="EP24" s="211"/>
      <c r="EQ24" s="211"/>
      <c r="ER24" s="211"/>
      <c r="ES24" s="211"/>
      <c r="ET24" s="211"/>
      <c r="EU24" s="211"/>
      <c r="EV24" s="211"/>
      <c r="EW24" s="211"/>
      <c r="EX24" s="211"/>
      <c r="EY24" s="211"/>
      <c r="EZ24" s="211"/>
      <c r="FA24" s="211"/>
      <c r="FB24" s="211"/>
      <c r="FC24" s="211"/>
      <c r="FD24" s="211"/>
      <c r="FE24" s="211"/>
      <c r="FF24" s="211"/>
      <c r="FG24" s="211"/>
      <c r="FH24" s="211"/>
      <c r="FI24" s="211"/>
      <c r="FJ24" s="211"/>
      <c r="FK24" s="211"/>
    </row>
    <row r="25" spans="1:167" x14ac:dyDescent="0.25">
      <c r="A25" s="244" t="s">
        <v>315</v>
      </c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  <c r="AJ25" s="244"/>
      <c r="AK25" s="244"/>
      <c r="AL25" s="244"/>
      <c r="AM25" s="244"/>
      <c r="AN25" s="244"/>
      <c r="AO25" s="244"/>
      <c r="AP25" s="244"/>
      <c r="AQ25" s="244"/>
      <c r="AR25" s="244"/>
      <c r="AS25" s="244"/>
      <c r="AT25" s="244"/>
      <c r="AU25" s="244"/>
      <c r="AV25" s="244"/>
      <c r="AW25" s="244"/>
      <c r="AX25" s="244"/>
      <c r="AY25" s="244"/>
      <c r="AZ25" s="244"/>
      <c r="BA25" s="244"/>
      <c r="BB25" s="244"/>
      <c r="BC25" s="244"/>
      <c r="BD25" s="244"/>
      <c r="BE25" s="244"/>
      <c r="BF25" s="244"/>
      <c r="BG25" s="244"/>
      <c r="BH25" s="244"/>
      <c r="BI25" s="244"/>
      <c r="BJ25" s="244"/>
      <c r="BK25" s="244"/>
      <c r="BL25" s="244"/>
      <c r="BM25" s="244"/>
      <c r="BN25" s="244"/>
      <c r="BO25" s="244"/>
      <c r="BP25" s="244"/>
      <c r="BQ25" s="244"/>
      <c r="BR25" s="244"/>
      <c r="BS25" s="244"/>
      <c r="BT25" s="244"/>
      <c r="BU25" s="244"/>
      <c r="BV25" s="244"/>
      <c r="BW25" s="244"/>
      <c r="BX25" s="244"/>
      <c r="BY25" s="244"/>
      <c r="BZ25" s="244"/>
      <c r="CA25" s="244"/>
      <c r="CB25" s="244"/>
      <c r="CC25" s="244"/>
      <c r="CD25" s="244"/>
      <c r="CE25" s="244"/>
      <c r="CF25" s="244"/>
      <c r="CG25" s="244"/>
      <c r="CH25" s="244"/>
      <c r="CI25" s="244"/>
      <c r="CJ25" s="244"/>
      <c r="CK25" s="244"/>
      <c r="CL25" s="244"/>
      <c r="CM25" s="244"/>
      <c r="CN25" s="244"/>
      <c r="CO25" s="244"/>
      <c r="CP25" s="244"/>
      <c r="CQ25" s="244"/>
      <c r="CR25" s="244"/>
      <c r="CS25" s="244"/>
      <c r="CT25" s="244"/>
      <c r="CU25" s="244"/>
      <c r="CV25" s="244"/>
      <c r="CW25" s="244"/>
      <c r="CX25" s="244"/>
      <c r="CY25" s="244"/>
      <c r="CZ25" s="244"/>
      <c r="DA25" s="244"/>
      <c r="DB25" s="244"/>
      <c r="DC25" s="244"/>
      <c r="DD25" s="244"/>
      <c r="DE25" s="244"/>
      <c r="DF25" s="244"/>
      <c r="DG25" s="244"/>
      <c r="DH25" s="244"/>
      <c r="DI25" s="244"/>
      <c r="DJ25" s="244"/>
      <c r="DK25" s="244"/>
      <c r="DL25" s="244"/>
      <c r="DM25" s="244"/>
      <c r="DN25" s="244"/>
      <c r="DO25" s="244"/>
      <c r="DP25" s="244"/>
      <c r="DQ25" s="244"/>
      <c r="DR25" s="244"/>
      <c r="DS25" s="244"/>
      <c r="DT25" s="211"/>
      <c r="DU25" s="211"/>
      <c r="DV25" s="211"/>
      <c r="DW25" s="211"/>
      <c r="DX25" s="211"/>
      <c r="DY25" s="211"/>
      <c r="DZ25" s="211"/>
      <c r="EA25" s="211"/>
      <c r="EB25" s="211"/>
      <c r="EC25" s="211"/>
      <c r="ED25" s="211"/>
      <c r="EE25" s="211"/>
      <c r="EF25" s="211"/>
      <c r="EG25" s="211"/>
      <c r="EH25" s="211"/>
      <c r="EI25" s="211"/>
      <c r="EJ25" s="211"/>
      <c r="EK25" s="211"/>
      <c r="EL25" s="211"/>
      <c r="EM25" s="211"/>
      <c r="EN25" s="211"/>
      <c r="EO25" s="211"/>
      <c r="EP25" s="211"/>
      <c r="EQ25" s="211"/>
      <c r="ER25" s="211"/>
      <c r="ES25" s="211"/>
      <c r="ET25" s="211"/>
      <c r="EU25" s="211"/>
      <c r="EV25" s="211"/>
      <c r="EW25" s="211"/>
      <c r="EX25" s="211"/>
      <c r="EY25" s="211"/>
      <c r="EZ25" s="211"/>
      <c r="FA25" s="211"/>
      <c r="FB25" s="211"/>
      <c r="FC25" s="211"/>
      <c r="FD25" s="211"/>
      <c r="FE25" s="211"/>
      <c r="FF25" s="211"/>
      <c r="FG25" s="211"/>
      <c r="FH25" s="211"/>
      <c r="FI25" s="211"/>
      <c r="FJ25" s="211"/>
      <c r="FK25" s="211"/>
    </row>
    <row r="26" spans="1:167" x14ac:dyDescent="0.25">
      <c r="A26" s="244" t="s">
        <v>316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  <c r="AJ26" s="244"/>
      <c r="AK26" s="244"/>
      <c r="AL26" s="244"/>
      <c r="AM26" s="244"/>
      <c r="AN26" s="244"/>
      <c r="AO26" s="244"/>
      <c r="AP26" s="244"/>
      <c r="AQ26" s="244"/>
      <c r="AR26" s="244"/>
      <c r="AS26" s="244"/>
      <c r="AT26" s="244"/>
      <c r="AU26" s="244"/>
      <c r="AV26" s="244"/>
      <c r="AW26" s="244"/>
      <c r="AX26" s="244"/>
      <c r="AY26" s="243"/>
      <c r="AZ26" s="243"/>
      <c r="BA26" s="243"/>
      <c r="BB26" s="243"/>
      <c r="BC26" s="243"/>
      <c r="BD26" s="243"/>
      <c r="BE26" s="243"/>
      <c r="BF26" s="243"/>
      <c r="BG26" s="243"/>
      <c r="BH26" s="243"/>
      <c r="BI26" s="243"/>
      <c r="BJ26" s="243"/>
      <c r="BK26" s="243"/>
      <c r="BL26" s="243"/>
      <c r="BM26" s="243"/>
      <c r="BN26" s="243"/>
      <c r="BO26" s="243"/>
      <c r="BP26" s="243"/>
      <c r="BQ26" s="243"/>
      <c r="BR26" s="243"/>
      <c r="BS26" s="243"/>
      <c r="BT26" s="243"/>
      <c r="BU26" s="243"/>
      <c r="BV26" s="243"/>
      <c r="BW26" s="243"/>
      <c r="BX26" s="243"/>
      <c r="BY26" s="243"/>
      <c r="BZ26" s="243"/>
      <c r="CA26" s="243"/>
      <c r="CB26" s="243"/>
      <c r="CC26" s="243"/>
      <c r="CD26" s="243"/>
      <c r="CE26" s="243"/>
      <c r="CF26" s="243"/>
      <c r="CG26" s="243"/>
      <c r="CH26" s="243"/>
      <c r="CI26" s="243"/>
      <c r="CJ26" s="243"/>
      <c r="CK26" s="243"/>
      <c r="CL26" s="243"/>
      <c r="CM26" s="243"/>
      <c r="CN26" s="243"/>
      <c r="CO26" s="243"/>
      <c r="CP26" s="243"/>
      <c r="CQ26" s="243"/>
      <c r="CR26" s="243"/>
      <c r="CS26" s="243"/>
      <c r="CT26" s="243"/>
      <c r="CU26" s="243"/>
      <c r="CV26" s="243"/>
      <c r="CW26" s="243"/>
      <c r="CX26" s="243"/>
      <c r="CY26" s="243"/>
      <c r="CZ26" s="243"/>
      <c r="DA26" s="243"/>
      <c r="DB26" s="243"/>
      <c r="DC26" s="243"/>
      <c r="DD26" s="243"/>
      <c r="DE26" s="243"/>
      <c r="DF26" s="243"/>
      <c r="DG26" s="243"/>
      <c r="DH26" s="243"/>
      <c r="DI26" s="243"/>
      <c r="DJ26" s="243"/>
      <c r="DK26" s="243"/>
      <c r="DL26" s="243"/>
      <c r="DM26" s="243"/>
      <c r="DN26" s="243"/>
      <c r="DO26" s="243"/>
      <c r="DP26" s="243"/>
      <c r="DQ26" s="243"/>
      <c r="DR26" s="243"/>
      <c r="DS26" s="243"/>
      <c r="DT26" s="243"/>
      <c r="DU26" s="243"/>
      <c r="DV26" s="243"/>
      <c r="DW26" s="243"/>
      <c r="DX26" s="243"/>
      <c r="DY26" s="243"/>
      <c r="DZ26" s="243"/>
      <c r="EA26" s="243"/>
      <c r="EB26" s="243"/>
      <c r="EC26" s="243"/>
      <c r="ED26" s="243"/>
      <c r="EE26" s="243"/>
      <c r="EF26" s="243"/>
      <c r="EG26" s="243"/>
      <c r="EH26" s="243"/>
      <c r="EI26" s="243"/>
      <c r="EJ26" s="243"/>
      <c r="EK26" s="243"/>
      <c r="EL26" s="243"/>
      <c r="EM26" s="243"/>
      <c r="EN26" s="243"/>
      <c r="EO26" s="243"/>
      <c r="EP26" s="243"/>
      <c r="EQ26" s="243"/>
      <c r="ER26" s="243"/>
      <c r="ES26" s="243"/>
      <c r="ET26" s="243"/>
      <c r="EU26" s="243"/>
      <c r="EV26" s="243"/>
      <c r="EW26" s="243"/>
      <c r="EX26" s="243"/>
      <c r="EY26" s="243"/>
      <c r="EZ26" s="243"/>
      <c r="FA26" s="243"/>
      <c r="FB26" s="243"/>
      <c r="FC26" s="243"/>
      <c r="FD26" s="243"/>
      <c r="FE26" s="243"/>
      <c r="FF26" s="243"/>
      <c r="FG26" s="243"/>
      <c r="FH26" s="243"/>
      <c r="FI26" s="243"/>
      <c r="FJ26" s="243"/>
      <c r="FK26" s="243"/>
    </row>
  </sheetData>
  <sheetProtection password="DB66" sheet="1"/>
  <mergeCells count="300">
    <mergeCell ref="A23:BR23"/>
    <mergeCell ref="A24:DD24"/>
    <mergeCell ref="A25:DS25"/>
    <mergeCell ref="A26:AX26"/>
    <mergeCell ref="DN21:DU21"/>
    <mergeCell ref="DV21:EC21"/>
    <mergeCell ref="ED21:EI21"/>
    <mergeCell ref="EJ21:EQ21"/>
    <mergeCell ref="ER21:EZ21"/>
    <mergeCell ref="FA21:FK21"/>
    <mergeCell ref="BT21:CA21"/>
    <mergeCell ref="CB21:CF21"/>
    <mergeCell ref="CG21:CK21"/>
    <mergeCell ref="CL21:CW21"/>
    <mergeCell ref="CX21:DE21"/>
    <mergeCell ref="DF21:DM21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CB20:CF20"/>
    <mergeCell ref="CG20:CK20"/>
    <mergeCell ref="CL20:CW20"/>
    <mergeCell ref="CX20:DE20"/>
    <mergeCell ref="DF20:DM20"/>
    <mergeCell ref="DN20:DU20"/>
    <mergeCell ref="A20:AN20"/>
    <mergeCell ref="AO20:AT20"/>
    <mergeCell ref="AU20:AY20"/>
    <mergeCell ref="AZ20:BJ20"/>
    <mergeCell ref="BK20:BS20"/>
    <mergeCell ref="BT20:CA20"/>
    <mergeCell ref="DN19:DU19"/>
    <mergeCell ref="DV19:EC19"/>
    <mergeCell ref="ED19:EI19"/>
    <mergeCell ref="EJ19:EQ19"/>
    <mergeCell ref="ER19:EZ19"/>
    <mergeCell ref="FA19:FK19"/>
    <mergeCell ref="BT19:CA19"/>
    <mergeCell ref="CB19:CF19"/>
    <mergeCell ref="CG19:CK19"/>
    <mergeCell ref="CL19:CW19"/>
    <mergeCell ref="CX19:DE19"/>
    <mergeCell ref="DF19:DM19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CB18:CF18"/>
    <mergeCell ref="CG18:CK18"/>
    <mergeCell ref="CL18:CW18"/>
    <mergeCell ref="CX18:DE18"/>
    <mergeCell ref="DF18:DM18"/>
    <mergeCell ref="DN18:DU18"/>
    <mergeCell ref="A18:AN18"/>
    <mergeCell ref="AO18:AT18"/>
    <mergeCell ref="AU18:AY18"/>
    <mergeCell ref="AZ18:BJ18"/>
    <mergeCell ref="BK18:BS18"/>
    <mergeCell ref="BT18:CA18"/>
    <mergeCell ref="DN17:DU17"/>
    <mergeCell ref="DV17:EC17"/>
    <mergeCell ref="ED17:EI17"/>
    <mergeCell ref="EJ17:EQ17"/>
    <mergeCell ref="ER17:EZ17"/>
    <mergeCell ref="FA17:FK17"/>
    <mergeCell ref="BT17:CA17"/>
    <mergeCell ref="CB17:CF17"/>
    <mergeCell ref="CG17:CK17"/>
    <mergeCell ref="CL17:CW17"/>
    <mergeCell ref="CX17:DE17"/>
    <mergeCell ref="DF17:DM17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CB16:CF16"/>
    <mergeCell ref="CG16:CK16"/>
    <mergeCell ref="CL16:CW16"/>
    <mergeCell ref="CX16:DE16"/>
    <mergeCell ref="DF16:DM16"/>
    <mergeCell ref="DN16:DU16"/>
    <mergeCell ref="A16:AN16"/>
    <mergeCell ref="AO16:AT16"/>
    <mergeCell ref="AU16:AY16"/>
    <mergeCell ref="AZ16:BJ16"/>
    <mergeCell ref="BK16:BS16"/>
    <mergeCell ref="BT16:CA16"/>
    <mergeCell ref="DN15:DU15"/>
    <mergeCell ref="DV15:EC15"/>
    <mergeCell ref="ED15:EI15"/>
    <mergeCell ref="EJ15:EQ15"/>
    <mergeCell ref="ER15:EZ15"/>
    <mergeCell ref="FA15:FK15"/>
    <mergeCell ref="BT15:CA15"/>
    <mergeCell ref="CB15:CF15"/>
    <mergeCell ref="CG15:CK15"/>
    <mergeCell ref="CL15:CW15"/>
    <mergeCell ref="CX15:DE15"/>
    <mergeCell ref="DF15:DM15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CB14:CF14"/>
    <mergeCell ref="CG14:CK14"/>
    <mergeCell ref="CL14:CW14"/>
    <mergeCell ref="CX14:DE14"/>
    <mergeCell ref="DF14:DM14"/>
    <mergeCell ref="DN14:DU14"/>
    <mergeCell ref="A14:AN14"/>
    <mergeCell ref="AO14:AT14"/>
    <mergeCell ref="AU14:AY14"/>
    <mergeCell ref="AZ14:BJ14"/>
    <mergeCell ref="BK14:BS14"/>
    <mergeCell ref="BT14:CA14"/>
    <mergeCell ref="DN13:DU13"/>
    <mergeCell ref="DV13:EC13"/>
    <mergeCell ref="ED13:EI13"/>
    <mergeCell ref="EJ13:EQ13"/>
    <mergeCell ref="ER13:EZ13"/>
    <mergeCell ref="FA13:FK13"/>
    <mergeCell ref="BT13:CA13"/>
    <mergeCell ref="CB13:CF13"/>
    <mergeCell ref="CG13:CK13"/>
    <mergeCell ref="CL13:CW13"/>
    <mergeCell ref="CX13:DE13"/>
    <mergeCell ref="DF13:DM13"/>
    <mergeCell ref="DV12:EC12"/>
    <mergeCell ref="ED12:EI12"/>
    <mergeCell ref="EJ12:EQ12"/>
    <mergeCell ref="ER12:EZ12"/>
    <mergeCell ref="FA12:FK12"/>
    <mergeCell ref="A13:AN13"/>
    <mergeCell ref="AO13:AT13"/>
    <mergeCell ref="AU13:AY13"/>
    <mergeCell ref="AZ13:BJ13"/>
    <mergeCell ref="BK13:BS13"/>
    <mergeCell ref="CB12:CF12"/>
    <mergeCell ref="CG12:CK12"/>
    <mergeCell ref="CL12:CW12"/>
    <mergeCell ref="CX12:DE12"/>
    <mergeCell ref="DF12:DM12"/>
    <mergeCell ref="DN12:DU12"/>
    <mergeCell ref="A12:AN12"/>
    <mergeCell ref="AO12:AT12"/>
    <mergeCell ref="AU12:AY12"/>
    <mergeCell ref="AZ12:BJ12"/>
    <mergeCell ref="BK12:BS12"/>
    <mergeCell ref="BT12:CA12"/>
    <mergeCell ref="DN11:DU11"/>
    <mergeCell ref="DV11:EC11"/>
    <mergeCell ref="ED11:EI11"/>
    <mergeCell ref="EJ11:EQ11"/>
    <mergeCell ref="ER11:EZ11"/>
    <mergeCell ref="FA11:FK11"/>
    <mergeCell ref="BT11:CA11"/>
    <mergeCell ref="CB11:CF11"/>
    <mergeCell ref="CG11:CK11"/>
    <mergeCell ref="CL11:CW11"/>
    <mergeCell ref="CX11:DE11"/>
    <mergeCell ref="DF11:DM11"/>
    <mergeCell ref="DV10:EC10"/>
    <mergeCell ref="ED10:EI10"/>
    <mergeCell ref="EJ10:EQ10"/>
    <mergeCell ref="ER10:EZ10"/>
    <mergeCell ref="FA10:FK10"/>
    <mergeCell ref="A11:AN11"/>
    <mergeCell ref="AO11:AT11"/>
    <mergeCell ref="AU11:AY11"/>
    <mergeCell ref="AZ11:BJ11"/>
    <mergeCell ref="BK11:BS11"/>
    <mergeCell ref="CB10:CF10"/>
    <mergeCell ref="CG10:CK10"/>
    <mergeCell ref="CL10:CW10"/>
    <mergeCell ref="CX10:DE10"/>
    <mergeCell ref="DF10:DM10"/>
    <mergeCell ref="DN10:DU10"/>
    <mergeCell ref="A10:AN10"/>
    <mergeCell ref="AO10:AT10"/>
    <mergeCell ref="AU10:AY10"/>
    <mergeCell ref="AZ10:BJ10"/>
    <mergeCell ref="BK10:BS10"/>
    <mergeCell ref="BT10:CA10"/>
    <mergeCell ref="DN9:DU9"/>
    <mergeCell ref="DV9:EC9"/>
    <mergeCell ref="ED9:EI9"/>
    <mergeCell ref="EJ9:EQ9"/>
    <mergeCell ref="ER9:EZ9"/>
    <mergeCell ref="FA9:FK9"/>
    <mergeCell ref="BT9:CA9"/>
    <mergeCell ref="CB9:CF9"/>
    <mergeCell ref="CG9:CK9"/>
    <mergeCell ref="CL9:CW9"/>
    <mergeCell ref="CX9:DE9"/>
    <mergeCell ref="DF9:DM9"/>
    <mergeCell ref="DV8:EC8"/>
    <mergeCell ref="ED8:EI8"/>
    <mergeCell ref="EJ8:EQ8"/>
    <mergeCell ref="ER8:EZ8"/>
    <mergeCell ref="FA8:FK8"/>
    <mergeCell ref="A9:AN9"/>
    <mergeCell ref="AO9:AT9"/>
    <mergeCell ref="AU9:AY9"/>
    <mergeCell ref="AZ9:BJ9"/>
    <mergeCell ref="BK9:BS9"/>
    <mergeCell ref="CB8:CF8"/>
    <mergeCell ref="CG8:CK8"/>
    <mergeCell ref="CL8:CW8"/>
    <mergeCell ref="CX8:DE8"/>
    <mergeCell ref="DF8:DM8"/>
    <mergeCell ref="DN8:DU8"/>
    <mergeCell ref="A8:AN8"/>
    <mergeCell ref="AO8:AT8"/>
    <mergeCell ref="AU8:AY8"/>
    <mergeCell ref="AZ8:BJ8"/>
    <mergeCell ref="BK8:BS8"/>
    <mergeCell ref="BT8:CA8"/>
    <mergeCell ref="DN7:DU7"/>
    <mergeCell ref="DV7:EC7"/>
    <mergeCell ref="ED7:EI7"/>
    <mergeCell ref="EJ7:EQ7"/>
    <mergeCell ref="ER7:EZ7"/>
    <mergeCell ref="FA7:FK7"/>
    <mergeCell ref="BT7:CA7"/>
    <mergeCell ref="CB7:CF7"/>
    <mergeCell ref="CG7:CK7"/>
    <mergeCell ref="CL7:CW7"/>
    <mergeCell ref="CX7:DE7"/>
    <mergeCell ref="DF7:DM7"/>
    <mergeCell ref="DV6:EC6"/>
    <mergeCell ref="ED6:EI6"/>
    <mergeCell ref="EJ6:EQ6"/>
    <mergeCell ref="ER6:EZ6"/>
    <mergeCell ref="FA6:FK6"/>
    <mergeCell ref="A7:AN7"/>
    <mergeCell ref="AO7:AT7"/>
    <mergeCell ref="AU7:AY7"/>
    <mergeCell ref="AZ7:BJ7"/>
    <mergeCell ref="BK7:BS7"/>
    <mergeCell ref="CB6:CF6"/>
    <mergeCell ref="CG6:CK6"/>
    <mergeCell ref="CL6:CW6"/>
    <mergeCell ref="CX6:DE6"/>
    <mergeCell ref="DF6:DM6"/>
    <mergeCell ref="DN6:DU6"/>
    <mergeCell ref="A6:AN6"/>
    <mergeCell ref="AO6:AT6"/>
    <mergeCell ref="AU6:AY6"/>
    <mergeCell ref="AZ6:BJ6"/>
    <mergeCell ref="BK6:BS6"/>
    <mergeCell ref="BT6:CA6"/>
    <mergeCell ref="ED4:EI5"/>
    <mergeCell ref="EJ4:EQ5"/>
    <mergeCell ref="BK5:BS5"/>
    <mergeCell ref="BT5:CA5"/>
    <mergeCell ref="CX5:DE5"/>
    <mergeCell ref="DF5:DM5"/>
    <mergeCell ref="DN5:DU5"/>
    <mergeCell ref="DV5:EC5"/>
    <mergeCell ref="AZ4:BJ5"/>
    <mergeCell ref="BK4:CA4"/>
    <mergeCell ref="CB4:CF5"/>
    <mergeCell ref="CG4:CK5"/>
    <mergeCell ref="CL4:CW5"/>
    <mergeCell ref="CX4:EC4"/>
    <mergeCell ref="B1:FJ1"/>
    <mergeCell ref="A3:AN5"/>
    <mergeCell ref="AO3:AT5"/>
    <mergeCell ref="AU3:BJ3"/>
    <mergeCell ref="BK3:CF3"/>
    <mergeCell ref="CG3:EC3"/>
    <mergeCell ref="ED3:EQ3"/>
    <mergeCell ref="ER3:EZ5"/>
    <mergeCell ref="FA3:FK5"/>
    <mergeCell ref="AU4:AY5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9">
    <pageSetUpPr fitToPage="1"/>
  </sheetPr>
  <dimension ref="A1:FK23"/>
  <sheetViews>
    <sheetView workbookViewId="0"/>
  </sheetViews>
  <sheetFormatPr defaultRowHeight="15" x14ac:dyDescent="0.25"/>
  <cols>
    <col min="1" max="38" width="1" customWidth="1"/>
    <col min="39" max="45" width="1.7109375" customWidth="1"/>
    <col min="46" max="58" width="1" customWidth="1"/>
    <col min="59" max="65" width="1.5703125" customWidth="1"/>
    <col min="66" max="87" width="1" customWidth="1"/>
    <col min="88" max="93" width="1.85546875" customWidth="1"/>
    <col min="94" max="100" width="1.7109375" customWidth="1"/>
    <col min="101" max="125" width="1" customWidth="1"/>
    <col min="126" max="132" width="1.42578125" customWidth="1"/>
    <col min="133" max="146" width="1" customWidth="1"/>
    <col min="147" max="153" width="1.7109375" customWidth="1"/>
    <col min="154" max="167" width="1" customWidth="1"/>
    <col min="257" max="294" width="1" customWidth="1"/>
    <col min="295" max="301" width="1.7109375" customWidth="1"/>
    <col min="302" max="314" width="1" customWidth="1"/>
    <col min="315" max="321" width="1.5703125" customWidth="1"/>
    <col min="322" max="343" width="1" customWidth="1"/>
    <col min="344" max="349" width="1.85546875" customWidth="1"/>
    <col min="350" max="356" width="1.7109375" customWidth="1"/>
    <col min="357" max="381" width="1" customWidth="1"/>
    <col min="382" max="388" width="1.42578125" customWidth="1"/>
    <col min="389" max="402" width="1" customWidth="1"/>
    <col min="403" max="409" width="1.7109375" customWidth="1"/>
    <col min="410" max="423" width="1" customWidth="1"/>
    <col min="513" max="550" width="1" customWidth="1"/>
    <col min="551" max="557" width="1.7109375" customWidth="1"/>
    <col min="558" max="570" width="1" customWidth="1"/>
    <col min="571" max="577" width="1.5703125" customWidth="1"/>
    <col min="578" max="599" width="1" customWidth="1"/>
    <col min="600" max="605" width="1.85546875" customWidth="1"/>
    <col min="606" max="612" width="1.7109375" customWidth="1"/>
    <col min="613" max="637" width="1" customWidth="1"/>
    <col min="638" max="644" width="1.42578125" customWidth="1"/>
    <col min="645" max="658" width="1" customWidth="1"/>
    <col min="659" max="665" width="1.7109375" customWidth="1"/>
    <col min="666" max="679" width="1" customWidth="1"/>
    <col min="769" max="806" width="1" customWidth="1"/>
    <col min="807" max="813" width="1.7109375" customWidth="1"/>
    <col min="814" max="826" width="1" customWidth="1"/>
    <col min="827" max="833" width="1.5703125" customWidth="1"/>
    <col min="834" max="855" width="1" customWidth="1"/>
    <col min="856" max="861" width="1.85546875" customWidth="1"/>
    <col min="862" max="868" width="1.7109375" customWidth="1"/>
    <col min="869" max="893" width="1" customWidth="1"/>
    <col min="894" max="900" width="1.42578125" customWidth="1"/>
    <col min="901" max="914" width="1" customWidth="1"/>
    <col min="915" max="921" width="1.7109375" customWidth="1"/>
    <col min="922" max="935" width="1" customWidth="1"/>
    <col min="1025" max="1062" width="1" customWidth="1"/>
    <col min="1063" max="1069" width="1.7109375" customWidth="1"/>
    <col min="1070" max="1082" width="1" customWidth="1"/>
    <col min="1083" max="1089" width="1.5703125" customWidth="1"/>
    <col min="1090" max="1111" width="1" customWidth="1"/>
    <col min="1112" max="1117" width="1.85546875" customWidth="1"/>
    <col min="1118" max="1124" width="1.7109375" customWidth="1"/>
    <col min="1125" max="1149" width="1" customWidth="1"/>
    <col min="1150" max="1156" width="1.42578125" customWidth="1"/>
    <col min="1157" max="1170" width="1" customWidth="1"/>
    <col min="1171" max="1177" width="1.7109375" customWidth="1"/>
    <col min="1178" max="1191" width="1" customWidth="1"/>
    <col min="1281" max="1318" width="1" customWidth="1"/>
    <col min="1319" max="1325" width="1.7109375" customWidth="1"/>
    <col min="1326" max="1338" width="1" customWidth="1"/>
    <col min="1339" max="1345" width="1.5703125" customWidth="1"/>
    <col min="1346" max="1367" width="1" customWidth="1"/>
    <col min="1368" max="1373" width="1.85546875" customWidth="1"/>
    <col min="1374" max="1380" width="1.7109375" customWidth="1"/>
    <col min="1381" max="1405" width="1" customWidth="1"/>
    <col min="1406" max="1412" width="1.42578125" customWidth="1"/>
    <col min="1413" max="1426" width="1" customWidth="1"/>
    <col min="1427" max="1433" width="1.7109375" customWidth="1"/>
    <col min="1434" max="1447" width="1" customWidth="1"/>
    <col min="1537" max="1574" width="1" customWidth="1"/>
    <col min="1575" max="1581" width="1.7109375" customWidth="1"/>
    <col min="1582" max="1594" width="1" customWidth="1"/>
    <col min="1595" max="1601" width="1.5703125" customWidth="1"/>
    <col min="1602" max="1623" width="1" customWidth="1"/>
    <col min="1624" max="1629" width="1.85546875" customWidth="1"/>
    <col min="1630" max="1636" width="1.7109375" customWidth="1"/>
    <col min="1637" max="1661" width="1" customWidth="1"/>
    <col min="1662" max="1668" width="1.42578125" customWidth="1"/>
    <col min="1669" max="1682" width="1" customWidth="1"/>
    <col min="1683" max="1689" width="1.7109375" customWidth="1"/>
    <col min="1690" max="1703" width="1" customWidth="1"/>
    <col min="1793" max="1830" width="1" customWidth="1"/>
    <col min="1831" max="1837" width="1.7109375" customWidth="1"/>
    <col min="1838" max="1850" width="1" customWidth="1"/>
    <col min="1851" max="1857" width="1.5703125" customWidth="1"/>
    <col min="1858" max="1879" width="1" customWidth="1"/>
    <col min="1880" max="1885" width="1.85546875" customWidth="1"/>
    <col min="1886" max="1892" width="1.7109375" customWidth="1"/>
    <col min="1893" max="1917" width="1" customWidth="1"/>
    <col min="1918" max="1924" width="1.42578125" customWidth="1"/>
    <col min="1925" max="1938" width="1" customWidth="1"/>
    <col min="1939" max="1945" width="1.7109375" customWidth="1"/>
    <col min="1946" max="1959" width="1" customWidth="1"/>
    <col min="2049" max="2086" width="1" customWidth="1"/>
    <col min="2087" max="2093" width="1.7109375" customWidth="1"/>
    <col min="2094" max="2106" width="1" customWidth="1"/>
    <col min="2107" max="2113" width="1.5703125" customWidth="1"/>
    <col min="2114" max="2135" width="1" customWidth="1"/>
    <col min="2136" max="2141" width="1.85546875" customWidth="1"/>
    <col min="2142" max="2148" width="1.7109375" customWidth="1"/>
    <col min="2149" max="2173" width="1" customWidth="1"/>
    <col min="2174" max="2180" width="1.42578125" customWidth="1"/>
    <col min="2181" max="2194" width="1" customWidth="1"/>
    <col min="2195" max="2201" width="1.7109375" customWidth="1"/>
    <col min="2202" max="2215" width="1" customWidth="1"/>
    <col min="2305" max="2342" width="1" customWidth="1"/>
    <col min="2343" max="2349" width="1.7109375" customWidth="1"/>
    <col min="2350" max="2362" width="1" customWidth="1"/>
    <col min="2363" max="2369" width="1.5703125" customWidth="1"/>
    <col min="2370" max="2391" width="1" customWidth="1"/>
    <col min="2392" max="2397" width="1.85546875" customWidth="1"/>
    <col min="2398" max="2404" width="1.7109375" customWidth="1"/>
    <col min="2405" max="2429" width="1" customWidth="1"/>
    <col min="2430" max="2436" width="1.42578125" customWidth="1"/>
    <col min="2437" max="2450" width="1" customWidth="1"/>
    <col min="2451" max="2457" width="1.7109375" customWidth="1"/>
    <col min="2458" max="2471" width="1" customWidth="1"/>
    <col min="2561" max="2598" width="1" customWidth="1"/>
    <col min="2599" max="2605" width="1.7109375" customWidth="1"/>
    <col min="2606" max="2618" width="1" customWidth="1"/>
    <col min="2619" max="2625" width="1.5703125" customWidth="1"/>
    <col min="2626" max="2647" width="1" customWidth="1"/>
    <col min="2648" max="2653" width="1.85546875" customWidth="1"/>
    <col min="2654" max="2660" width="1.7109375" customWidth="1"/>
    <col min="2661" max="2685" width="1" customWidth="1"/>
    <col min="2686" max="2692" width="1.42578125" customWidth="1"/>
    <col min="2693" max="2706" width="1" customWidth="1"/>
    <col min="2707" max="2713" width="1.7109375" customWidth="1"/>
    <col min="2714" max="2727" width="1" customWidth="1"/>
    <col min="2817" max="2854" width="1" customWidth="1"/>
    <col min="2855" max="2861" width="1.7109375" customWidth="1"/>
    <col min="2862" max="2874" width="1" customWidth="1"/>
    <col min="2875" max="2881" width="1.5703125" customWidth="1"/>
    <col min="2882" max="2903" width="1" customWidth="1"/>
    <col min="2904" max="2909" width="1.85546875" customWidth="1"/>
    <col min="2910" max="2916" width="1.7109375" customWidth="1"/>
    <col min="2917" max="2941" width="1" customWidth="1"/>
    <col min="2942" max="2948" width="1.42578125" customWidth="1"/>
    <col min="2949" max="2962" width="1" customWidth="1"/>
    <col min="2963" max="2969" width="1.7109375" customWidth="1"/>
    <col min="2970" max="2983" width="1" customWidth="1"/>
    <col min="3073" max="3110" width="1" customWidth="1"/>
    <col min="3111" max="3117" width="1.7109375" customWidth="1"/>
    <col min="3118" max="3130" width="1" customWidth="1"/>
    <col min="3131" max="3137" width="1.5703125" customWidth="1"/>
    <col min="3138" max="3159" width="1" customWidth="1"/>
    <col min="3160" max="3165" width="1.85546875" customWidth="1"/>
    <col min="3166" max="3172" width="1.7109375" customWidth="1"/>
    <col min="3173" max="3197" width="1" customWidth="1"/>
    <col min="3198" max="3204" width="1.42578125" customWidth="1"/>
    <col min="3205" max="3218" width="1" customWidth="1"/>
    <col min="3219" max="3225" width="1.7109375" customWidth="1"/>
    <col min="3226" max="3239" width="1" customWidth="1"/>
    <col min="3329" max="3366" width="1" customWidth="1"/>
    <col min="3367" max="3373" width="1.7109375" customWidth="1"/>
    <col min="3374" max="3386" width="1" customWidth="1"/>
    <col min="3387" max="3393" width="1.5703125" customWidth="1"/>
    <col min="3394" max="3415" width="1" customWidth="1"/>
    <col min="3416" max="3421" width="1.85546875" customWidth="1"/>
    <col min="3422" max="3428" width="1.7109375" customWidth="1"/>
    <col min="3429" max="3453" width="1" customWidth="1"/>
    <col min="3454" max="3460" width="1.42578125" customWidth="1"/>
    <col min="3461" max="3474" width="1" customWidth="1"/>
    <col min="3475" max="3481" width="1.7109375" customWidth="1"/>
    <col min="3482" max="3495" width="1" customWidth="1"/>
    <col min="3585" max="3622" width="1" customWidth="1"/>
    <col min="3623" max="3629" width="1.7109375" customWidth="1"/>
    <col min="3630" max="3642" width="1" customWidth="1"/>
    <col min="3643" max="3649" width="1.5703125" customWidth="1"/>
    <col min="3650" max="3671" width="1" customWidth="1"/>
    <col min="3672" max="3677" width="1.85546875" customWidth="1"/>
    <col min="3678" max="3684" width="1.7109375" customWidth="1"/>
    <col min="3685" max="3709" width="1" customWidth="1"/>
    <col min="3710" max="3716" width="1.42578125" customWidth="1"/>
    <col min="3717" max="3730" width="1" customWidth="1"/>
    <col min="3731" max="3737" width="1.7109375" customWidth="1"/>
    <col min="3738" max="3751" width="1" customWidth="1"/>
    <col min="3841" max="3878" width="1" customWidth="1"/>
    <col min="3879" max="3885" width="1.7109375" customWidth="1"/>
    <col min="3886" max="3898" width="1" customWidth="1"/>
    <col min="3899" max="3905" width="1.5703125" customWidth="1"/>
    <col min="3906" max="3927" width="1" customWidth="1"/>
    <col min="3928" max="3933" width="1.85546875" customWidth="1"/>
    <col min="3934" max="3940" width="1.7109375" customWidth="1"/>
    <col min="3941" max="3965" width="1" customWidth="1"/>
    <col min="3966" max="3972" width="1.42578125" customWidth="1"/>
    <col min="3973" max="3986" width="1" customWidth="1"/>
    <col min="3987" max="3993" width="1.7109375" customWidth="1"/>
    <col min="3994" max="4007" width="1" customWidth="1"/>
    <col min="4097" max="4134" width="1" customWidth="1"/>
    <col min="4135" max="4141" width="1.7109375" customWidth="1"/>
    <col min="4142" max="4154" width="1" customWidth="1"/>
    <col min="4155" max="4161" width="1.5703125" customWidth="1"/>
    <col min="4162" max="4183" width="1" customWidth="1"/>
    <col min="4184" max="4189" width="1.85546875" customWidth="1"/>
    <col min="4190" max="4196" width="1.7109375" customWidth="1"/>
    <col min="4197" max="4221" width="1" customWidth="1"/>
    <col min="4222" max="4228" width="1.42578125" customWidth="1"/>
    <col min="4229" max="4242" width="1" customWidth="1"/>
    <col min="4243" max="4249" width="1.7109375" customWidth="1"/>
    <col min="4250" max="4263" width="1" customWidth="1"/>
    <col min="4353" max="4390" width="1" customWidth="1"/>
    <col min="4391" max="4397" width="1.7109375" customWidth="1"/>
    <col min="4398" max="4410" width="1" customWidth="1"/>
    <col min="4411" max="4417" width="1.5703125" customWidth="1"/>
    <col min="4418" max="4439" width="1" customWidth="1"/>
    <col min="4440" max="4445" width="1.85546875" customWidth="1"/>
    <col min="4446" max="4452" width="1.7109375" customWidth="1"/>
    <col min="4453" max="4477" width="1" customWidth="1"/>
    <col min="4478" max="4484" width="1.42578125" customWidth="1"/>
    <col min="4485" max="4498" width="1" customWidth="1"/>
    <col min="4499" max="4505" width="1.7109375" customWidth="1"/>
    <col min="4506" max="4519" width="1" customWidth="1"/>
    <col min="4609" max="4646" width="1" customWidth="1"/>
    <col min="4647" max="4653" width="1.7109375" customWidth="1"/>
    <col min="4654" max="4666" width="1" customWidth="1"/>
    <col min="4667" max="4673" width="1.5703125" customWidth="1"/>
    <col min="4674" max="4695" width="1" customWidth="1"/>
    <col min="4696" max="4701" width="1.85546875" customWidth="1"/>
    <col min="4702" max="4708" width="1.7109375" customWidth="1"/>
    <col min="4709" max="4733" width="1" customWidth="1"/>
    <col min="4734" max="4740" width="1.42578125" customWidth="1"/>
    <col min="4741" max="4754" width="1" customWidth="1"/>
    <col min="4755" max="4761" width="1.7109375" customWidth="1"/>
    <col min="4762" max="4775" width="1" customWidth="1"/>
    <col min="4865" max="4902" width="1" customWidth="1"/>
    <col min="4903" max="4909" width="1.7109375" customWidth="1"/>
    <col min="4910" max="4922" width="1" customWidth="1"/>
    <col min="4923" max="4929" width="1.5703125" customWidth="1"/>
    <col min="4930" max="4951" width="1" customWidth="1"/>
    <col min="4952" max="4957" width="1.85546875" customWidth="1"/>
    <col min="4958" max="4964" width="1.7109375" customWidth="1"/>
    <col min="4965" max="4989" width="1" customWidth="1"/>
    <col min="4990" max="4996" width="1.42578125" customWidth="1"/>
    <col min="4997" max="5010" width="1" customWidth="1"/>
    <col min="5011" max="5017" width="1.7109375" customWidth="1"/>
    <col min="5018" max="5031" width="1" customWidth="1"/>
    <col min="5121" max="5158" width="1" customWidth="1"/>
    <col min="5159" max="5165" width="1.7109375" customWidth="1"/>
    <col min="5166" max="5178" width="1" customWidth="1"/>
    <col min="5179" max="5185" width="1.5703125" customWidth="1"/>
    <col min="5186" max="5207" width="1" customWidth="1"/>
    <col min="5208" max="5213" width="1.85546875" customWidth="1"/>
    <col min="5214" max="5220" width="1.7109375" customWidth="1"/>
    <col min="5221" max="5245" width="1" customWidth="1"/>
    <col min="5246" max="5252" width="1.42578125" customWidth="1"/>
    <col min="5253" max="5266" width="1" customWidth="1"/>
    <col min="5267" max="5273" width="1.7109375" customWidth="1"/>
    <col min="5274" max="5287" width="1" customWidth="1"/>
    <col min="5377" max="5414" width="1" customWidth="1"/>
    <col min="5415" max="5421" width="1.7109375" customWidth="1"/>
    <col min="5422" max="5434" width="1" customWidth="1"/>
    <col min="5435" max="5441" width="1.5703125" customWidth="1"/>
    <col min="5442" max="5463" width="1" customWidth="1"/>
    <col min="5464" max="5469" width="1.85546875" customWidth="1"/>
    <col min="5470" max="5476" width="1.7109375" customWidth="1"/>
    <col min="5477" max="5501" width="1" customWidth="1"/>
    <col min="5502" max="5508" width="1.42578125" customWidth="1"/>
    <col min="5509" max="5522" width="1" customWidth="1"/>
    <col min="5523" max="5529" width="1.7109375" customWidth="1"/>
    <col min="5530" max="5543" width="1" customWidth="1"/>
    <col min="5633" max="5670" width="1" customWidth="1"/>
    <col min="5671" max="5677" width="1.7109375" customWidth="1"/>
    <col min="5678" max="5690" width="1" customWidth="1"/>
    <col min="5691" max="5697" width="1.5703125" customWidth="1"/>
    <col min="5698" max="5719" width="1" customWidth="1"/>
    <col min="5720" max="5725" width="1.85546875" customWidth="1"/>
    <col min="5726" max="5732" width="1.7109375" customWidth="1"/>
    <col min="5733" max="5757" width="1" customWidth="1"/>
    <col min="5758" max="5764" width="1.42578125" customWidth="1"/>
    <col min="5765" max="5778" width="1" customWidth="1"/>
    <col min="5779" max="5785" width="1.7109375" customWidth="1"/>
    <col min="5786" max="5799" width="1" customWidth="1"/>
    <col min="5889" max="5926" width="1" customWidth="1"/>
    <col min="5927" max="5933" width="1.7109375" customWidth="1"/>
    <col min="5934" max="5946" width="1" customWidth="1"/>
    <col min="5947" max="5953" width="1.5703125" customWidth="1"/>
    <col min="5954" max="5975" width="1" customWidth="1"/>
    <col min="5976" max="5981" width="1.85546875" customWidth="1"/>
    <col min="5982" max="5988" width="1.7109375" customWidth="1"/>
    <col min="5989" max="6013" width="1" customWidth="1"/>
    <col min="6014" max="6020" width="1.42578125" customWidth="1"/>
    <col min="6021" max="6034" width="1" customWidth="1"/>
    <col min="6035" max="6041" width="1.7109375" customWidth="1"/>
    <col min="6042" max="6055" width="1" customWidth="1"/>
    <col min="6145" max="6182" width="1" customWidth="1"/>
    <col min="6183" max="6189" width="1.7109375" customWidth="1"/>
    <col min="6190" max="6202" width="1" customWidth="1"/>
    <col min="6203" max="6209" width="1.5703125" customWidth="1"/>
    <col min="6210" max="6231" width="1" customWidth="1"/>
    <col min="6232" max="6237" width="1.85546875" customWidth="1"/>
    <col min="6238" max="6244" width="1.7109375" customWidth="1"/>
    <col min="6245" max="6269" width="1" customWidth="1"/>
    <col min="6270" max="6276" width="1.42578125" customWidth="1"/>
    <col min="6277" max="6290" width="1" customWidth="1"/>
    <col min="6291" max="6297" width="1.7109375" customWidth="1"/>
    <col min="6298" max="6311" width="1" customWidth="1"/>
    <col min="6401" max="6438" width="1" customWidth="1"/>
    <col min="6439" max="6445" width="1.7109375" customWidth="1"/>
    <col min="6446" max="6458" width="1" customWidth="1"/>
    <col min="6459" max="6465" width="1.5703125" customWidth="1"/>
    <col min="6466" max="6487" width="1" customWidth="1"/>
    <col min="6488" max="6493" width="1.85546875" customWidth="1"/>
    <col min="6494" max="6500" width="1.7109375" customWidth="1"/>
    <col min="6501" max="6525" width="1" customWidth="1"/>
    <col min="6526" max="6532" width="1.42578125" customWidth="1"/>
    <col min="6533" max="6546" width="1" customWidth="1"/>
    <col min="6547" max="6553" width="1.7109375" customWidth="1"/>
    <col min="6554" max="6567" width="1" customWidth="1"/>
    <col min="6657" max="6694" width="1" customWidth="1"/>
    <col min="6695" max="6701" width="1.7109375" customWidth="1"/>
    <col min="6702" max="6714" width="1" customWidth="1"/>
    <col min="6715" max="6721" width="1.5703125" customWidth="1"/>
    <col min="6722" max="6743" width="1" customWidth="1"/>
    <col min="6744" max="6749" width="1.85546875" customWidth="1"/>
    <col min="6750" max="6756" width="1.7109375" customWidth="1"/>
    <col min="6757" max="6781" width="1" customWidth="1"/>
    <col min="6782" max="6788" width="1.42578125" customWidth="1"/>
    <col min="6789" max="6802" width="1" customWidth="1"/>
    <col min="6803" max="6809" width="1.7109375" customWidth="1"/>
    <col min="6810" max="6823" width="1" customWidth="1"/>
    <col min="6913" max="6950" width="1" customWidth="1"/>
    <col min="6951" max="6957" width="1.7109375" customWidth="1"/>
    <col min="6958" max="6970" width="1" customWidth="1"/>
    <col min="6971" max="6977" width="1.5703125" customWidth="1"/>
    <col min="6978" max="6999" width="1" customWidth="1"/>
    <col min="7000" max="7005" width="1.85546875" customWidth="1"/>
    <col min="7006" max="7012" width="1.7109375" customWidth="1"/>
    <col min="7013" max="7037" width="1" customWidth="1"/>
    <col min="7038" max="7044" width="1.42578125" customWidth="1"/>
    <col min="7045" max="7058" width="1" customWidth="1"/>
    <col min="7059" max="7065" width="1.7109375" customWidth="1"/>
    <col min="7066" max="7079" width="1" customWidth="1"/>
    <col min="7169" max="7206" width="1" customWidth="1"/>
    <col min="7207" max="7213" width="1.7109375" customWidth="1"/>
    <col min="7214" max="7226" width="1" customWidth="1"/>
    <col min="7227" max="7233" width="1.5703125" customWidth="1"/>
    <col min="7234" max="7255" width="1" customWidth="1"/>
    <col min="7256" max="7261" width="1.85546875" customWidth="1"/>
    <col min="7262" max="7268" width="1.7109375" customWidth="1"/>
    <col min="7269" max="7293" width="1" customWidth="1"/>
    <col min="7294" max="7300" width="1.42578125" customWidth="1"/>
    <col min="7301" max="7314" width="1" customWidth="1"/>
    <col min="7315" max="7321" width="1.7109375" customWidth="1"/>
    <col min="7322" max="7335" width="1" customWidth="1"/>
    <col min="7425" max="7462" width="1" customWidth="1"/>
    <col min="7463" max="7469" width="1.7109375" customWidth="1"/>
    <col min="7470" max="7482" width="1" customWidth="1"/>
    <col min="7483" max="7489" width="1.5703125" customWidth="1"/>
    <col min="7490" max="7511" width="1" customWidth="1"/>
    <col min="7512" max="7517" width="1.85546875" customWidth="1"/>
    <col min="7518" max="7524" width="1.7109375" customWidth="1"/>
    <col min="7525" max="7549" width="1" customWidth="1"/>
    <col min="7550" max="7556" width="1.42578125" customWidth="1"/>
    <col min="7557" max="7570" width="1" customWidth="1"/>
    <col min="7571" max="7577" width="1.7109375" customWidth="1"/>
    <col min="7578" max="7591" width="1" customWidth="1"/>
    <col min="7681" max="7718" width="1" customWidth="1"/>
    <col min="7719" max="7725" width="1.7109375" customWidth="1"/>
    <col min="7726" max="7738" width="1" customWidth="1"/>
    <col min="7739" max="7745" width="1.5703125" customWidth="1"/>
    <col min="7746" max="7767" width="1" customWidth="1"/>
    <col min="7768" max="7773" width="1.85546875" customWidth="1"/>
    <col min="7774" max="7780" width="1.7109375" customWidth="1"/>
    <col min="7781" max="7805" width="1" customWidth="1"/>
    <col min="7806" max="7812" width="1.42578125" customWidth="1"/>
    <col min="7813" max="7826" width="1" customWidth="1"/>
    <col min="7827" max="7833" width="1.7109375" customWidth="1"/>
    <col min="7834" max="7847" width="1" customWidth="1"/>
    <col min="7937" max="7974" width="1" customWidth="1"/>
    <col min="7975" max="7981" width="1.7109375" customWidth="1"/>
    <col min="7982" max="7994" width="1" customWidth="1"/>
    <col min="7995" max="8001" width="1.5703125" customWidth="1"/>
    <col min="8002" max="8023" width="1" customWidth="1"/>
    <col min="8024" max="8029" width="1.85546875" customWidth="1"/>
    <col min="8030" max="8036" width="1.7109375" customWidth="1"/>
    <col min="8037" max="8061" width="1" customWidth="1"/>
    <col min="8062" max="8068" width="1.42578125" customWidth="1"/>
    <col min="8069" max="8082" width="1" customWidth="1"/>
    <col min="8083" max="8089" width="1.7109375" customWidth="1"/>
    <col min="8090" max="8103" width="1" customWidth="1"/>
    <col min="8193" max="8230" width="1" customWidth="1"/>
    <col min="8231" max="8237" width="1.7109375" customWidth="1"/>
    <col min="8238" max="8250" width="1" customWidth="1"/>
    <col min="8251" max="8257" width="1.5703125" customWidth="1"/>
    <col min="8258" max="8279" width="1" customWidth="1"/>
    <col min="8280" max="8285" width="1.85546875" customWidth="1"/>
    <col min="8286" max="8292" width="1.7109375" customWidth="1"/>
    <col min="8293" max="8317" width="1" customWidth="1"/>
    <col min="8318" max="8324" width="1.42578125" customWidth="1"/>
    <col min="8325" max="8338" width="1" customWidth="1"/>
    <col min="8339" max="8345" width="1.7109375" customWidth="1"/>
    <col min="8346" max="8359" width="1" customWidth="1"/>
    <col min="8449" max="8486" width="1" customWidth="1"/>
    <col min="8487" max="8493" width="1.7109375" customWidth="1"/>
    <col min="8494" max="8506" width="1" customWidth="1"/>
    <col min="8507" max="8513" width="1.5703125" customWidth="1"/>
    <col min="8514" max="8535" width="1" customWidth="1"/>
    <col min="8536" max="8541" width="1.85546875" customWidth="1"/>
    <col min="8542" max="8548" width="1.7109375" customWidth="1"/>
    <col min="8549" max="8573" width="1" customWidth="1"/>
    <col min="8574" max="8580" width="1.42578125" customWidth="1"/>
    <col min="8581" max="8594" width="1" customWidth="1"/>
    <col min="8595" max="8601" width="1.7109375" customWidth="1"/>
    <col min="8602" max="8615" width="1" customWidth="1"/>
    <col min="8705" max="8742" width="1" customWidth="1"/>
    <col min="8743" max="8749" width="1.7109375" customWidth="1"/>
    <col min="8750" max="8762" width="1" customWidth="1"/>
    <col min="8763" max="8769" width="1.5703125" customWidth="1"/>
    <col min="8770" max="8791" width="1" customWidth="1"/>
    <col min="8792" max="8797" width="1.85546875" customWidth="1"/>
    <col min="8798" max="8804" width="1.7109375" customWidth="1"/>
    <col min="8805" max="8829" width="1" customWidth="1"/>
    <col min="8830" max="8836" width="1.42578125" customWidth="1"/>
    <col min="8837" max="8850" width="1" customWidth="1"/>
    <col min="8851" max="8857" width="1.7109375" customWidth="1"/>
    <col min="8858" max="8871" width="1" customWidth="1"/>
    <col min="8961" max="8998" width="1" customWidth="1"/>
    <col min="8999" max="9005" width="1.7109375" customWidth="1"/>
    <col min="9006" max="9018" width="1" customWidth="1"/>
    <col min="9019" max="9025" width="1.5703125" customWidth="1"/>
    <col min="9026" max="9047" width="1" customWidth="1"/>
    <col min="9048" max="9053" width="1.85546875" customWidth="1"/>
    <col min="9054" max="9060" width="1.7109375" customWidth="1"/>
    <col min="9061" max="9085" width="1" customWidth="1"/>
    <col min="9086" max="9092" width="1.42578125" customWidth="1"/>
    <col min="9093" max="9106" width="1" customWidth="1"/>
    <col min="9107" max="9113" width="1.7109375" customWidth="1"/>
    <col min="9114" max="9127" width="1" customWidth="1"/>
    <col min="9217" max="9254" width="1" customWidth="1"/>
    <col min="9255" max="9261" width="1.7109375" customWidth="1"/>
    <col min="9262" max="9274" width="1" customWidth="1"/>
    <col min="9275" max="9281" width="1.5703125" customWidth="1"/>
    <col min="9282" max="9303" width="1" customWidth="1"/>
    <col min="9304" max="9309" width="1.85546875" customWidth="1"/>
    <col min="9310" max="9316" width="1.7109375" customWidth="1"/>
    <col min="9317" max="9341" width="1" customWidth="1"/>
    <col min="9342" max="9348" width="1.42578125" customWidth="1"/>
    <col min="9349" max="9362" width="1" customWidth="1"/>
    <col min="9363" max="9369" width="1.7109375" customWidth="1"/>
    <col min="9370" max="9383" width="1" customWidth="1"/>
    <col min="9473" max="9510" width="1" customWidth="1"/>
    <col min="9511" max="9517" width="1.7109375" customWidth="1"/>
    <col min="9518" max="9530" width="1" customWidth="1"/>
    <col min="9531" max="9537" width="1.5703125" customWidth="1"/>
    <col min="9538" max="9559" width="1" customWidth="1"/>
    <col min="9560" max="9565" width="1.85546875" customWidth="1"/>
    <col min="9566" max="9572" width="1.7109375" customWidth="1"/>
    <col min="9573" max="9597" width="1" customWidth="1"/>
    <col min="9598" max="9604" width="1.42578125" customWidth="1"/>
    <col min="9605" max="9618" width="1" customWidth="1"/>
    <col min="9619" max="9625" width="1.7109375" customWidth="1"/>
    <col min="9626" max="9639" width="1" customWidth="1"/>
    <col min="9729" max="9766" width="1" customWidth="1"/>
    <col min="9767" max="9773" width="1.7109375" customWidth="1"/>
    <col min="9774" max="9786" width="1" customWidth="1"/>
    <col min="9787" max="9793" width="1.5703125" customWidth="1"/>
    <col min="9794" max="9815" width="1" customWidth="1"/>
    <col min="9816" max="9821" width="1.85546875" customWidth="1"/>
    <col min="9822" max="9828" width="1.7109375" customWidth="1"/>
    <col min="9829" max="9853" width="1" customWidth="1"/>
    <col min="9854" max="9860" width="1.42578125" customWidth="1"/>
    <col min="9861" max="9874" width="1" customWidth="1"/>
    <col min="9875" max="9881" width="1.7109375" customWidth="1"/>
    <col min="9882" max="9895" width="1" customWidth="1"/>
    <col min="9985" max="10022" width="1" customWidth="1"/>
    <col min="10023" max="10029" width="1.7109375" customWidth="1"/>
    <col min="10030" max="10042" width="1" customWidth="1"/>
    <col min="10043" max="10049" width="1.5703125" customWidth="1"/>
    <col min="10050" max="10071" width="1" customWidth="1"/>
    <col min="10072" max="10077" width="1.85546875" customWidth="1"/>
    <col min="10078" max="10084" width="1.7109375" customWidth="1"/>
    <col min="10085" max="10109" width="1" customWidth="1"/>
    <col min="10110" max="10116" width="1.42578125" customWidth="1"/>
    <col min="10117" max="10130" width="1" customWidth="1"/>
    <col min="10131" max="10137" width="1.7109375" customWidth="1"/>
    <col min="10138" max="10151" width="1" customWidth="1"/>
    <col min="10241" max="10278" width="1" customWidth="1"/>
    <col min="10279" max="10285" width="1.7109375" customWidth="1"/>
    <col min="10286" max="10298" width="1" customWidth="1"/>
    <col min="10299" max="10305" width="1.5703125" customWidth="1"/>
    <col min="10306" max="10327" width="1" customWidth="1"/>
    <col min="10328" max="10333" width="1.85546875" customWidth="1"/>
    <col min="10334" max="10340" width="1.7109375" customWidth="1"/>
    <col min="10341" max="10365" width="1" customWidth="1"/>
    <col min="10366" max="10372" width="1.42578125" customWidth="1"/>
    <col min="10373" max="10386" width="1" customWidth="1"/>
    <col min="10387" max="10393" width="1.7109375" customWidth="1"/>
    <col min="10394" max="10407" width="1" customWidth="1"/>
    <col min="10497" max="10534" width="1" customWidth="1"/>
    <col min="10535" max="10541" width="1.7109375" customWidth="1"/>
    <col min="10542" max="10554" width="1" customWidth="1"/>
    <col min="10555" max="10561" width="1.5703125" customWidth="1"/>
    <col min="10562" max="10583" width="1" customWidth="1"/>
    <col min="10584" max="10589" width="1.85546875" customWidth="1"/>
    <col min="10590" max="10596" width="1.7109375" customWidth="1"/>
    <col min="10597" max="10621" width="1" customWidth="1"/>
    <col min="10622" max="10628" width="1.42578125" customWidth="1"/>
    <col min="10629" max="10642" width="1" customWidth="1"/>
    <col min="10643" max="10649" width="1.7109375" customWidth="1"/>
    <col min="10650" max="10663" width="1" customWidth="1"/>
    <col min="10753" max="10790" width="1" customWidth="1"/>
    <col min="10791" max="10797" width="1.7109375" customWidth="1"/>
    <col min="10798" max="10810" width="1" customWidth="1"/>
    <col min="10811" max="10817" width="1.5703125" customWidth="1"/>
    <col min="10818" max="10839" width="1" customWidth="1"/>
    <col min="10840" max="10845" width="1.85546875" customWidth="1"/>
    <col min="10846" max="10852" width="1.7109375" customWidth="1"/>
    <col min="10853" max="10877" width="1" customWidth="1"/>
    <col min="10878" max="10884" width="1.42578125" customWidth="1"/>
    <col min="10885" max="10898" width="1" customWidth="1"/>
    <col min="10899" max="10905" width="1.7109375" customWidth="1"/>
    <col min="10906" max="10919" width="1" customWidth="1"/>
    <col min="11009" max="11046" width="1" customWidth="1"/>
    <col min="11047" max="11053" width="1.7109375" customWidth="1"/>
    <col min="11054" max="11066" width="1" customWidth="1"/>
    <col min="11067" max="11073" width="1.5703125" customWidth="1"/>
    <col min="11074" max="11095" width="1" customWidth="1"/>
    <col min="11096" max="11101" width="1.85546875" customWidth="1"/>
    <col min="11102" max="11108" width="1.7109375" customWidth="1"/>
    <col min="11109" max="11133" width="1" customWidth="1"/>
    <col min="11134" max="11140" width="1.42578125" customWidth="1"/>
    <col min="11141" max="11154" width="1" customWidth="1"/>
    <col min="11155" max="11161" width="1.7109375" customWidth="1"/>
    <col min="11162" max="11175" width="1" customWidth="1"/>
    <col min="11265" max="11302" width="1" customWidth="1"/>
    <col min="11303" max="11309" width="1.7109375" customWidth="1"/>
    <col min="11310" max="11322" width="1" customWidth="1"/>
    <col min="11323" max="11329" width="1.5703125" customWidth="1"/>
    <col min="11330" max="11351" width="1" customWidth="1"/>
    <col min="11352" max="11357" width="1.85546875" customWidth="1"/>
    <col min="11358" max="11364" width="1.7109375" customWidth="1"/>
    <col min="11365" max="11389" width="1" customWidth="1"/>
    <col min="11390" max="11396" width="1.42578125" customWidth="1"/>
    <col min="11397" max="11410" width="1" customWidth="1"/>
    <col min="11411" max="11417" width="1.7109375" customWidth="1"/>
    <col min="11418" max="11431" width="1" customWidth="1"/>
    <col min="11521" max="11558" width="1" customWidth="1"/>
    <col min="11559" max="11565" width="1.7109375" customWidth="1"/>
    <col min="11566" max="11578" width="1" customWidth="1"/>
    <col min="11579" max="11585" width="1.5703125" customWidth="1"/>
    <col min="11586" max="11607" width="1" customWidth="1"/>
    <col min="11608" max="11613" width="1.85546875" customWidth="1"/>
    <col min="11614" max="11620" width="1.7109375" customWidth="1"/>
    <col min="11621" max="11645" width="1" customWidth="1"/>
    <col min="11646" max="11652" width="1.42578125" customWidth="1"/>
    <col min="11653" max="11666" width="1" customWidth="1"/>
    <col min="11667" max="11673" width="1.7109375" customWidth="1"/>
    <col min="11674" max="11687" width="1" customWidth="1"/>
    <col min="11777" max="11814" width="1" customWidth="1"/>
    <col min="11815" max="11821" width="1.7109375" customWidth="1"/>
    <col min="11822" max="11834" width="1" customWidth="1"/>
    <col min="11835" max="11841" width="1.5703125" customWidth="1"/>
    <col min="11842" max="11863" width="1" customWidth="1"/>
    <col min="11864" max="11869" width="1.85546875" customWidth="1"/>
    <col min="11870" max="11876" width="1.7109375" customWidth="1"/>
    <col min="11877" max="11901" width="1" customWidth="1"/>
    <col min="11902" max="11908" width="1.42578125" customWidth="1"/>
    <col min="11909" max="11922" width="1" customWidth="1"/>
    <col min="11923" max="11929" width="1.7109375" customWidth="1"/>
    <col min="11930" max="11943" width="1" customWidth="1"/>
    <col min="12033" max="12070" width="1" customWidth="1"/>
    <col min="12071" max="12077" width="1.7109375" customWidth="1"/>
    <col min="12078" max="12090" width="1" customWidth="1"/>
    <col min="12091" max="12097" width="1.5703125" customWidth="1"/>
    <col min="12098" max="12119" width="1" customWidth="1"/>
    <col min="12120" max="12125" width="1.85546875" customWidth="1"/>
    <col min="12126" max="12132" width="1.7109375" customWidth="1"/>
    <col min="12133" max="12157" width="1" customWidth="1"/>
    <col min="12158" max="12164" width="1.42578125" customWidth="1"/>
    <col min="12165" max="12178" width="1" customWidth="1"/>
    <col min="12179" max="12185" width="1.7109375" customWidth="1"/>
    <col min="12186" max="12199" width="1" customWidth="1"/>
    <col min="12289" max="12326" width="1" customWidth="1"/>
    <col min="12327" max="12333" width="1.7109375" customWidth="1"/>
    <col min="12334" max="12346" width="1" customWidth="1"/>
    <col min="12347" max="12353" width="1.5703125" customWidth="1"/>
    <col min="12354" max="12375" width="1" customWidth="1"/>
    <col min="12376" max="12381" width="1.85546875" customWidth="1"/>
    <col min="12382" max="12388" width="1.7109375" customWidth="1"/>
    <col min="12389" max="12413" width="1" customWidth="1"/>
    <col min="12414" max="12420" width="1.42578125" customWidth="1"/>
    <col min="12421" max="12434" width="1" customWidth="1"/>
    <col min="12435" max="12441" width="1.7109375" customWidth="1"/>
    <col min="12442" max="12455" width="1" customWidth="1"/>
    <col min="12545" max="12582" width="1" customWidth="1"/>
    <col min="12583" max="12589" width="1.7109375" customWidth="1"/>
    <col min="12590" max="12602" width="1" customWidth="1"/>
    <col min="12603" max="12609" width="1.5703125" customWidth="1"/>
    <col min="12610" max="12631" width="1" customWidth="1"/>
    <col min="12632" max="12637" width="1.85546875" customWidth="1"/>
    <col min="12638" max="12644" width="1.7109375" customWidth="1"/>
    <col min="12645" max="12669" width="1" customWidth="1"/>
    <col min="12670" max="12676" width="1.42578125" customWidth="1"/>
    <col min="12677" max="12690" width="1" customWidth="1"/>
    <col min="12691" max="12697" width="1.7109375" customWidth="1"/>
    <col min="12698" max="12711" width="1" customWidth="1"/>
    <col min="12801" max="12838" width="1" customWidth="1"/>
    <col min="12839" max="12845" width="1.7109375" customWidth="1"/>
    <col min="12846" max="12858" width="1" customWidth="1"/>
    <col min="12859" max="12865" width="1.5703125" customWidth="1"/>
    <col min="12866" max="12887" width="1" customWidth="1"/>
    <col min="12888" max="12893" width="1.85546875" customWidth="1"/>
    <col min="12894" max="12900" width="1.7109375" customWidth="1"/>
    <col min="12901" max="12925" width="1" customWidth="1"/>
    <col min="12926" max="12932" width="1.42578125" customWidth="1"/>
    <col min="12933" max="12946" width="1" customWidth="1"/>
    <col min="12947" max="12953" width="1.7109375" customWidth="1"/>
    <col min="12954" max="12967" width="1" customWidth="1"/>
    <col min="13057" max="13094" width="1" customWidth="1"/>
    <col min="13095" max="13101" width="1.7109375" customWidth="1"/>
    <col min="13102" max="13114" width="1" customWidth="1"/>
    <col min="13115" max="13121" width="1.5703125" customWidth="1"/>
    <col min="13122" max="13143" width="1" customWidth="1"/>
    <col min="13144" max="13149" width="1.85546875" customWidth="1"/>
    <col min="13150" max="13156" width="1.7109375" customWidth="1"/>
    <col min="13157" max="13181" width="1" customWidth="1"/>
    <col min="13182" max="13188" width="1.42578125" customWidth="1"/>
    <col min="13189" max="13202" width="1" customWidth="1"/>
    <col min="13203" max="13209" width="1.7109375" customWidth="1"/>
    <col min="13210" max="13223" width="1" customWidth="1"/>
    <col min="13313" max="13350" width="1" customWidth="1"/>
    <col min="13351" max="13357" width="1.7109375" customWidth="1"/>
    <col min="13358" max="13370" width="1" customWidth="1"/>
    <col min="13371" max="13377" width="1.5703125" customWidth="1"/>
    <col min="13378" max="13399" width="1" customWidth="1"/>
    <col min="13400" max="13405" width="1.85546875" customWidth="1"/>
    <col min="13406" max="13412" width="1.7109375" customWidth="1"/>
    <col min="13413" max="13437" width="1" customWidth="1"/>
    <col min="13438" max="13444" width="1.42578125" customWidth="1"/>
    <col min="13445" max="13458" width="1" customWidth="1"/>
    <col min="13459" max="13465" width="1.7109375" customWidth="1"/>
    <col min="13466" max="13479" width="1" customWidth="1"/>
    <col min="13569" max="13606" width="1" customWidth="1"/>
    <col min="13607" max="13613" width="1.7109375" customWidth="1"/>
    <col min="13614" max="13626" width="1" customWidth="1"/>
    <col min="13627" max="13633" width="1.5703125" customWidth="1"/>
    <col min="13634" max="13655" width="1" customWidth="1"/>
    <col min="13656" max="13661" width="1.85546875" customWidth="1"/>
    <col min="13662" max="13668" width="1.7109375" customWidth="1"/>
    <col min="13669" max="13693" width="1" customWidth="1"/>
    <col min="13694" max="13700" width="1.42578125" customWidth="1"/>
    <col min="13701" max="13714" width="1" customWidth="1"/>
    <col min="13715" max="13721" width="1.7109375" customWidth="1"/>
    <col min="13722" max="13735" width="1" customWidth="1"/>
    <col min="13825" max="13862" width="1" customWidth="1"/>
    <col min="13863" max="13869" width="1.7109375" customWidth="1"/>
    <col min="13870" max="13882" width="1" customWidth="1"/>
    <col min="13883" max="13889" width="1.5703125" customWidth="1"/>
    <col min="13890" max="13911" width="1" customWidth="1"/>
    <col min="13912" max="13917" width="1.85546875" customWidth="1"/>
    <col min="13918" max="13924" width="1.7109375" customWidth="1"/>
    <col min="13925" max="13949" width="1" customWidth="1"/>
    <col min="13950" max="13956" width="1.42578125" customWidth="1"/>
    <col min="13957" max="13970" width="1" customWidth="1"/>
    <col min="13971" max="13977" width="1.7109375" customWidth="1"/>
    <col min="13978" max="13991" width="1" customWidth="1"/>
    <col min="14081" max="14118" width="1" customWidth="1"/>
    <col min="14119" max="14125" width="1.7109375" customWidth="1"/>
    <col min="14126" max="14138" width="1" customWidth="1"/>
    <col min="14139" max="14145" width="1.5703125" customWidth="1"/>
    <col min="14146" max="14167" width="1" customWidth="1"/>
    <col min="14168" max="14173" width="1.85546875" customWidth="1"/>
    <col min="14174" max="14180" width="1.7109375" customWidth="1"/>
    <col min="14181" max="14205" width="1" customWidth="1"/>
    <col min="14206" max="14212" width="1.42578125" customWidth="1"/>
    <col min="14213" max="14226" width="1" customWidth="1"/>
    <col min="14227" max="14233" width="1.7109375" customWidth="1"/>
    <col min="14234" max="14247" width="1" customWidth="1"/>
    <col min="14337" max="14374" width="1" customWidth="1"/>
    <col min="14375" max="14381" width="1.7109375" customWidth="1"/>
    <col min="14382" max="14394" width="1" customWidth="1"/>
    <col min="14395" max="14401" width="1.5703125" customWidth="1"/>
    <col min="14402" max="14423" width="1" customWidth="1"/>
    <col min="14424" max="14429" width="1.85546875" customWidth="1"/>
    <col min="14430" max="14436" width="1.7109375" customWidth="1"/>
    <col min="14437" max="14461" width="1" customWidth="1"/>
    <col min="14462" max="14468" width="1.42578125" customWidth="1"/>
    <col min="14469" max="14482" width="1" customWidth="1"/>
    <col min="14483" max="14489" width="1.7109375" customWidth="1"/>
    <col min="14490" max="14503" width="1" customWidth="1"/>
    <col min="14593" max="14630" width="1" customWidth="1"/>
    <col min="14631" max="14637" width="1.7109375" customWidth="1"/>
    <col min="14638" max="14650" width="1" customWidth="1"/>
    <col min="14651" max="14657" width="1.5703125" customWidth="1"/>
    <col min="14658" max="14679" width="1" customWidth="1"/>
    <col min="14680" max="14685" width="1.85546875" customWidth="1"/>
    <col min="14686" max="14692" width="1.7109375" customWidth="1"/>
    <col min="14693" max="14717" width="1" customWidth="1"/>
    <col min="14718" max="14724" width="1.42578125" customWidth="1"/>
    <col min="14725" max="14738" width="1" customWidth="1"/>
    <col min="14739" max="14745" width="1.7109375" customWidth="1"/>
    <col min="14746" max="14759" width="1" customWidth="1"/>
    <col min="14849" max="14886" width="1" customWidth="1"/>
    <col min="14887" max="14893" width="1.7109375" customWidth="1"/>
    <col min="14894" max="14906" width="1" customWidth="1"/>
    <col min="14907" max="14913" width="1.5703125" customWidth="1"/>
    <col min="14914" max="14935" width="1" customWidth="1"/>
    <col min="14936" max="14941" width="1.85546875" customWidth="1"/>
    <col min="14942" max="14948" width="1.7109375" customWidth="1"/>
    <col min="14949" max="14973" width="1" customWidth="1"/>
    <col min="14974" max="14980" width="1.42578125" customWidth="1"/>
    <col min="14981" max="14994" width="1" customWidth="1"/>
    <col min="14995" max="15001" width="1.7109375" customWidth="1"/>
    <col min="15002" max="15015" width="1" customWidth="1"/>
    <col min="15105" max="15142" width="1" customWidth="1"/>
    <col min="15143" max="15149" width="1.7109375" customWidth="1"/>
    <col min="15150" max="15162" width="1" customWidth="1"/>
    <col min="15163" max="15169" width="1.5703125" customWidth="1"/>
    <col min="15170" max="15191" width="1" customWidth="1"/>
    <col min="15192" max="15197" width="1.85546875" customWidth="1"/>
    <col min="15198" max="15204" width="1.7109375" customWidth="1"/>
    <col min="15205" max="15229" width="1" customWidth="1"/>
    <col min="15230" max="15236" width="1.42578125" customWidth="1"/>
    <col min="15237" max="15250" width="1" customWidth="1"/>
    <col min="15251" max="15257" width="1.7109375" customWidth="1"/>
    <col min="15258" max="15271" width="1" customWidth="1"/>
    <col min="15361" max="15398" width="1" customWidth="1"/>
    <col min="15399" max="15405" width="1.7109375" customWidth="1"/>
    <col min="15406" max="15418" width="1" customWidth="1"/>
    <col min="15419" max="15425" width="1.5703125" customWidth="1"/>
    <col min="15426" max="15447" width="1" customWidth="1"/>
    <col min="15448" max="15453" width="1.85546875" customWidth="1"/>
    <col min="15454" max="15460" width="1.7109375" customWidth="1"/>
    <col min="15461" max="15485" width="1" customWidth="1"/>
    <col min="15486" max="15492" width="1.42578125" customWidth="1"/>
    <col min="15493" max="15506" width="1" customWidth="1"/>
    <col min="15507" max="15513" width="1.7109375" customWidth="1"/>
    <col min="15514" max="15527" width="1" customWidth="1"/>
    <col min="15617" max="15654" width="1" customWidth="1"/>
    <col min="15655" max="15661" width="1.7109375" customWidth="1"/>
    <col min="15662" max="15674" width="1" customWidth="1"/>
    <col min="15675" max="15681" width="1.5703125" customWidth="1"/>
    <col min="15682" max="15703" width="1" customWidth="1"/>
    <col min="15704" max="15709" width="1.85546875" customWidth="1"/>
    <col min="15710" max="15716" width="1.7109375" customWidth="1"/>
    <col min="15717" max="15741" width="1" customWidth="1"/>
    <col min="15742" max="15748" width="1.42578125" customWidth="1"/>
    <col min="15749" max="15762" width="1" customWidth="1"/>
    <col min="15763" max="15769" width="1.7109375" customWidth="1"/>
    <col min="15770" max="15783" width="1" customWidth="1"/>
    <col min="15873" max="15910" width="1" customWidth="1"/>
    <col min="15911" max="15917" width="1.7109375" customWidth="1"/>
    <col min="15918" max="15930" width="1" customWidth="1"/>
    <col min="15931" max="15937" width="1.5703125" customWidth="1"/>
    <col min="15938" max="15959" width="1" customWidth="1"/>
    <col min="15960" max="15965" width="1.85546875" customWidth="1"/>
    <col min="15966" max="15972" width="1.7109375" customWidth="1"/>
    <col min="15973" max="15997" width="1" customWidth="1"/>
    <col min="15998" max="16004" width="1.42578125" customWidth="1"/>
    <col min="16005" max="16018" width="1" customWidth="1"/>
    <col min="16019" max="16025" width="1.7109375" customWidth="1"/>
    <col min="16026" max="16039" width="1" customWidth="1"/>
    <col min="16129" max="16166" width="1" customWidth="1"/>
    <col min="16167" max="16173" width="1.7109375" customWidth="1"/>
    <col min="16174" max="16186" width="1" customWidth="1"/>
    <col min="16187" max="16193" width="1.5703125" customWidth="1"/>
    <col min="16194" max="16215" width="1" customWidth="1"/>
    <col min="16216" max="16221" width="1.85546875" customWidth="1"/>
    <col min="16222" max="16228" width="1.7109375" customWidth="1"/>
    <col min="16229" max="16253" width="1" customWidth="1"/>
    <col min="16254" max="16260" width="1.42578125" customWidth="1"/>
    <col min="16261" max="16274" width="1" customWidth="1"/>
    <col min="16275" max="16281" width="1.7109375" customWidth="1"/>
    <col min="16282" max="16295" width="1" customWidth="1"/>
  </cols>
  <sheetData>
    <row r="1" spans="1:167" x14ac:dyDescent="0.25">
      <c r="A1" s="227"/>
      <c r="B1" s="228" t="s">
        <v>317</v>
      </c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8"/>
      <c r="AQ1" s="228"/>
      <c r="AR1" s="228"/>
      <c r="AS1" s="228"/>
      <c r="AT1" s="228"/>
      <c r="AU1" s="228"/>
      <c r="AV1" s="228"/>
      <c r="AW1" s="228"/>
      <c r="AX1" s="228"/>
      <c r="AY1" s="228"/>
      <c r="AZ1" s="228"/>
      <c r="BA1" s="228"/>
      <c r="BB1" s="228"/>
      <c r="BC1" s="228"/>
      <c r="BD1" s="228"/>
      <c r="BE1" s="228"/>
      <c r="BF1" s="228"/>
      <c r="BG1" s="228"/>
      <c r="BH1" s="228"/>
      <c r="BI1" s="228"/>
      <c r="BJ1" s="228"/>
      <c r="BK1" s="228"/>
      <c r="BL1" s="228"/>
      <c r="BM1" s="228"/>
      <c r="BN1" s="228"/>
      <c r="BO1" s="228"/>
      <c r="BP1" s="228"/>
      <c r="BQ1" s="228"/>
      <c r="BR1" s="228"/>
      <c r="BS1" s="228"/>
      <c r="BT1" s="228"/>
      <c r="BU1" s="228"/>
      <c r="BV1" s="228"/>
      <c r="BW1" s="228"/>
      <c r="BX1" s="228"/>
      <c r="BY1" s="228"/>
      <c r="BZ1" s="228"/>
      <c r="CA1" s="228"/>
      <c r="CB1" s="228"/>
      <c r="CC1" s="228"/>
      <c r="CD1" s="228"/>
      <c r="CE1" s="228"/>
      <c r="CF1" s="228"/>
      <c r="CG1" s="228"/>
      <c r="CH1" s="228"/>
      <c r="CI1" s="228"/>
      <c r="CJ1" s="228"/>
      <c r="CK1" s="228"/>
      <c r="CL1" s="228"/>
      <c r="CM1" s="228"/>
      <c r="CN1" s="228"/>
      <c r="CO1" s="228"/>
      <c r="CP1" s="228"/>
      <c r="CQ1" s="228"/>
      <c r="CR1" s="228"/>
      <c r="CS1" s="228"/>
      <c r="CT1" s="228"/>
      <c r="CU1" s="228"/>
      <c r="CV1" s="228"/>
      <c r="CW1" s="228"/>
      <c r="CX1" s="228"/>
      <c r="CY1" s="228"/>
      <c r="CZ1" s="228"/>
      <c r="DA1" s="228"/>
      <c r="DB1" s="228"/>
      <c r="DC1" s="228"/>
      <c r="DD1" s="228"/>
      <c r="DE1" s="228"/>
      <c r="DF1" s="228"/>
      <c r="DG1" s="228"/>
      <c r="DH1" s="228"/>
      <c r="DI1" s="228"/>
      <c r="DJ1" s="228"/>
      <c r="DK1" s="228"/>
      <c r="DL1" s="228"/>
      <c r="DM1" s="228"/>
      <c r="DN1" s="228"/>
      <c r="DO1" s="228"/>
      <c r="DP1" s="228"/>
      <c r="DQ1" s="228"/>
      <c r="DR1" s="228"/>
      <c r="DS1" s="228"/>
      <c r="DT1" s="228"/>
      <c r="DU1" s="228"/>
      <c r="DV1" s="228"/>
      <c r="DW1" s="228"/>
      <c r="DX1" s="228"/>
      <c r="DY1" s="228"/>
      <c r="DZ1" s="228"/>
      <c r="EA1" s="228"/>
      <c r="EB1" s="228"/>
      <c r="EC1" s="228"/>
      <c r="ED1" s="228"/>
      <c r="EE1" s="228"/>
      <c r="EF1" s="228"/>
      <c r="EG1" s="228"/>
      <c r="EH1" s="228"/>
      <c r="EI1" s="228"/>
      <c r="EJ1" s="228"/>
      <c r="EK1" s="228"/>
      <c r="EL1" s="228"/>
      <c r="EM1" s="228"/>
      <c r="EN1" s="228"/>
      <c r="EO1" s="228"/>
      <c r="EP1" s="228"/>
      <c r="EQ1" s="228"/>
      <c r="ER1" s="228"/>
      <c r="ES1" s="228"/>
      <c r="ET1" s="228"/>
      <c r="EU1" s="228"/>
      <c r="EV1" s="228"/>
      <c r="EW1" s="228"/>
      <c r="EX1" s="228"/>
      <c r="EY1" s="228"/>
      <c r="EZ1" s="228"/>
      <c r="FA1" s="228"/>
      <c r="FB1" s="228"/>
      <c r="FC1" s="228"/>
      <c r="FD1" s="228"/>
      <c r="FE1" s="228"/>
      <c r="FF1" s="228"/>
      <c r="FG1" s="228"/>
      <c r="FH1" s="228"/>
      <c r="FI1" s="228"/>
      <c r="FJ1" s="228"/>
      <c r="FK1" s="227"/>
    </row>
    <row r="2" spans="1:167" x14ac:dyDescent="0.25">
      <c r="A2" s="162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210"/>
      <c r="FF2" s="162"/>
      <c r="FG2" s="162"/>
      <c r="FH2" s="162"/>
      <c r="FI2" s="162"/>
      <c r="FJ2" s="162"/>
      <c r="FK2" s="162"/>
    </row>
    <row r="3" spans="1:167" x14ac:dyDescent="0.25">
      <c r="A3" s="165"/>
      <c r="B3" s="166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169"/>
      <c r="CW3" s="169"/>
      <c r="CX3" s="169"/>
      <c r="CY3" s="169"/>
      <c r="CZ3" s="169"/>
      <c r="DA3" s="169"/>
      <c r="DB3" s="169"/>
      <c r="DC3" s="169"/>
      <c r="DD3" s="169"/>
      <c r="DE3" s="169"/>
      <c r="DF3" s="169"/>
      <c r="DG3" s="169"/>
      <c r="DH3" s="169"/>
      <c r="DI3" s="169"/>
      <c r="DJ3" s="169"/>
      <c r="DK3" s="169"/>
      <c r="DL3" s="169"/>
      <c r="DM3" s="169"/>
      <c r="DN3" s="169"/>
      <c r="DO3" s="169"/>
      <c r="DP3" s="169"/>
      <c r="DQ3" s="169"/>
      <c r="DR3" s="169"/>
      <c r="DS3" s="169"/>
      <c r="DT3" s="169"/>
      <c r="DU3" s="169"/>
      <c r="DV3" s="169"/>
      <c r="DW3" s="169"/>
      <c r="DX3" s="169"/>
      <c r="DY3" s="169"/>
      <c r="DZ3" s="169"/>
      <c r="EA3" s="169"/>
      <c r="EB3" s="211"/>
      <c r="EC3" s="211"/>
      <c r="ED3" s="169"/>
      <c r="EE3" s="169"/>
      <c r="EF3" s="211"/>
      <c r="EG3" s="212"/>
      <c r="EH3" s="212"/>
      <c r="EI3" s="212"/>
      <c r="EJ3" s="212"/>
      <c r="EK3" s="212"/>
      <c r="EL3" s="212"/>
      <c r="EM3" s="212"/>
      <c r="EN3" s="212"/>
      <c r="EO3" s="213"/>
      <c r="EP3" s="211"/>
      <c r="EQ3" s="214"/>
      <c r="ER3" s="214"/>
      <c r="ES3" s="214"/>
      <c r="ET3" s="214"/>
      <c r="EU3" s="214"/>
      <c r="EV3" s="214"/>
      <c r="EW3" s="214"/>
      <c r="EX3" s="214"/>
      <c r="EY3" s="214"/>
      <c r="EZ3" s="214"/>
      <c r="FA3" s="214"/>
      <c r="FB3" s="214"/>
      <c r="FC3" s="214"/>
      <c r="FD3" s="214"/>
      <c r="FE3" s="214"/>
      <c r="FF3" s="211"/>
      <c r="FG3" s="211"/>
      <c r="FH3" s="211"/>
      <c r="FI3" s="211"/>
      <c r="FJ3" s="211"/>
      <c r="FK3" s="211"/>
    </row>
    <row r="4" spans="1:167" ht="39.75" customHeight="1" x14ac:dyDescent="0.25">
      <c r="A4" s="173" t="s">
        <v>290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 t="s">
        <v>59</v>
      </c>
      <c r="AG4" s="173"/>
      <c r="AH4" s="173"/>
      <c r="AI4" s="173"/>
      <c r="AJ4" s="173"/>
      <c r="AK4" s="173"/>
      <c r="AL4" s="173"/>
      <c r="AM4" s="173" t="s">
        <v>318</v>
      </c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 t="s">
        <v>319</v>
      </c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 t="s">
        <v>320</v>
      </c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 t="s">
        <v>321</v>
      </c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 t="s">
        <v>322</v>
      </c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</row>
    <row r="5" spans="1:167" ht="23.25" customHeight="1" x14ac:dyDescent="0.25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 t="s">
        <v>203</v>
      </c>
      <c r="AN5" s="173"/>
      <c r="AO5" s="173"/>
      <c r="AP5" s="173"/>
      <c r="AQ5" s="173"/>
      <c r="AR5" s="173"/>
      <c r="AS5" s="173"/>
      <c r="AT5" s="173" t="s">
        <v>323</v>
      </c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 t="s">
        <v>203</v>
      </c>
      <c r="BH5" s="173"/>
      <c r="BI5" s="173"/>
      <c r="BJ5" s="173"/>
      <c r="BK5" s="173"/>
      <c r="BL5" s="173"/>
      <c r="BM5" s="173"/>
      <c r="BN5" s="173" t="s">
        <v>147</v>
      </c>
      <c r="BO5" s="173"/>
      <c r="BP5" s="173"/>
      <c r="BQ5" s="173"/>
      <c r="BR5" s="173"/>
      <c r="BS5" s="173"/>
      <c r="BT5" s="173"/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3"/>
      <c r="CG5" s="173"/>
      <c r="CH5" s="173"/>
      <c r="CI5" s="173"/>
      <c r="CJ5" s="173" t="s">
        <v>203</v>
      </c>
      <c r="CK5" s="173"/>
      <c r="CL5" s="173"/>
      <c r="CM5" s="173"/>
      <c r="CN5" s="173"/>
      <c r="CO5" s="173"/>
      <c r="CP5" s="173" t="s">
        <v>324</v>
      </c>
      <c r="CQ5" s="173"/>
      <c r="CR5" s="173"/>
      <c r="CS5" s="173"/>
      <c r="CT5" s="173"/>
      <c r="CU5" s="173"/>
      <c r="CV5" s="173"/>
      <c r="CW5" s="173"/>
      <c r="CX5" s="173"/>
      <c r="CY5" s="173"/>
      <c r="CZ5" s="173"/>
      <c r="DA5" s="173"/>
      <c r="DB5" s="173"/>
      <c r="DC5" s="173"/>
      <c r="DD5" s="173"/>
      <c r="DE5" s="173"/>
      <c r="DF5" s="173"/>
      <c r="DG5" s="173"/>
      <c r="DH5" s="173"/>
      <c r="DI5" s="173"/>
      <c r="DJ5" s="173"/>
      <c r="DK5" s="173" t="s">
        <v>325</v>
      </c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 t="s">
        <v>203</v>
      </c>
      <c r="DW5" s="173"/>
      <c r="DX5" s="173"/>
      <c r="DY5" s="173"/>
      <c r="DZ5" s="173"/>
      <c r="EA5" s="173"/>
      <c r="EB5" s="173"/>
      <c r="EC5" s="173" t="s">
        <v>326</v>
      </c>
      <c r="ED5" s="173"/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3"/>
      <c r="EQ5" s="173" t="s">
        <v>203</v>
      </c>
      <c r="ER5" s="173"/>
      <c r="ES5" s="173"/>
      <c r="ET5" s="173"/>
      <c r="EU5" s="173"/>
      <c r="EV5" s="173"/>
      <c r="EW5" s="173"/>
      <c r="EX5" s="173" t="s">
        <v>327</v>
      </c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73"/>
      <c r="FJ5" s="173"/>
      <c r="FK5" s="173"/>
    </row>
    <row r="6" spans="1:167" ht="53.25" customHeight="1" x14ac:dyDescent="0.25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 t="s">
        <v>328</v>
      </c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 t="s">
        <v>329</v>
      </c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3"/>
      <c r="CL6" s="173"/>
      <c r="CM6" s="173"/>
      <c r="CN6" s="173"/>
      <c r="CO6" s="173"/>
      <c r="CP6" s="173" t="s">
        <v>203</v>
      </c>
      <c r="CQ6" s="173"/>
      <c r="CR6" s="173"/>
      <c r="CS6" s="173"/>
      <c r="CT6" s="173"/>
      <c r="CU6" s="173"/>
      <c r="CV6" s="173"/>
      <c r="CW6" s="173" t="s">
        <v>330</v>
      </c>
      <c r="CX6" s="173"/>
      <c r="CY6" s="173"/>
      <c r="CZ6" s="173"/>
      <c r="DA6" s="173"/>
      <c r="DB6" s="173"/>
      <c r="DC6" s="173"/>
      <c r="DD6" s="173"/>
      <c r="DE6" s="173"/>
      <c r="DF6" s="173"/>
      <c r="DG6" s="173"/>
      <c r="DH6" s="173"/>
      <c r="DI6" s="173"/>
      <c r="DJ6" s="173"/>
      <c r="DK6" s="173"/>
      <c r="DL6" s="173"/>
      <c r="DM6" s="173"/>
      <c r="DN6" s="173"/>
      <c r="DO6" s="173"/>
      <c r="DP6" s="173"/>
      <c r="DQ6" s="173"/>
      <c r="DR6" s="173"/>
      <c r="DS6" s="173"/>
      <c r="DT6" s="173"/>
      <c r="DU6" s="173"/>
      <c r="DV6" s="173"/>
      <c r="DW6" s="173"/>
      <c r="DX6" s="173"/>
      <c r="DY6" s="173"/>
      <c r="DZ6" s="173"/>
      <c r="EA6" s="173"/>
      <c r="EB6" s="173"/>
      <c r="EC6" s="173"/>
      <c r="ED6" s="173"/>
      <c r="EE6" s="173"/>
      <c r="EF6" s="173"/>
      <c r="EG6" s="173"/>
      <c r="EH6" s="173"/>
      <c r="EI6" s="173"/>
      <c r="EJ6" s="173"/>
      <c r="EK6" s="173"/>
      <c r="EL6" s="173"/>
      <c r="EM6" s="173"/>
      <c r="EN6" s="173"/>
      <c r="EO6" s="173"/>
      <c r="EP6" s="173"/>
      <c r="EQ6" s="173"/>
      <c r="ER6" s="173"/>
      <c r="ES6" s="173"/>
      <c r="ET6" s="173"/>
      <c r="EU6" s="173"/>
      <c r="EV6" s="173"/>
      <c r="EW6" s="173"/>
      <c r="EX6" s="173"/>
      <c r="EY6" s="173"/>
      <c r="EZ6" s="173"/>
      <c r="FA6" s="173"/>
      <c r="FB6" s="173"/>
      <c r="FC6" s="173"/>
      <c r="FD6" s="173"/>
      <c r="FE6" s="173"/>
      <c r="FF6" s="173"/>
      <c r="FG6" s="173"/>
      <c r="FH6" s="173"/>
      <c r="FI6" s="173"/>
      <c r="FJ6" s="173"/>
      <c r="FK6" s="173"/>
    </row>
    <row r="7" spans="1:167" x14ac:dyDescent="0.25">
      <c r="A7" s="173">
        <v>1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>
        <v>2</v>
      </c>
      <c r="AG7" s="173"/>
      <c r="AH7" s="173"/>
      <c r="AI7" s="173"/>
      <c r="AJ7" s="173"/>
      <c r="AK7" s="173"/>
      <c r="AL7" s="173"/>
      <c r="AM7" s="229">
        <v>3</v>
      </c>
      <c r="AN7" s="229"/>
      <c r="AO7" s="229"/>
      <c r="AP7" s="229"/>
      <c r="AQ7" s="229"/>
      <c r="AR7" s="229"/>
      <c r="AS7" s="229"/>
      <c r="AT7" s="173">
        <v>4</v>
      </c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229">
        <v>5</v>
      </c>
      <c r="BH7" s="229"/>
      <c r="BI7" s="229"/>
      <c r="BJ7" s="229"/>
      <c r="BK7" s="229"/>
      <c r="BL7" s="229"/>
      <c r="BM7" s="229"/>
      <c r="BN7" s="173">
        <v>6</v>
      </c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>
        <v>7</v>
      </c>
      <c r="CA7" s="173"/>
      <c r="CB7" s="173"/>
      <c r="CC7" s="173"/>
      <c r="CD7" s="173"/>
      <c r="CE7" s="173"/>
      <c r="CF7" s="173"/>
      <c r="CG7" s="173"/>
      <c r="CH7" s="173"/>
      <c r="CI7" s="173"/>
      <c r="CJ7" s="173">
        <v>8</v>
      </c>
      <c r="CK7" s="173"/>
      <c r="CL7" s="173"/>
      <c r="CM7" s="173"/>
      <c r="CN7" s="173"/>
      <c r="CO7" s="173"/>
      <c r="CP7" s="229">
        <v>9</v>
      </c>
      <c r="CQ7" s="229"/>
      <c r="CR7" s="229"/>
      <c r="CS7" s="229"/>
      <c r="CT7" s="229"/>
      <c r="CU7" s="229"/>
      <c r="CV7" s="229"/>
      <c r="CW7" s="229">
        <v>10</v>
      </c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173">
        <v>11</v>
      </c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229">
        <v>12</v>
      </c>
      <c r="DW7" s="229"/>
      <c r="DX7" s="229"/>
      <c r="DY7" s="229"/>
      <c r="DZ7" s="229"/>
      <c r="EA7" s="229"/>
      <c r="EB7" s="229"/>
      <c r="EC7" s="229">
        <v>13</v>
      </c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>
        <v>14</v>
      </c>
      <c r="ER7" s="229"/>
      <c r="ES7" s="229"/>
      <c r="ET7" s="229"/>
      <c r="EU7" s="229"/>
      <c r="EV7" s="229"/>
      <c r="EW7" s="229"/>
      <c r="EX7" s="229">
        <v>15</v>
      </c>
      <c r="EY7" s="229"/>
      <c r="EZ7" s="229"/>
      <c r="FA7" s="229"/>
      <c r="FB7" s="229"/>
      <c r="FC7" s="229"/>
      <c r="FD7" s="229"/>
      <c r="FE7" s="229"/>
      <c r="FF7" s="229"/>
      <c r="FG7" s="229"/>
      <c r="FH7" s="229"/>
      <c r="FI7" s="229"/>
      <c r="FJ7" s="229"/>
      <c r="FK7" s="229"/>
    </row>
    <row r="8" spans="1:167" ht="26.25" customHeight="1" x14ac:dyDescent="0.25">
      <c r="A8" s="192" t="s">
        <v>331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217" t="s">
        <v>66</v>
      </c>
      <c r="AG8" s="217"/>
      <c r="AH8" s="217"/>
      <c r="AI8" s="217"/>
      <c r="AJ8" s="217"/>
      <c r="AK8" s="217"/>
      <c r="AL8" s="217"/>
      <c r="AM8" s="245">
        <f>AM9+AM11+AM12</f>
        <v>0</v>
      </c>
      <c r="AN8" s="245"/>
      <c r="AO8" s="245"/>
      <c r="AP8" s="245"/>
      <c r="AQ8" s="245"/>
      <c r="AR8" s="245"/>
      <c r="AS8" s="245"/>
      <c r="AT8" s="231">
        <f>AT9+AT11+AT12</f>
        <v>0</v>
      </c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45">
        <f t="shared" ref="BG8:BG20" si="0">BN8+BZ8</f>
        <v>0</v>
      </c>
      <c r="BH8" s="245"/>
      <c r="BI8" s="245"/>
      <c r="BJ8" s="245"/>
      <c r="BK8" s="245"/>
      <c r="BL8" s="245"/>
      <c r="BM8" s="245"/>
      <c r="BN8" s="231">
        <f>BN9+BN11+BN12</f>
        <v>0</v>
      </c>
      <c r="BO8" s="231"/>
      <c r="BP8" s="231"/>
      <c r="BQ8" s="231"/>
      <c r="BR8" s="231"/>
      <c r="BS8" s="231"/>
      <c r="BT8" s="231"/>
      <c r="BU8" s="231"/>
      <c r="BV8" s="231"/>
      <c r="BW8" s="231"/>
      <c r="BX8" s="231"/>
      <c r="BY8" s="231"/>
      <c r="BZ8" s="231">
        <f>BZ9+BZ11+BZ12</f>
        <v>0</v>
      </c>
      <c r="CA8" s="231"/>
      <c r="CB8" s="231"/>
      <c r="CC8" s="231"/>
      <c r="CD8" s="231"/>
      <c r="CE8" s="231"/>
      <c r="CF8" s="231"/>
      <c r="CG8" s="231"/>
      <c r="CH8" s="231"/>
      <c r="CI8" s="231"/>
      <c r="CJ8" s="231">
        <f>CJ9+CJ11+CJ12</f>
        <v>0</v>
      </c>
      <c r="CK8" s="231"/>
      <c r="CL8" s="231"/>
      <c r="CM8" s="231"/>
      <c r="CN8" s="231"/>
      <c r="CO8" s="231"/>
      <c r="CP8" s="232">
        <f>CP9+CP11+CP12</f>
        <v>0</v>
      </c>
      <c r="CQ8" s="232"/>
      <c r="CR8" s="232"/>
      <c r="CS8" s="232"/>
      <c r="CT8" s="232"/>
      <c r="CU8" s="232"/>
      <c r="CV8" s="232"/>
      <c r="CW8" s="245">
        <f>CW9+CW11+CW12</f>
        <v>0</v>
      </c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31">
        <f>DK9+DK11+DK12</f>
        <v>0</v>
      </c>
      <c r="DL8" s="231"/>
      <c r="DM8" s="231"/>
      <c r="DN8" s="231"/>
      <c r="DO8" s="231"/>
      <c r="DP8" s="231"/>
      <c r="DQ8" s="231"/>
      <c r="DR8" s="231"/>
      <c r="DS8" s="231"/>
      <c r="DT8" s="231"/>
      <c r="DU8" s="231"/>
      <c r="DV8" s="232">
        <f>DV9+DV11+DV12</f>
        <v>0</v>
      </c>
      <c r="DW8" s="232"/>
      <c r="DX8" s="232"/>
      <c r="DY8" s="232"/>
      <c r="DZ8" s="232"/>
      <c r="EA8" s="232"/>
      <c r="EB8" s="232"/>
      <c r="EC8" s="245">
        <f>EC9+EC11+EC12</f>
        <v>0</v>
      </c>
      <c r="ED8" s="245"/>
      <c r="EE8" s="245"/>
      <c r="EF8" s="245"/>
      <c r="EG8" s="245"/>
      <c r="EH8" s="245"/>
      <c r="EI8" s="245"/>
      <c r="EJ8" s="245"/>
      <c r="EK8" s="245"/>
      <c r="EL8" s="245"/>
      <c r="EM8" s="245"/>
      <c r="EN8" s="245"/>
      <c r="EO8" s="245"/>
      <c r="EP8" s="245"/>
      <c r="EQ8" s="245">
        <f>AM8+BG8-CJ8-DV8</f>
        <v>0</v>
      </c>
      <c r="ER8" s="245"/>
      <c r="ES8" s="245"/>
      <c r="ET8" s="245"/>
      <c r="EU8" s="245"/>
      <c r="EV8" s="245"/>
      <c r="EW8" s="245"/>
      <c r="EX8" s="245">
        <f>EX9+EX11+EX12</f>
        <v>0</v>
      </c>
      <c r="EY8" s="245"/>
      <c r="EZ8" s="245"/>
      <c r="FA8" s="245"/>
      <c r="FB8" s="245"/>
      <c r="FC8" s="245"/>
      <c r="FD8" s="245"/>
      <c r="FE8" s="245"/>
      <c r="FF8" s="245"/>
      <c r="FG8" s="245"/>
      <c r="FH8" s="245"/>
      <c r="FI8" s="245"/>
      <c r="FJ8" s="245"/>
      <c r="FK8" s="245"/>
    </row>
    <row r="9" spans="1:167" ht="26.25" customHeight="1" x14ac:dyDescent="0.25">
      <c r="A9" s="192" t="s">
        <v>332</v>
      </c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217" t="s">
        <v>333</v>
      </c>
      <c r="AG9" s="217"/>
      <c r="AH9" s="217"/>
      <c r="AI9" s="217"/>
      <c r="AJ9" s="217"/>
      <c r="AK9" s="217"/>
      <c r="AL9" s="217"/>
      <c r="AM9" s="246"/>
      <c r="AN9" s="246"/>
      <c r="AO9" s="246"/>
      <c r="AP9" s="246"/>
      <c r="AQ9" s="246"/>
      <c r="AR9" s="246"/>
      <c r="AS9" s="246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245">
        <f t="shared" si="0"/>
        <v>0</v>
      </c>
      <c r="BH9" s="245"/>
      <c r="BI9" s="245"/>
      <c r="BJ9" s="245"/>
      <c r="BK9" s="245"/>
      <c r="BL9" s="245"/>
      <c r="BM9" s="245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218"/>
      <c r="CQ9" s="218"/>
      <c r="CR9" s="218"/>
      <c r="CS9" s="218"/>
      <c r="CT9" s="218"/>
      <c r="CU9" s="218"/>
      <c r="CV9" s="218"/>
      <c r="CW9" s="246"/>
      <c r="CX9" s="246"/>
      <c r="CY9" s="246"/>
      <c r="CZ9" s="246"/>
      <c r="DA9" s="246"/>
      <c r="DB9" s="246"/>
      <c r="DC9" s="246"/>
      <c r="DD9" s="246"/>
      <c r="DE9" s="246"/>
      <c r="DF9" s="246"/>
      <c r="DG9" s="246"/>
      <c r="DH9" s="246"/>
      <c r="DI9" s="246"/>
      <c r="DJ9" s="246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218"/>
      <c r="DW9" s="218"/>
      <c r="DX9" s="218"/>
      <c r="DY9" s="218"/>
      <c r="DZ9" s="218"/>
      <c r="EA9" s="218"/>
      <c r="EB9" s="218"/>
      <c r="EC9" s="246"/>
      <c r="ED9" s="246"/>
      <c r="EE9" s="246"/>
      <c r="EF9" s="246"/>
      <c r="EG9" s="246"/>
      <c r="EH9" s="246"/>
      <c r="EI9" s="246"/>
      <c r="EJ9" s="246"/>
      <c r="EK9" s="246"/>
      <c r="EL9" s="246"/>
      <c r="EM9" s="246"/>
      <c r="EN9" s="246"/>
      <c r="EO9" s="246"/>
      <c r="EP9" s="246"/>
      <c r="EQ9" s="245">
        <f>AM9+BG9-CJ9-DV9</f>
        <v>0</v>
      </c>
      <c r="ER9" s="245"/>
      <c r="ES9" s="245"/>
      <c r="ET9" s="245"/>
      <c r="EU9" s="245"/>
      <c r="EV9" s="245"/>
      <c r="EW9" s="245"/>
      <c r="EX9" s="246"/>
      <c r="EY9" s="246"/>
      <c r="EZ9" s="246"/>
      <c r="FA9" s="246"/>
      <c r="FB9" s="246"/>
      <c r="FC9" s="246"/>
      <c r="FD9" s="246"/>
      <c r="FE9" s="246"/>
      <c r="FF9" s="246"/>
      <c r="FG9" s="246"/>
      <c r="FH9" s="246"/>
      <c r="FI9" s="246"/>
      <c r="FJ9" s="246"/>
      <c r="FK9" s="246"/>
    </row>
    <row r="10" spans="1:167" ht="41.25" customHeight="1" x14ac:dyDescent="0.25">
      <c r="A10" s="192" t="s">
        <v>334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217" t="s">
        <v>335</v>
      </c>
      <c r="AG10" s="217"/>
      <c r="AH10" s="217"/>
      <c r="AI10" s="217"/>
      <c r="AJ10" s="217"/>
      <c r="AK10" s="217"/>
      <c r="AL10" s="217"/>
      <c r="AM10" s="246"/>
      <c r="AN10" s="246"/>
      <c r="AO10" s="246"/>
      <c r="AP10" s="246"/>
      <c r="AQ10" s="246"/>
      <c r="AR10" s="246"/>
      <c r="AS10" s="246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245">
        <f t="shared" si="0"/>
        <v>0</v>
      </c>
      <c r="BH10" s="245"/>
      <c r="BI10" s="245"/>
      <c r="BJ10" s="245"/>
      <c r="BK10" s="245"/>
      <c r="BL10" s="245"/>
      <c r="BM10" s="245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231" t="s">
        <v>133</v>
      </c>
      <c r="CK10" s="231"/>
      <c r="CL10" s="231"/>
      <c r="CM10" s="231"/>
      <c r="CN10" s="231"/>
      <c r="CO10" s="231"/>
      <c r="CP10" s="218"/>
      <c r="CQ10" s="218"/>
      <c r="CR10" s="218"/>
      <c r="CS10" s="218"/>
      <c r="CT10" s="218"/>
      <c r="CU10" s="218"/>
      <c r="CV10" s="218"/>
      <c r="CW10" s="245" t="s">
        <v>133</v>
      </c>
      <c r="CX10" s="245"/>
      <c r="CY10" s="245"/>
      <c r="CZ10" s="245"/>
      <c r="DA10" s="245"/>
      <c r="DB10" s="245"/>
      <c r="DC10" s="245"/>
      <c r="DD10" s="245"/>
      <c r="DE10" s="245"/>
      <c r="DF10" s="245"/>
      <c r="DG10" s="245"/>
      <c r="DH10" s="245"/>
      <c r="DI10" s="245"/>
      <c r="DJ10" s="245"/>
      <c r="DK10" s="231" t="s">
        <v>133</v>
      </c>
      <c r="DL10" s="231"/>
      <c r="DM10" s="231"/>
      <c r="DN10" s="231"/>
      <c r="DO10" s="231"/>
      <c r="DP10" s="231"/>
      <c r="DQ10" s="231"/>
      <c r="DR10" s="231"/>
      <c r="DS10" s="231"/>
      <c r="DT10" s="231"/>
      <c r="DU10" s="231"/>
      <c r="DV10" s="218"/>
      <c r="DW10" s="218"/>
      <c r="DX10" s="218"/>
      <c r="DY10" s="218"/>
      <c r="DZ10" s="218"/>
      <c r="EA10" s="218"/>
      <c r="EB10" s="218"/>
      <c r="EC10" s="246"/>
      <c r="ED10" s="246"/>
      <c r="EE10" s="246"/>
      <c r="EF10" s="246"/>
      <c r="EG10" s="246"/>
      <c r="EH10" s="246"/>
      <c r="EI10" s="246"/>
      <c r="EJ10" s="246"/>
      <c r="EK10" s="246"/>
      <c r="EL10" s="246"/>
      <c r="EM10" s="246"/>
      <c r="EN10" s="246"/>
      <c r="EO10" s="246"/>
      <c r="EP10" s="246"/>
      <c r="EQ10" s="245">
        <f>AM10+BG10-DV10</f>
        <v>0</v>
      </c>
      <c r="ER10" s="245"/>
      <c r="ES10" s="245"/>
      <c r="ET10" s="245"/>
      <c r="EU10" s="245"/>
      <c r="EV10" s="245"/>
      <c r="EW10" s="245"/>
      <c r="EX10" s="246"/>
      <c r="EY10" s="246"/>
      <c r="EZ10" s="246"/>
      <c r="FA10" s="246"/>
      <c r="FB10" s="246"/>
      <c r="FC10" s="246"/>
      <c r="FD10" s="246"/>
      <c r="FE10" s="246"/>
      <c r="FF10" s="246"/>
      <c r="FG10" s="246"/>
      <c r="FH10" s="246"/>
      <c r="FI10" s="246"/>
      <c r="FJ10" s="246"/>
      <c r="FK10" s="246"/>
    </row>
    <row r="11" spans="1:167" ht="43.5" customHeight="1" x14ac:dyDescent="0.25">
      <c r="A11" s="192" t="s">
        <v>336</v>
      </c>
      <c r="B11" s="192"/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2"/>
      <c r="AD11" s="192"/>
      <c r="AE11" s="192"/>
      <c r="AF11" s="217" t="s">
        <v>337</v>
      </c>
      <c r="AG11" s="217"/>
      <c r="AH11" s="217"/>
      <c r="AI11" s="217"/>
      <c r="AJ11" s="217"/>
      <c r="AK11" s="217"/>
      <c r="AL11" s="217"/>
      <c r="AM11" s="246"/>
      <c r="AN11" s="246"/>
      <c r="AO11" s="246"/>
      <c r="AP11" s="246"/>
      <c r="AQ11" s="246"/>
      <c r="AR11" s="246"/>
      <c r="AS11" s="246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245">
        <f t="shared" si="0"/>
        <v>0</v>
      </c>
      <c r="BH11" s="245"/>
      <c r="BI11" s="245"/>
      <c r="BJ11" s="245"/>
      <c r="BK11" s="245"/>
      <c r="BL11" s="245"/>
      <c r="BM11" s="245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218"/>
      <c r="CQ11" s="218"/>
      <c r="CR11" s="218"/>
      <c r="CS11" s="218"/>
      <c r="CT11" s="218"/>
      <c r="CU11" s="218"/>
      <c r="CV11" s="218"/>
      <c r="CW11" s="246"/>
      <c r="CX11" s="246"/>
      <c r="CY11" s="246"/>
      <c r="CZ11" s="246"/>
      <c r="DA11" s="246"/>
      <c r="DB11" s="246"/>
      <c r="DC11" s="246"/>
      <c r="DD11" s="246"/>
      <c r="DE11" s="246"/>
      <c r="DF11" s="246"/>
      <c r="DG11" s="246"/>
      <c r="DH11" s="246"/>
      <c r="DI11" s="246"/>
      <c r="DJ11" s="246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218"/>
      <c r="DW11" s="218"/>
      <c r="DX11" s="218"/>
      <c r="DY11" s="218"/>
      <c r="DZ11" s="218"/>
      <c r="EA11" s="218"/>
      <c r="EB11" s="218"/>
      <c r="EC11" s="246"/>
      <c r="ED11" s="246"/>
      <c r="EE11" s="246"/>
      <c r="EF11" s="246"/>
      <c r="EG11" s="246"/>
      <c r="EH11" s="246"/>
      <c r="EI11" s="246"/>
      <c r="EJ11" s="246"/>
      <c r="EK11" s="246"/>
      <c r="EL11" s="246"/>
      <c r="EM11" s="246"/>
      <c r="EN11" s="246"/>
      <c r="EO11" s="246"/>
      <c r="EP11" s="246"/>
      <c r="EQ11" s="245">
        <f t="shared" ref="EQ11:EQ20" si="1">AM11+BG11-CJ11-DV11</f>
        <v>0</v>
      </c>
      <c r="ER11" s="245"/>
      <c r="ES11" s="245"/>
      <c r="ET11" s="245"/>
      <c r="EU11" s="245"/>
      <c r="EV11" s="245"/>
      <c r="EW11" s="245"/>
      <c r="EX11" s="246"/>
      <c r="EY11" s="246"/>
      <c r="EZ11" s="246"/>
      <c r="FA11" s="246"/>
      <c r="FB11" s="246"/>
      <c r="FC11" s="246"/>
      <c r="FD11" s="246"/>
      <c r="FE11" s="246"/>
      <c r="FF11" s="246"/>
      <c r="FG11" s="246"/>
      <c r="FH11" s="246"/>
      <c r="FI11" s="246"/>
      <c r="FJ11" s="246"/>
      <c r="FK11" s="246"/>
    </row>
    <row r="12" spans="1:167" ht="28.5" customHeight="1" x14ac:dyDescent="0.25">
      <c r="A12" s="192" t="s">
        <v>338</v>
      </c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217" t="s">
        <v>339</v>
      </c>
      <c r="AG12" s="217"/>
      <c r="AH12" s="217"/>
      <c r="AI12" s="217"/>
      <c r="AJ12" s="217"/>
      <c r="AK12" s="217"/>
      <c r="AL12" s="217"/>
      <c r="AM12" s="246"/>
      <c r="AN12" s="246"/>
      <c r="AO12" s="246"/>
      <c r="AP12" s="246"/>
      <c r="AQ12" s="246"/>
      <c r="AR12" s="246"/>
      <c r="AS12" s="246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245">
        <f t="shared" si="0"/>
        <v>0</v>
      </c>
      <c r="BH12" s="245"/>
      <c r="BI12" s="245"/>
      <c r="BJ12" s="245"/>
      <c r="BK12" s="245"/>
      <c r="BL12" s="245"/>
      <c r="BM12" s="245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218"/>
      <c r="CQ12" s="218"/>
      <c r="CR12" s="218"/>
      <c r="CS12" s="218"/>
      <c r="CT12" s="218"/>
      <c r="CU12" s="218"/>
      <c r="CV12" s="218"/>
      <c r="CW12" s="246"/>
      <c r="CX12" s="246"/>
      <c r="CY12" s="246"/>
      <c r="CZ12" s="246"/>
      <c r="DA12" s="246"/>
      <c r="DB12" s="246"/>
      <c r="DC12" s="246"/>
      <c r="DD12" s="246"/>
      <c r="DE12" s="246"/>
      <c r="DF12" s="246"/>
      <c r="DG12" s="246"/>
      <c r="DH12" s="246"/>
      <c r="DI12" s="246"/>
      <c r="DJ12" s="246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218"/>
      <c r="DW12" s="218"/>
      <c r="DX12" s="218"/>
      <c r="DY12" s="218"/>
      <c r="DZ12" s="218"/>
      <c r="EA12" s="218"/>
      <c r="EB12" s="218"/>
      <c r="EC12" s="246"/>
      <c r="ED12" s="246"/>
      <c r="EE12" s="246"/>
      <c r="EF12" s="246"/>
      <c r="EG12" s="246"/>
      <c r="EH12" s="246"/>
      <c r="EI12" s="246"/>
      <c r="EJ12" s="246"/>
      <c r="EK12" s="246"/>
      <c r="EL12" s="246"/>
      <c r="EM12" s="246"/>
      <c r="EN12" s="246"/>
      <c r="EO12" s="246"/>
      <c r="EP12" s="246"/>
      <c r="EQ12" s="245">
        <f t="shared" si="1"/>
        <v>0</v>
      </c>
      <c r="ER12" s="245"/>
      <c r="ES12" s="245"/>
      <c r="ET12" s="245"/>
      <c r="EU12" s="245"/>
      <c r="EV12" s="245"/>
      <c r="EW12" s="245"/>
      <c r="EX12" s="246"/>
      <c r="EY12" s="246"/>
      <c r="EZ12" s="246"/>
      <c r="FA12" s="246"/>
      <c r="FB12" s="246"/>
      <c r="FC12" s="246"/>
      <c r="FD12" s="246"/>
      <c r="FE12" s="246"/>
      <c r="FF12" s="246"/>
      <c r="FG12" s="246"/>
      <c r="FH12" s="246"/>
      <c r="FI12" s="246"/>
      <c r="FJ12" s="246"/>
      <c r="FK12" s="246"/>
    </row>
    <row r="13" spans="1:167" ht="31.5" customHeight="1" x14ac:dyDescent="0.25">
      <c r="A13" s="192" t="s">
        <v>340</v>
      </c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217" t="s">
        <v>68</v>
      </c>
      <c r="AG13" s="217"/>
      <c r="AH13" s="217"/>
      <c r="AI13" s="217"/>
      <c r="AJ13" s="217"/>
      <c r="AK13" s="217"/>
      <c r="AL13" s="217"/>
      <c r="AM13" s="245">
        <f>AM14+AM16+AM17</f>
        <v>0</v>
      </c>
      <c r="AN13" s="245"/>
      <c r="AO13" s="245"/>
      <c r="AP13" s="245"/>
      <c r="AQ13" s="245"/>
      <c r="AR13" s="245"/>
      <c r="AS13" s="245"/>
      <c r="AT13" s="231">
        <f>AT14+AT16+AT17</f>
        <v>0</v>
      </c>
      <c r="AU13" s="231"/>
      <c r="AV13" s="231"/>
      <c r="AW13" s="231"/>
      <c r="AX13" s="231"/>
      <c r="AY13" s="231"/>
      <c r="AZ13" s="231"/>
      <c r="BA13" s="231"/>
      <c r="BB13" s="231"/>
      <c r="BC13" s="231"/>
      <c r="BD13" s="231"/>
      <c r="BE13" s="231"/>
      <c r="BF13" s="231"/>
      <c r="BG13" s="245">
        <f t="shared" si="0"/>
        <v>0</v>
      </c>
      <c r="BH13" s="245"/>
      <c r="BI13" s="245"/>
      <c r="BJ13" s="245"/>
      <c r="BK13" s="245"/>
      <c r="BL13" s="245"/>
      <c r="BM13" s="245"/>
      <c r="BN13" s="231">
        <f>BN14+BN16+BN17</f>
        <v>0</v>
      </c>
      <c r="BO13" s="231"/>
      <c r="BP13" s="231"/>
      <c r="BQ13" s="231"/>
      <c r="BR13" s="231"/>
      <c r="BS13" s="231"/>
      <c r="BT13" s="231"/>
      <c r="BU13" s="231"/>
      <c r="BV13" s="231"/>
      <c r="BW13" s="231"/>
      <c r="BX13" s="231"/>
      <c r="BY13" s="231"/>
      <c r="BZ13" s="231">
        <f>BZ14+BZ16+BZ17</f>
        <v>0</v>
      </c>
      <c r="CA13" s="231"/>
      <c r="CB13" s="231"/>
      <c r="CC13" s="231"/>
      <c r="CD13" s="231"/>
      <c r="CE13" s="231"/>
      <c r="CF13" s="231"/>
      <c r="CG13" s="231"/>
      <c r="CH13" s="231"/>
      <c r="CI13" s="231"/>
      <c r="CJ13" s="231">
        <f>CJ14+CJ16+CJ17</f>
        <v>0</v>
      </c>
      <c r="CK13" s="231"/>
      <c r="CL13" s="231"/>
      <c r="CM13" s="231"/>
      <c r="CN13" s="231"/>
      <c r="CO13" s="231"/>
      <c r="CP13" s="232">
        <f>CP14+CP16+CP17</f>
        <v>0</v>
      </c>
      <c r="CQ13" s="232"/>
      <c r="CR13" s="232"/>
      <c r="CS13" s="232"/>
      <c r="CT13" s="232"/>
      <c r="CU13" s="232"/>
      <c r="CV13" s="232"/>
      <c r="CW13" s="245">
        <f>CW14+CW16+CW17</f>
        <v>0</v>
      </c>
      <c r="CX13" s="245"/>
      <c r="CY13" s="245"/>
      <c r="CZ13" s="245"/>
      <c r="DA13" s="245"/>
      <c r="DB13" s="245"/>
      <c r="DC13" s="245"/>
      <c r="DD13" s="245"/>
      <c r="DE13" s="245"/>
      <c r="DF13" s="245"/>
      <c r="DG13" s="245"/>
      <c r="DH13" s="245"/>
      <c r="DI13" s="245"/>
      <c r="DJ13" s="245"/>
      <c r="DK13" s="231">
        <f>DK14+DK16+DK17</f>
        <v>0</v>
      </c>
      <c r="DL13" s="231"/>
      <c r="DM13" s="231"/>
      <c r="DN13" s="231"/>
      <c r="DO13" s="231"/>
      <c r="DP13" s="231"/>
      <c r="DQ13" s="231"/>
      <c r="DR13" s="231"/>
      <c r="DS13" s="231"/>
      <c r="DT13" s="231"/>
      <c r="DU13" s="231"/>
      <c r="DV13" s="232">
        <f>DV14+DV16+DV17</f>
        <v>0</v>
      </c>
      <c r="DW13" s="232"/>
      <c r="DX13" s="232"/>
      <c r="DY13" s="232"/>
      <c r="DZ13" s="232"/>
      <c r="EA13" s="232"/>
      <c r="EB13" s="232"/>
      <c r="EC13" s="245">
        <f>EC14+EC16+EC17</f>
        <v>0</v>
      </c>
      <c r="ED13" s="245"/>
      <c r="EE13" s="245"/>
      <c r="EF13" s="245"/>
      <c r="EG13" s="245"/>
      <c r="EH13" s="245"/>
      <c r="EI13" s="245"/>
      <c r="EJ13" s="245"/>
      <c r="EK13" s="245"/>
      <c r="EL13" s="245"/>
      <c r="EM13" s="245"/>
      <c r="EN13" s="245"/>
      <c r="EO13" s="245"/>
      <c r="EP13" s="245"/>
      <c r="EQ13" s="245">
        <f t="shared" si="1"/>
        <v>0</v>
      </c>
      <c r="ER13" s="245"/>
      <c r="ES13" s="245"/>
      <c r="ET13" s="245"/>
      <c r="EU13" s="245"/>
      <c r="EV13" s="245"/>
      <c r="EW13" s="245"/>
      <c r="EX13" s="245">
        <f>EX14+EX16+EX17</f>
        <v>0</v>
      </c>
      <c r="EY13" s="245"/>
      <c r="EZ13" s="245"/>
      <c r="FA13" s="245"/>
      <c r="FB13" s="245"/>
      <c r="FC13" s="245"/>
      <c r="FD13" s="245"/>
      <c r="FE13" s="245"/>
      <c r="FF13" s="245"/>
      <c r="FG13" s="245"/>
      <c r="FH13" s="245"/>
      <c r="FI13" s="245"/>
      <c r="FJ13" s="245"/>
      <c r="FK13" s="245"/>
    </row>
    <row r="14" spans="1:167" ht="39" customHeight="1" x14ac:dyDescent="0.25">
      <c r="A14" s="192" t="s">
        <v>341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217" t="s">
        <v>342</v>
      </c>
      <c r="AG14" s="217"/>
      <c r="AH14" s="217"/>
      <c r="AI14" s="217"/>
      <c r="AJ14" s="217"/>
      <c r="AK14" s="217"/>
      <c r="AL14" s="217"/>
      <c r="AM14" s="246"/>
      <c r="AN14" s="246"/>
      <c r="AO14" s="246"/>
      <c r="AP14" s="246"/>
      <c r="AQ14" s="246"/>
      <c r="AR14" s="246"/>
      <c r="AS14" s="246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245">
        <f t="shared" si="0"/>
        <v>0</v>
      </c>
      <c r="BH14" s="245"/>
      <c r="BI14" s="245"/>
      <c r="BJ14" s="245"/>
      <c r="BK14" s="245"/>
      <c r="BL14" s="245"/>
      <c r="BM14" s="245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218"/>
      <c r="CQ14" s="218"/>
      <c r="CR14" s="218"/>
      <c r="CS14" s="218"/>
      <c r="CT14" s="218"/>
      <c r="CU14" s="218"/>
      <c r="CV14" s="218"/>
      <c r="CW14" s="246"/>
      <c r="CX14" s="246"/>
      <c r="CY14" s="246"/>
      <c r="CZ14" s="246"/>
      <c r="DA14" s="246"/>
      <c r="DB14" s="246"/>
      <c r="DC14" s="246"/>
      <c r="DD14" s="246"/>
      <c r="DE14" s="246"/>
      <c r="DF14" s="246"/>
      <c r="DG14" s="246"/>
      <c r="DH14" s="246"/>
      <c r="DI14" s="246"/>
      <c r="DJ14" s="246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218"/>
      <c r="DW14" s="218"/>
      <c r="DX14" s="218"/>
      <c r="DY14" s="218"/>
      <c r="DZ14" s="218"/>
      <c r="EA14" s="218"/>
      <c r="EB14" s="218"/>
      <c r="EC14" s="246"/>
      <c r="ED14" s="246"/>
      <c r="EE14" s="246"/>
      <c r="EF14" s="246"/>
      <c r="EG14" s="246"/>
      <c r="EH14" s="246"/>
      <c r="EI14" s="246"/>
      <c r="EJ14" s="246"/>
      <c r="EK14" s="246"/>
      <c r="EL14" s="246"/>
      <c r="EM14" s="246"/>
      <c r="EN14" s="246"/>
      <c r="EO14" s="246"/>
      <c r="EP14" s="246"/>
      <c r="EQ14" s="245">
        <f t="shared" si="1"/>
        <v>0</v>
      </c>
      <c r="ER14" s="245"/>
      <c r="ES14" s="245"/>
      <c r="ET14" s="245"/>
      <c r="EU14" s="245"/>
      <c r="EV14" s="245"/>
      <c r="EW14" s="245"/>
      <c r="EX14" s="246"/>
      <c r="EY14" s="246"/>
      <c r="EZ14" s="246"/>
      <c r="FA14" s="246"/>
      <c r="FB14" s="246"/>
      <c r="FC14" s="246"/>
      <c r="FD14" s="246"/>
      <c r="FE14" s="246"/>
      <c r="FF14" s="246"/>
      <c r="FG14" s="246"/>
      <c r="FH14" s="246"/>
      <c r="FI14" s="246"/>
      <c r="FJ14" s="246"/>
      <c r="FK14" s="246"/>
    </row>
    <row r="15" spans="1:167" ht="36.75" customHeight="1" x14ac:dyDescent="0.25">
      <c r="A15" s="192" t="s">
        <v>334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217" t="s">
        <v>343</v>
      </c>
      <c r="AG15" s="217"/>
      <c r="AH15" s="217"/>
      <c r="AI15" s="217"/>
      <c r="AJ15" s="217"/>
      <c r="AK15" s="217"/>
      <c r="AL15" s="217"/>
      <c r="AM15" s="246"/>
      <c r="AN15" s="246"/>
      <c r="AO15" s="246"/>
      <c r="AP15" s="246"/>
      <c r="AQ15" s="246"/>
      <c r="AR15" s="246"/>
      <c r="AS15" s="246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245">
        <f t="shared" si="0"/>
        <v>0</v>
      </c>
      <c r="BH15" s="245"/>
      <c r="BI15" s="245"/>
      <c r="BJ15" s="245"/>
      <c r="BK15" s="245"/>
      <c r="BL15" s="245"/>
      <c r="BM15" s="245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218"/>
      <c r="CQ15" s="218"/>
      <c r="CR15" s="218"/>
      <c r="CS15" s="218"/>
      <c r="CT15" s="218"/>
      <c r="CU15" s="218"/>
      <c r="CV15" s="218"/>
      <c r="CW15" s="246"/>
      <c r="CX15" s="246"/>
      <c r="CY15" s="246"/>
      <c r="CZ15" s="246"/>
      <c r="DA15" s="246"/>
      <c r="DB15" s="246"/>
      <c r="DC15" s="246"/>
      <c r="DD15" s="246"/>
      <c r="DE15" s="246"/>
      <c r="DF15" s="246"/>
      <c r="DG15" s="246"/>
      <c r="DH15" s="246"/>
      <c r="DI15" s="246"/>
      <c r="DJ15" s="246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218"/>
      <c r="DW15" s="218"/>
      <c r="DX15" s="218"/>
      <c r="DY15" s="218"/>
      <c r="DZ15" s="218"/>
      <c r="EA15" s="218"/>
      <c r="EB15" s="218"/>
      <c r="EC15" s="246"/>
      <c r="ED15" s="246"/>
      <c r="EE15" s="246"/>
      <c r="EF15" s="246"/>
      <c r="EG15" s="246"/>
      <c r="EH15" s="246"/>
      <c r="EI15" s="246"/>
      <c r="EJ15" s="246"/>
      <c r="EK15" s="246"/>
      <c r="EL15" s="246"/>
      <c r="EM15" s="246"/>
      <c r="EN15" s="246"/>
      <c r="EO15" s="246"/>
      <c r="EP15" s="246"/>
      <c r="EQ15" s="245">
        <f t="shared" si="1"/>
        <v>0</v>
      </c>
      <c r="ER15" s="245"/>
      <c r="ES15" s="245"/>
      <c r="ET15" s="245"/>
      <c r="EU15" s="245"/>
      <c r="EV15" s="245"/>
      <c r="EW15" s="245"/>
      <c r="EX15" s="246"/>
      <c r="EY15" s="246"/>
      <c r="EZ15" s="246"/>
      <c r="FA15" s="246"/>
      <c r="FB15" s="246"/>
      <c r="FC15" s="246"/>
      <c r="FD15" s="246"/>
      <c r="FE15" s="246"/>
      <c r="FF15" s="246"/>
      <c r="FG15" s="246"/>
      <c r="FH15" s="246"/>
      <c r="FI15" s="246"/>
      <c r="FJ15" s="246"/>
      <c r="FK15" s="246"/>
    </row>
    <row r="16" spans="1:167" x14ac:dyDescent="0.25">
      <c r="A16" s="192" t="s">
        <v>344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217" t="s">
        <v>345</v>
      </c>
      <c r="AG16" s="217"/>
      <c r="AH16" s="217"/>
      <c r="AI16" s="217"/>
      <c r="AJ16" s="217"/>
      <c r="AK16" s="217"/>
      <c r="AL16" s="217"/>
      <c r="AM16" s="246"/>
      <c r="AN16" s="246"/>
      <c r="AO16" s="246"/>
      <c r="AP16" s="246"/>
      <c r="AQ16" s="246"/>
      <c r="AR16" s="246"/>
      <c r="AS16" s="246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245">
        <f t="shared" si="0"/>
        <v>0</v>
      </c>
      <c r="BH16" s="245"/>
      <c r="BI16" s="245"/>
      <c r="BJ16" s="245"/>
      <c r="BK16" s="245"/>
      <c r="BL16" s="245"/>
      <c r="BM16" s="245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218"/>
      <c r="CQ16" s="218"/>
      <c r="CR16" s="218"/>
      <c r="CS16" s="218"/>
      <c r="CT16" s="218"/>
      <c r="CU16" s="218"/>
      <c r="CV16" s="218"/>
      <c r="CW16" s="246"/>
      <c r="CX16" s="246"/>
      <c r="CY16" s="246"/>
      <c r="CZ16" s="246"/>
      <c r="DA16" s="246"/>
      <c r="DB16" s="246"/>
      <c r="DC16" s="246"/>
      <c r="DD16" s="246"/>
      <c r="DE16" s="246"/>
      <c r="DF16" s="246"/>
      <c r="DG16" s="246"/>
      <c r="DH16" s="246"/>
      <c r="DI16" s="246"/>
      <c r="DJ16" s="246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218"/>
      <c r="DW16" s="218"/>
      <c r="DX16" s="218"/>
      <c r="DY16" s="218"/>
      <c r="DZ16" s="218"/>
      <c r="EA16" s="218"/>
      <c r="EB16" s="218"/>
      <c r="EC16" s="246"/>
      <c r="ED16" s="246"/>
      <c r="EE16" s="246"/>
      <c r="EF16" s="246"/>
      <c r="EG16" s="246"/>
      <c r="EH16" s="246"/>
      <c r="EI16" s="246"/>
      <c r="EJ16" s="246"/>
      <c r="EK16" s="246"/>
      <c r="EL16" s="246"/>
      <c r="EM16" s="246"/>
      <c r="EN16" s="246"/>
      <c r="EO16" s="246"/>
      <c r="EP16" s="246"/>
      <c r="EQ16" s="245">
        <f t="shared" si="1"/>
        <v>0</v>
      </c>
      <c r="ER16" s="245"/>
      <c r="ES16" s="245"/>
      <c r="ET16" s="245"/>
      <c r="EU16" s="245"/>
      <c r="EV16" s="245"/>
      <c r="EW16" s="245"/>
      <c r="EX16" s="246"/>
      <c r="EY16" s="246"/>
      <c r="EZ16" s="246"/>
      <c r="FA16" s="246"/>
      <c r="FB16" s="246"/>
      <c r="FC16" s="246"/>
      <c r="FD16" s="246"/>
      <c r="FE16" s="246"/>
      <c r="FF16" s="246"/>
      <c r="FG16" s="246"/>
      <c r="FH16" s="246"/>
      <c r="FI16" s="246"/>
      <c r="FJ16" s="246"/>
      <c r="FK16" s="246"/>
    </row>
    <row r="17" spans="1:167" ht="23.25" customHeight="1" x14ac:dyDescent="0.25">
      <c r="A17" s="192" t="s">
        <v>346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217" t="s">
        <v>347</v>
      </c>
      <c r="AG17" s="217"/>
      <c r="AH17" s="217"/>
      <c r="AI17" s="217"/>
      <c r="AJ17" s="217"/>
      <c r="AK17" s="217"/>
      <c r="AL17" s="217"/>
      <c r="AM17" s="246"/>
      <c r="AN17" s="246"/>
      <c r="AO17" s="246"/>
      <c r="AP17" s="246"/>
      <c r="AQ17" s="246"/>
      <c r="AR17" s="246"/>
      <c r="AS17" s="246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245">
        <f t="shared" si="0"/>
        <v>0</v>
      </c>
      <c r="BH17" s="245"/>
      <c r="BI17" s="245"/>
      <c r="BJ17" s="245"/>
      <c r="BK17" s="245"/>
      <c r="BL17" s="245"/>
      <c r="BM17" s="245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218"/>
      <c r="CQ17" s="218"/>
      <c r="CR17" s="218"/>
      <c r="CS17" s="218"/>
      <c r="CT17" s="218"/>
      <c r="CU17" s="218"/>
      <c r="CV17" s="218"/>
      <c r="CW17" s="246"/>
      <c r="CX17" s="246"/>
      <c r="CY17" s="246"/>
      <c r="CZ17" s="246"/>
      <c r="DA17" s="246"/>
      <c r="DB17" s="246"/>
      <c r="DC17" s="246"/>
      <c r="DD17" s="246"/>
      <c r="DE17" s="246"/>
      <c r="DF17" s="246"/>
      <c r="DG17" s="246"/>
      <c r="DH17" s="246"/>
      <c r="DI17" s="246"/>
      <c r="DJ17" s="246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218"/>
      <c r="DW17" s="218"/>
      <c r="DX17" s="218"/>
      <c r="DY17" s="218"/>
      <c r="DZ17" s="218"/>
      <c r="EA17" s="218"/>
      <c r="EB17" s="218"/>
      <c r="EC17" s="246"/>
      <c r="ED17" s="246"/>
      <c r="EE17" s="246"/>
      <c r="EF17" s="246"/>
      <c r="EG17" s="246"/>
      <c r="EH17" s="246"/>
      <c r="EI17" s="246"/>
      <c r="EJ17" s="246"/>
      <c r="EK17" s="246"/>
      <c r="EL17" s="246"/>
      <c r="EM17" s="246"/>
      <c r="EN17" s="246"/>
      <c r="EO17" s="246"/>
      <c r="EP17" s="246"/>
      <c r="EQ17" s="245">
        <f t="shared" si="1"/>
        <v>0</v>
      </c>
      <c r="ER17" s="245"/>
      <c r="ES17" s="245"/>
      <c r="ET17" s="245"/>
      <c r="EU17" s="245"/>
      <c r="EV17" s="245"/>
      <c r="EW17" s="245"/>
      <c r="EX17" s="246"/>
      <c r="EY17" s="246"/>
      <c r="EZ17" s="246"/>
      <c r="FA17" s="246"/>
      <c r="FB17" s="246"/>
      <c r="FC17" s="246"/>
      <c r="FD17" s="246"/>
      <c r="FE17" s="246"/>
      <c r="FF17" s="246"/>
      <c r="FG17" s="246"/>
      <c r="FH17" s="246"/>
      <c r="FI17" s="246"/>
      <c r="FJ17" s="246"/>
      <c r="FK17" s="246"/>
    </row>
    <row r="18" spans="1:167" ht="28.5" customHeight="1" x14ac:dyDescent="0.25">
      <c r="A18" s="192" t="s">
        <v>348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217" t="s">
        <v>70</v>
      </c>
      <c r="AG18" s="217"/>
      <c r="AH18" s="217"/>
      <c r="AI18" s="217"/>
      <c r="AJ18" s="217"/>
      <c r="AK18" s="217"/>
      <c r="AL18" s="217"/>
      <c r="AM18" s="245">
        <f>AM19+AM20</f>
        <v>0</v>
      </c>
      <c r="AN18" s="245"/>
      <c r="AO18" s="245"/>
      <c r="AP18" s="245"/>
      <c r="AQ18" s="245"/>
      <c r="AR18" s="245"/>
      <c r="AS18" s="245"/>
      <c r="AT18" s="231">
        <f>AT19+AT20</f>
        <v>0</v>
      </c>
      <c r="AU18" s="231"/>
      <c r="AV18" s="231"/>
      <c r="AW18" s="231"/>
      <c r="AX18" s="231"/>
      <c r="AY18" s="231"/>
      <c r="AZ18" s="231"/>
      <c r="BA18" s="231"/>
      <c r="BB18" s="231"/>
      <c r="BC18" s="231"/>
      <c r="BD18" s="231"/>
      <c r="BE18" s="231"/>
      <c r="BF18" s="231"/>
      <c r="BG18" s="245">
        <f t="shared" si="0"/>
        <v>378019.64</v>
      </c>
      <c r="BH18" s="245"/>
      <c r="BI18" s="245"/>
      <c r="BJ18" s="245"/>
      <c r="BK18" s="245"/>
      <c r="BL18" s="245"/>
      <c r="BM18" s="245"/>
      <c r="BN18" s="231">
        <f>BN19+BN20</f>
        <v>378019.64</v>
      </c>
      <c r="BO18" s="231"/>
      <c r="BP18" s="231"/>
      <c r="BQ18" s="231"/>
      <c r="BR18" s="231"/>
      <c r="BS18" s="231"/>
      <c r="BT18" s="231"/>
      <c r="BU18" s="231"/>
      <c r="BV18" s="231"/>
      <c r="BW18" s="231"/>
      <c r="BX18" s="231"/>
      <c r="BY18" s="231"/>
      <c r="BZ18" s="231">
        <f>BZ19+BZ20</f>
        <v>0</v>
      </c>
      <c r="CA18" s="231"/>
      <c r="CB18" s="231"/>
      <c r="CC18" s="231"/>
      <c r="CD18" s="231"/>
      <c r="CE18" s="231"/>
      <c r="CF18" s="231"/>
      <c r="CG18" s="231"/>
      <c r="CH18" s="231"/>
      <c r="CI18" s="231"/>
      <c r="CJ18" s="231">
        <f>CJ19+CJ20</f>
        <v>0</v>
      </c>
      <c r="CK18" s="231"/>
      <c r="CL18" s="231"/>
      <c r="CM18" s="231"/>
      <c r="CN18" s="231"/>
      <c r="CO18" s="231"/>
      <c r="CP18" s="232">
        <f>CP19+CP20</f>
        <v>0</v>
      </c>
      <c r="CQ18" s="232"/>
      <c r="CR18" s="232"/>
      <c r="CS18" s="232"/>
      <c r="CT18" s="232"/>
      <c r="CU18" s="232"/>
      <c r="CV18" s="232"/>
      <c r="CW18" s="245">
        <f>CW19+CW20</f>
        <v>0</v>
      </c>
      <c r="CX18" s="245"/>
      <c r="CY18" s="245"/>
      <c r="CZ18" s="245"/>
      <c r="DA18" s="245"/>
      <c r="DB18" s="245"/>
      <c r="DC18" s="245"/>
      <c r="DD18" s="245"/>
      <c r="DE18" s="245"/>
      <c r="DF18" s="245"/>
      <c r="DG18" s="245"/>
      <c r="DH18" s="245"/>
      <c r="DI18" s="245"/>
      <c r="DJ18" s="245"/>
      <c r="DK18" s="231">
        <f>DK19+DK20</f>
        <v>0</v>
      </c>
      <c r="DL18" s="231"/>
      <c r="DM18" s="231"/>
      <c r="DN18" s="231"/>
      <c r="DO18" s="231"/>
      <c r="DP18" s="231"/>
      <c r="DQ18" s="231"/>
      <c r="DR18" s="231"/>
      <c r="DS18" s="231"/>
      <c r="DT18" s="231"/>
      <c r="DU18" s="231"/>
      <c r="DV18" s="232">
        <f>DV19+DV20</f>
        <v>0</v>
      </c>
      <c r="DW18" s="232"/>
      <c r="DX18" s="232"/>
      <c r="DY18" s="232"/>
      <c r="DZ18" s="232"/>
      <c r="EA18" s="232"/>
      <c r="EB18" s="232"/>
      <c r="EC18" s="245">
        <f>EC19+EC20</f>
        <v>0</v>
      </c>
      <c r="ED18" s="245"/>
      <c r="EE18" s="245"/>
      <c r="EF18" s="245"/>
      <c r="EG18" s="245"/>
      <c r="EH18" s="245"/>
      <c r="EI18" s="245"/>
      <c r="EJ18" s="245"/>
      <c r="EK18" s="245"/>
      <c r="EL18" s="245"/>
      <c r="EM18" s="245"/>
      <c r="EN18" s="245"/>
      <c r="EO18" s="245"/>
      <c r="EP18" s="245"/>
      <c r="EQ18" s="245">
        <f t="shared" si="1"/>
        <v>378019.64</v>
      </c>
      <c r="ER18" s="245"/>
      <c r="ES18" s="245"/>
      <c r="ET18" s="245"/>
      <c r="EU18" s="245"/>
      <c r="EV18" s="245"/>
      <c r="EW18" s="245"/>
      <c r="EX18" s="245">
        <f>EX19+EX20</f>
        <v>0</v>
      </c>
      <c r="EY18" s="245"/>
      <c r="EZ18" s="245"/>
      <c r="FA18" s="245"/>
      <c r="FB18" s="245"/>
      <c r="FC18" s="245"/>
      <c r="FD18" s="245"/>
      <c r="FE18" s="245"/>
      <c r="FF18" s="245"/>
      <c r="FG18" s="245"/>
      <c r="FH18" s="245"/>
      <c r="FI18" s="245"/>
      <c r="FJ18" s="245"/>
      <c r="FK18" s="245"/>
    </row>
    <row r="19" spans="1:167" ht="40.5" customHeight="1" x14ac:dyDescent="0.25">
      <c r="A19" s="192" t="s">
        <v>349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217" t="s">
        <v>350</v>
      </c>
      <c r="AG19" s="217"/>
      <c r="AH19" s="217"/>
      <c r="AI19" s="217"/>
      <c r="AJ19" s="217"/>
      <c r="AK19" s="217"/>
      <c r="AL19" s="217"/>
      <c r="AM19" s="246"/>
      <c r="AN19" s="246"/>
      <c r="AO19" s="246"/>
      <c r="AP19" s="246"/>
      <c r="AQ19" s="246"/>
      <c r="AR19" s="246"/>
      <c r="AS19" s="246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245">
        <f t="shared" si="0"/>
        <v>378019.64</v>
      </c>
      <c r="BH19" s="245"/>
      <c r="BI19" s="245"/>
      <c r="BJ19" s="245"/>
      <c r="BK19" s="245"/>
      <c r="BL19" s="245"/>
      <c r="BM19" s="245"/>
      <c r="BN19" s="87">
        <v>378019.64</v>
      </c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218"/>
      <c r="CQ19" s="218"/>
      <c r="CR19" s="218"/>
      <c r="CS19" s="218"/>
      <c r="CT19" s="218"/>
      <c r="CU19" s="218"/>
      <c r="CV19" s="218"/>
      <c r="CW19" s="246"/>
      <c r="CX19" s="246"/>
      <c r="CY19" s="246"/>
      <c r="CZ19" s="246"/>
      <c r="DA19" s="246"/>
      <c r="DB19" s="246"/>
      <c r="DC19" s="246"/>
      <c r="DD19" s="246"/>
      <c r="DE19" s="246"/>
      <c r="DF19" s="246"/>
      <c r="DG19" s="246"/>
      <c r="DH19" s="246"/>
      <c r="DI19" s="246"/>
      <c r="DJ19" s="246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218"/>
      <c r="DW19" s="218"/>
      <c r="DX19" s="218"/>
      <c r="DY19" s="218"/>
      <c r="DZ19" s="218"/>
      <c r="EA19" s="218"/>
      <c r="EB19" s="218"/>
      <c r="EC19" s="246"/>
      <c r="ED19" s="246"/>
      <c r="EE19" s="246"/>
      <c r="EF19" s="246"/>
      <c r="EG19" s="246"/>
      <c r="EH19" s="246"/>
      <c r="EI19" s="246"/>
      <c r="EJ19" s="246"/>
      <c r="EK19" s="246"/>
      <c r="EL19" s="246"/>
      <c r="EM19" s="246"/>
      <c r="EN19" s="246"/>
      <c r="EO19" s="246"/>
      <c r="EP19" s="246"/>
      <c r="EQ19" s="245">
        <f t="shared" si="1"/>
        <v>378019.64</v>
      </c>
      <c r="ER19" s="245"/>
      <c r="ES19" s="245"/>
      <c r="ET19" s="245"/>
      <c r="EU19" s="245"/>
      <c r="EV19" s="245"/>
      <c r="EW19" s="245"/>
      <c r="EX19" s="246"/>
      <c r="EY19" s="246"/>
      <c r="EZ19" s="246"/>
      <c r="FA19" s="246"/>
      <c r="FB19" s="246"/>
      <c r="FC19" s="246"/>
      <c r="FD19" s="246"/>
      <c r="FE19" s="246"/>
      <c r="FF19" s="246"/>
      <c r="FG19" s="246"/>
      <c r="FH19" s="246"/>
      <c r="FI19" s="246"/>
      <c r="FJ19" s="246"/>
      <c r="FK19" s="246"/>
    </row>
    <row r="20" spans="1:167" ht="24.75" customHeight="1" x14ac:dyDescent="0.25">
      <c r="A20" s="192" t="s">
        <v>351</v>
      </c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217" t="s">
        <v>352</v>
      </c>
      <c r="AG20" s="217"/>
      <c r="AH20" s="217"/>
      <c r="AI20" s="217"/>
      <c r="AJ20" s="217"/>
      <c r="AK20" s="217"/>
      <c r="AL20" s="217"/>
      <c r="AM20" s="246"/>
      <c r="AN20" s="246"/>
      <c r="AO20" s="246"/>
      <c r="AP20" s="246"/>
      <c r="AQ20" s="246"/>
      <c r="AR20" s="246"/>
      <c r="AS20" s="246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245">
        <f t="shared" si="0"/>
        <v>0</v>
      </c>
      <c r="BH20" s="245"/>
      <c r="BI20" s="245"/>
      <c r="BJ20" s="245"/>
      <c r="BK20" s="245"/>
      <c r="BL20" s="245"/>
      <c r="BM20" s="245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218"/>
      <c r="CQ20" s="218"/>
      <c r="CR20" s="218"/>
      <c r="CS20" s="218"/>
      <c r="CT20" s="218"/>
      <c r="CU20" s="218"/>
      <c r="CV20" s="218"/>
      <c r="CW20" s="246"/>
      <c r="CX20" s="246"/>
      <c r="CY20" s="246"/>
      <c r="CZ20" s="246"/>
      <c r="DA20" s="246"/>
      <c r="DB20" s="246"/>
      <c r="DC20" s="246"/>
      <c r="DD20" s="246"/>
      <c r="DE20" s="246"/>
      <c r="DF20" s="246"/>
      <c r="DG20" s="246"/>
      <c r="DH20" s="246"/>
      <c r="DI20" s="246"/>
      <c r="DJ20" s="246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218"/>
      <c r="DW20" s="218"/>
      <c r="DX20" s="218"/>
      <c r="DY20" s="218"/>
      <c r="DZ20" s="218"/>
      <c r="EA20" s="218"/>
      <c r="EB20" s="218"/>
      <c r="EC20" s="246"/>
      <c r="ED20" s="246"/>
      <c r="EE20" s="246"/>
      <c r="EF20" s="246"/>
      <c r="EG20" s="246"/>
      <c r="EH20" s="246"/>
      <c r="EI20" s="246"/>
      <c r="EJ20" s="246"/>
      <c r="EK20" s="246"/>
      <c r="EL20" s="246"/>
      <c r="EM20" s="246"/>
      <c r="EN20" s="246"/>
      <c r="EO20" s="246"/>
      <c r="EP20" s="246"/>
      <c r="EQ20" s="245">
        <f t="shared" si="1"/>
        <v>0</v>
      </c>
      <c r="ER20" s="245"/>
      <c r="ES20" s="245"/>
      <c r="ET20" s="245"/>
      <c r="EU20" s="245"/>
      <c r="EV20" s="245"/>
      <c r="EW20" s="245"/>
      <c r="EX20" s="246"/>
      <c r="EY20" s="246"/>
      <c r="EZ20" s="246"/>
      <c r="FA20" s="246"/>
      <c r="FB20" s="246"/>
      <c r="FC20" s="246"/>
      <c r="FD20" s="246"/>
      <c r="FE20" s="246"/>
      <c r="FF20" s="246"/>
      <c r="FG20" s="246"/>
      <c r="FH20" s="246"/>
      <c r="FI20" s="246"/>
      <c r="FJ20" s="246"/>
      <c r="FK20" s="246"/>
    </row>
    <row r="21" spans="1:167" x14ac:dyDescent="0.25">
      <c r="A21" s="220" t="s">
        <v>228</v>
      </c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2" t="s">
        <v>132</v>
      </c>
      <c r="AG21" s="222"/>
      <c r="AH21" s="222"/>
      <c r="AI21" s="222"/>
      <c r="AJ21" s="222"/>
      <c r="AK21" s="222"/>
      <c r="AL21" s="222"/>
      <c r="AM21" s="245">
        <f>AM8+AM13+AM18</f>
        <v>0</v>
      </c>
      <c r="AN21" s="245"/>
      <c r="AO21" s="245"/>
      <c r="AP21" s="245"/>
      <c r="AQ21" s="245"/>
      <c r="AR21" s="245"/>
      <c r="AS21" s="245"/>
      <c r="AT21" s="231">
        <f>AT8+AT13+AT18</f>
        <v>0</v>
      </c>
      <c r="AU21" s="231"/>
      <c r="AV21" s="231"/>
      <c r="AW21" s="231"/>
      <c r="AX21" s="231"/>
      <c r="AY21" s="231"/>
      <c r="AZ21" s="231"/>
      <c r="BA21" s="231"/>
      <c r="BB21" s="231"/>
      <c r="BC21" s="231"/>
      <c r="BD21" s="231"/>
      <c r="BE21" s="231"/>
      <c r="BF21" s="231"/>
      <c r="BG21" s="245">
        <f>BG8+BG13+BG18</f>
        <v>378019.64</v>
      </c>
      <c r="BH21" s="245"/>
      <c r="BI21" s="245"/>
      <c r="BJ21" s="245"/>
      <c r="BK21" s="245"/>
      <c r="BL21" s="245"/>
      <c r="BM21" s="245"/>
      <c r="BN21" s="231">
        <f>BN8+BN13+BN18</f>
        <v>378019.64</v>
      </c>
      <c r="BO21" s="231"/>
      <c r="BP21" s="231"/>
      <c r="BQ21" s="231"/>
      <c r="BR21" s="231"/>
      <c r="BS21" s="231"/>
      <c r="BT21" s="231"/>
      <c r="BU21" s="231"/>
      <c r="BV21" s="231"/>
      <c r="BW21" s="231"/>
      <c r="BX21" s="231"/>
      <c r="BY21" s="231"/>
      <c r="BZ21" s="231">
        <f>BZ8+BZ13+BZ18</f>
        <v>0</v>
      </c>
      <c r="CA21" s="231"/>
      <c r="CB21" s="231"/>
      <c r="CC21" s="231"/>
      <c r="CD21" s="231"/>
      <c r="CE21" s="231"/>
      <c r="CF21" s="231"/>
      <c r="CG21" s="231"/>
      <c r="CH21" s="231"/>
      <c r="CI21" s="231"/>
      <c r="CJ21" s="231">
        <f>CJ8+CJ13+CJ18</f>
        <v>0</v>
      </c>
      <c r="CK21" s="231"/>
      <c r="CL21" s="231"/>
      <c r="CM21" s="231"/>
      <c r="CN21" s="231"/>
      <c r="CO21" s="231"/>
      <c r="CP21" s="232">
        <f>CP8+CP13+CP18</f>
        <v>0</v>
      </c>
      <c r="CQ21" s="232"/>
      <c r="CR21" s="232"/>
      <c r="CS21" s="232"/>
      <c r="CT21" s="232"/>
      <c r="CU21" s="232"/>
      <c r="CV21" s="232"/>
      <c r="CW21" s="245">
        <f>CW8+CW13+CW18</f>
        <v>0</v>
      </c>
      <c r="CX21" s="245"/>
      <c r="CY21" s="245"/>
      <c r="CZ21" s="245"/>
      <c r="DA21" s="245"/>
      <c r="DB21" s="245"/>
      <c r="DC21" s="245"/>
      <c r="DD21" s="245"/>
      <c r="DE21" s="245"/>
      <c r="DF21" s="245"/>
      <c r="DG21" s="245"/>
      <c r="DH21" s="245"/>
      <c r="DI21" s="245"/>
      <c r="DJ21" s="245"/>
      <c r="DK21" s="231">
        <f>DK8+DK13+DK18</f>
        <v>0</v>
      </c>
      <c r="DL21" s="231"/>
      <c r="DM21" s="231"/>
      <c r="DN21" s="231"/>
      <c r="DO21" s="231"/>
      <c r="DP21" s="231"/>
      <c r="DQ21" s="231"/>
      <c r="DR21" s="231"/>
      <c r="DS21" s="231"/>
      <c r="DT21" s="231"/>
      <c r="DU21" s="231"/>
      <c r="DV21" s="232">
        <f>DV8+DV13+DV18</f>
        <v>0</v>
      </c>
      <c r="DW21" s="232"/>
      <c r="DX21" s="232"/>
      <c r="DY21" s="232"/>
      <c r="DZ21" s="232"/>
      <c r="EA21" s="232"/>
      <c r="EB21" s="232"/>
      <c r="EC21" s="245">
        <f>EC8+EC13+EC18</f>
        <v>0</v>
      </c>
      <c r="ED21" s="245"/>
      <c r="EE21" s="245"/>
      <c r="EF21" s="245"/>
      <c r="EG21" s="245"/>
      <c r="EH21" s="245"/>
      <c r="EI21" s="245"/>
      <c r="EJ21" s="245"/>
      <c r="EK21" s="245"/>
      <c r="EL21" s="245"/>
      <c r="EM21" s="245"/>
      <c r="EN21" s="245"/>
      <c r="EO21" s="245"/>
      <c r="EP21" s="245"/>
      <c r="EQ21" s="245">
        <f>EQ8+EQ13+EQ18</f>
        <v>378019.64</v>
      </c>
      <c r="ER21" s="245"/>
      <c r="ES21" s="245"/>
      <c r="ET21" s="245"/>
      <c r="EU21" s="245"/>
      <c r="EV21" s="245"/>
      <c r="EW21" s="245"/>
      <c r="EX21" s="245">
        <f>EX8+EX13+EX18</f>
        <v>0</v>
      </c>
      <c r="EY21" s="245"/>
      <c r="EZ21" s="245"/>
      <c r="FA21" s="245"/>
      <c r="FB21" s="245"/>
      <c r="FC21" s="245"/>
      <c r="FD21" s="245"/>
      <c r="FE21" s="245"/>
      <c r="FF21" s="245"/>
      <c r="FG21" s="245"/>
      <c r="FH21" s="245"/>
      <c r="FI21" s="245"/>
      <c r="FJ21" s="245"/>
      <c r="FK21" s="245"/>
    </row>
    <row r="22" spans="1:167" x14ac:dyDescent="0.25">
      <c r="A22" s="204"/>
      <c r="B22" s="204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39"/>
      <c r="W22" s="239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5"/>
      <c r="BN22" s="205"/>
      <c r="BO22" s="205"/>
      <c r="BP22" s="205"/>
      <c r="BQ22" s="205"/>
      <c r="BR22" s="205"/>
      <c r="BS22" s="205"/>
      <c r="BT22" s="205"/>
      <c r="BU22" s="205"/>
      <c r="BV22" s="205"/>
      <c r="BW22" s="205"/>
      <c r="BX22" s="205"/>
      <c r="BY22" s="205"/>
      <c r="BZ22" s="205"/>
      <c r="CA22" s="205"/>
      <c r="CB22" s="205"/>
      <c r="CC22" s="205"/>
      <c r="CD22" s="205"/>
      <c r="CE22" s="205"/>
      <c r="CF22" s="205"/>
      <c r="CG22" s="205"/>
      <c r="CH22" s="205"/>
      <c r="CI22" s="205"/>
      <c r="CJ22" s="205"/>
      <c r="CK22" s="205"/>
      <c r="CL22" s="205"/>
      <c r="CM22" s="205"/>
      <c r="CN22" s="205"/>
      <c r="CO22" s="205"/>
      <c r="CP22" s="205"/>
      <c r="CQ22" s="205"/>
      <c r="CR22" s="205"/>
      <c r="CS22" s="205"/>
      <c r="CT22" s="205"/>
      <c r="CU22" s="205"/>
      <c r="CV22" s="205"/>
      <c r="CW22" s="205"/>
      <c r="CX22" s="205"/>
      <c r="CY22" s="205"/>
      <c r="CZ22" s="205"/>
      <c r="DA22" s="205"/>
      <c r="DB22" s="205"/>
      <c r="DC22" s="205"/>
      <c r="DD22" s="205"/>
      <c r="DE22" s="205"/>
      <c r="DF22" s="205"/>
      <c r="DG22" s="205"/>
      <c r="DH22" s="205"/>
      <c r="DI22" s="205"/>
      <c r="DJ22" s="205"/>
      <c r="DK22" s="205"/>
      <c r="DL22" s="205"/>
      <c r="DM22" s="205"/>
      <c r="DN22" s="205"/>
      <c r="DO22" s="205"/>
      <c r="DP22" s="205"/>
      <c r="DQ22" s="205"/>
      <c r="DR22" s="205"/>
      <c r="DS22" s="205"/>
      <c r="DT22" s="205"/>
      <c r="DU22" s="205"/>
      <c r="DV22" s="205"/>
      <c r="DW22" s="205"/>
      <c r="DX22" s="205"/>
      <c r="DY22" s="205"/>
      <c r="DZ22" s="205"/>
      <c r="EA22" s="239"/>
      <c r="EB22" s="239"/>
      <c r="EC22" s="239"/>
      <c r="ED22" s="239"/>
      <c r="EE22" s="239"/>
      <c r="EF22" s="239"/>
      <c r="EG22" s="239"/>
      <c r="EH22" s="240"/>
      <c r="EI22" s="240"/>
      <c r="EJ22" s="240"/>
      <c r="EK22" s="240"/>
      <c r="EL22" s="240"/>
      <c r="EM22" s="240"/>
      <c r="EN22" s="240"/>
      <c r="EO22" s="240"/>
      <c r="EP22" s="239"/>
      <c r="EQ22" s="240"/>
      <c r="ER22" s="239"/>
      <c r="ES22" s="241"/>
      <c r="ET22" s="241"/>
      <c r="EU22" s="241"/>
      <c r="EV22" s="241"/>
      <c r="EW22" s="241"/>
      <c r="EX22" s="241"/>
      <c r="EY22" s="241"/>
      <c r="EZ22" s="241"/>
      <c r="FA22" s="241"/>
      <c r="FB22" s="241"/>
      <c r="FC22" s="241"/>
      <c r="FD22" s="241"/>
      <c r="FE22" s="241"/>
      <c r="FF22" s="239"/>
      <c r="FG22" s="239"/>
      <c r="FH22" s="239"/>
      <c r="FI22" s="239"/>
      <c r="FJ22" s="239"/>
      <c r="FK22" s="239"/>
    </row>
    <row r="23" spans="1:167" x14ac:dyDescent="0.25">
      <c r="A23" s="247"/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  <c r="AH23" s="247"/>
      <c r="AI23" s="247"/>
      <c r="AJ23" s="247"/>
      <c r="AK23" s="247"/>
      <c r="AL23" s="247"/>
      <c r="AM23" s="247"/>
      <c r="AN23" s="247"/>
      <c r="AO23" s="247"/>
      <c r="AP23" s="247"/>
      <c r="AQ23" s="247"/>
      <c r="AR23" s="247"/>
      <c r="AS23" s="247"/>
      <c r="AT23" s="247"/>
      <c r="AU23" s="247"/>
      <c r="AV23" s="247"/>
      <c r="AW23" s="247"/>
      <c r="AX23" s="247"/>
      <c r="AY23" s="247"/>
      <c r="AZ23" s="247"/>
      <c r="BA23" s="247"/>
      <c r="BB23" s="247"/>
      <c r="BC23" s="247"/>
      <c r="BD23" s="247"/>
      <c r="BE23" s="247"/>
      <c r="BF23" s="247"/>
      <c r="BG23" s="247"/>
      <c r="BH23" s="247"/>
      <c r="BI23" s="247"/>
      <c r="BJ23" s="247"/>
      <c r="BK23" s="247"/>
      <c r="BL23" s="247"/>
      <c r="BM23" s="247"/>
      <c r="BN23" s="247"/>
      <c r="BO23" s="247"/>
      <c r="BP23" s="247"/>
      <c r="BQ23" s="247"/>
      <c r="BR23" s="247"/>
      <c r="BS23" s="247"/>
      <c r="BT23" s="247"/>
      <c r="BU23" s="247"/>
      <c r="BV23" s="247"/>
      <c r="BW23" s="247"/>
      <c r="BX23" s="247"/>
      <c r="BY23" s="247"/>
      <c r="BZ23" s="247"/>
      <c r="CA23" s="247"/>
      <c r="CB23" s="247"/>
      <c r="CC23" s="247"/>
      <c r="CD23" s="247"/>
      <c r="CE23" s="247"/>
      <c r="CF23" s="247"/>
      <c r="CG23" s="247"/>
      <c r="CH23" s="247"/>
      <c r="CI23" s="247"/>
      <c r="CJ23" s="247"/>
      <c r="CK23" s="247"/>
      <c r="CL23" s="247"/>
      <c r="CM23" s="247"/>
      <c r="CN23" s="247"/>
      <c r="CO23" s="247"/>
      <c r="CP23" s="247"/>
      <c r="CQ23" s="247"/>
      <c r="CR23" s="247"/>
      <c r="CS23" s="247"/>
      <c r="CT23" s="247"/>
      <c r="CU23" s="247"/>
      <c r="CV23" s="247"/>
      <c r="CW23" s="247"/>
      <c r="CX23" s="247"/>
      <c r="CY23" s="247"/>
      <c r="CZ23" s="247"/>
      <c r="DA23" s="247"/>
      <c r="DB23" s="247"/>
      <c r="DC23" s="247"/>
      <c r="DD23" s="247"/>
      <c r="DE23" s="247"/>
      <c r="DF23" s="247"/>
      <c r="DG23" s="247"/>
      <c r="DH23" s="247"/>
      <c r="DI23" s="247"/>
      <c r="DJ23" s="247"/>
      <c r="DK23" s="247"/>
      <c r="DL23" s="247"/>
      <c r="DM23" s="247"/>
      <c r="DN23" s="247"/>
      <c r="DO23" s="247"/>
      <c r="DP23" s="247"/>
      <c r="DQ23" s="247"/>
      <c r="DR23" s="247"/>
      <c r="DS23" s="247"/>
      <c r="DT23" s="247"/>
      <c r="DU23" s="247"/>
      <c r="DV23" s="247"/>
      <c r="DW23" s="247"/>
      <c r="DX23" s="247"/>
      <c r="DY23" s="247"/>
      <c r="DZ23" s="247"/>
      <c r="EA23" s="247"/>
      <c r="EB23" s="247"/>
      <c r="EC23" s="247"/>
      <c r="ED23" s="247"/>
      <c r="EE23" s="247"/>
      <c r="EF23" s="247"/>
      <c r="EG23" s="247"/>
      <c r="EH23" s="247"/>
      <c r="EI23" s="247"/>
      <c r="EJ23" s="247"/>
      <c r="EK23" s="247"/>
      <c r="EL23" s="247"/>
      <c r="EM23" s="247"/>
      <c r="EN23" s="247"/>
      <c r="EO23" s="247"/>
      <c r="EP23" s="247"/>
      <c r="EQ23" s="247"/>
      <c r="ER23" s="247"/>
      <c r="ES23" s="247"/>
      <c r="ET23" s="247"/>
      <c r="EU23" s="247"/>
      <c r="EV23" s="247"/>
      <c r="EW23" s="247"/>
      <c r="EX23" s="247"/>
      <c r="EY23" s="247"/>
      <c r="EZ23" s="247"/>
      <c r="FA23" s="247"/>
      <c r="FB23" s="247"/>
      <c r="FC23" s="247"/>
      <c r="FD23" s="247"/>
      <c r="FE23" s="247"/>
      <c r="FF23" s="247"/>
      <c r="FG23" s="247"/>
      <c r="FH23" s="247"/>
      <c r="FI23" s="247"/>
      <c r="FJ23" s="247"/>
      <c r="FK23" s="247"/>
    </row>
  </sheetData>
  <sheetProtection password="DB66" sheet="1"/>
  <mergeCells count="248">
    <mergeCell ref="EX21:FK21"/>
    <mergeCell ref="CP21:CV21"/>
    <mergeCell ref="CW21:DJ21"/>
    <mergeCell ref="DK21:DU21"/>
    <mergeCell ref="DV21:EB21"/>
    <mergeCell ref="EC21:EP21"/>
    <mergeCell ref="EQ21:EW21"/>
    <mergeCell ref="EQ20:EW20"/>
    <mergeCell ref="EX20:FK20"/>
    <mergeCell ref="A21:AE21"/>
    <mergeCell ref="AF21:AL21"/>
    <mergeCell ref="AM21:AS21"/>
    <mergeCell ref="AT21:BF21"/>
    <mergeCell ref="BG21:BM21"/>
    <mergeCell ref="BN21:BY21"/>
    <mergeCell ref="BZ21:CI21"/>
    <mergeCell ref="CJ21:CO21"/>
    <mergeCell ref="CJ20:CO20"/>
    <mergeCell ref="CP20:CV20"/>
    <mergeCell ref="CW20:DJ20"/>
    <mergeCell ref="DK20:DU20"/>
    <mergeCell ref="DV20:EB20"/>
    <mergeCell ref="EC20:EP20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BZ19:CI19"/>
    <mergeCell ref="CJ19:CO19"/>
    <mergeCell ref="CP19:CV19"/>
    <mergeCell ref="CW19:DJ19"/>
    <mergeCell ref="DK19:DU19"/>
    <mergeCell ref="DV19:EB19"/>
    <mergeCell ref="A19:AE19"/>
    <mergeCell ref="AF19:AL19"/>
    <mergeCell ref="AM19:AS19"/>
    <mergeCell ref="AT19:BF19"/>
    <mergeCell ref="BG19:BM19"/>
    <mergeCell ref="BN19:BY19"/>
    <mergeCell ref="CW18:DJ18"/>
    <mergeCell ref="DK18:DU18"/>
    <mergeCell ref="DV18:EB18"/>
    <mergeCell ref="EC18:EP18"/>
    <mergeCell ref="EQ18:EW18"/>
    <mergeCell ref="EX18:FK18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P17:CV17"/>
    <mergeCell ref="CW17:DJ17"/>
    <mergeCell ref="DK17:DU17"/>
    <mergeCell ref="DV17:EB17"/>
    <mergeCell ref="EC17:EP17"/>
    <mergeCell ref="EQ17:EW17"/>
    <mergeCell ref="EQ16:EW16"/>
    <mergeCell ref="EX16:FK16"/>
    <mergeCell ref="A17:AE17"/>
    <mergeCell ref="AF17:AL17"/>
    <mergeCell ref="AM17:AS17"/>
    <mergeCell ref="AT17:BF17"/>
    <mergeCell ref="BG17:BM17"/>
    <mergeCell ref="BN17:BY17"/>
    <mergeCell ref="BZ17:CI17"/>
    <mergeCell ref="CJ17:CO17"/>
    <mergeCell ref="CJ16:CO16"/>
    <mergeCell ref="CP16:CV16"/>
    <mergeCell ref="CW16:DJ16"/>
    <mergeCell ref="DK16:DU16"/>
    <mergeCell ref="DV16:EB16"/>
    <mergeCell ref="EC16:EP16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BZ15:CI15"/>
    <mergeCell ref="CJ15:CO15"/>
    <mergeCell ref="CP15:CV15"/>
    <mergeCell ref="CW15:DJ15"/>
    <mergeCell ref="DK15:DU15"/>
    <mergeCell ref="DV15:EB15"/>
    <mergeCell ref="A15:AE15"/>
    <mergeCell ref="AF15:AL15"/>
    <mergeCell ref="AM15:AS15"/>
    <mergeCell ref="AT15:BF15"/>
    <mergeCell ref="BG15:BM15"/>
    <mergeCell ref="BN15:BY15"/>
    <mergeCell ref="CW14:DJ14"/>
    <mergeCell ref="DK14:DU14"/>
    <mergeCell ref="DV14:EB14"/>
    <mergeCell ref="EC14:EP14"/>
    <mergeCell ref="EQ14:EW14"/>
    <mergeCell ref="EX14:FK14"/>
    <mergeCell ref="EX13:FK13"/>
    <mergeCell ref="A14:AE14"/>
    <mergeCell ref="AF14:AL14"/>
    <mergeCell ref="AM14:AS14"/>
    <mergeCell ref="AT14:BF14"/>
    <mergeCell ref="BG14:BM14"/>
    <mergeCell ref="BN14:BY14"/>
    <mergeCell ref="BZ14:CI14"/>
    <mergeCell ref="CJ14:CO14"/>
    <mergeCell ref="CP14:CV14"/>
    <mergeCell ref="CP13:CV13"/>
    <mergeCell ref="CW13:DJ13"/>
    <mergeCell ref="DK13:DU13"/>
    <mergeCell ref="DV13:EB13"/>
    <mergeCell ref="EC13:EP13"/>
    <mergeCell ref="EQ13:EW13"/>
    <mergeCell ref="EQ12:EW12"/>
    <mergeCell ref="EX12:FK12"/>
    <mergeCell ref="A13:AE13"/>
    <mergeCell ref="AF13:AL13"/>
    <mergeCell ref="AM13:AS13"/>
    <mergeCell ref="AT13:BF13"/>
    <mergeCell ref="BG13:BM13"/>
    <mergeCell ref="BN13:BY13"/>
    <mergeCell ref="BZ13:CI13"/>
    <mergeCell ref="CJ13:CO13"/>
    <mergeCell ref="CJ12:CO12"/>
    <mergeCell ref="CP12:CV12"/>
    <mergeCell ref="CW12:DJ12"/>
    <mergeCell ref="DK12:DU12"/>
    <mergeCell ref="DV12:EB12"/>
    <mergeCell ref="EC12:EP12"/>
    <mergeCell ref="EC11:EP11"/>
    <mergeCell ref="EQ11:EW11"/>
    <mergeCell ref="EX11:FK11"/>
    <mergeCell ref="A12:AE12"/>
    <mergeCell ref="AF12:AL12"/>
    <mergeCell ref="AM12:AS12"/>
    <mergeCell ref="AT12:BF12"/>
    <mergeCell ref="BG12:BM12"/>
    <mergeCell ref="BN12:BY12"/>
    <mergeCell ref="BZ12:CI12"/>
    <mergeCell ref="BZ11:CI11"/>
    <mergeCell ref="CJ11:CO11"/>
    <mergeCell ref="CP11:CV11"/>
    <mergeCell ref="CW11:DJ11"/>
    <mergeCell ref="DK11:DU11"/>
    <mergeCell ref="DV11:EB11"/>
    <mergeCell ref="A11:AE11"/>
    <mergeCell ref="AF11:AL11"/>
    <mergeCell ref="AM11:AS11"/>
    <mergeCell ref="AT11:BF11"/>
    <mergeCell ref="BG11:BM11"/>
    <mergeCell ref="BN11:BY11"/>
    <mergeCell ref="CW10:DJ10"/>
    <mergeCell ref="DK10:DU10"/>
    <mergeCell ref="DV10:EB10"/>
    <mergeCell ref="EC10:EP10"/>
    <mergeCell ref="EQ10:EW10"/>
    <mergeCell ref="EX10:FK10"/>
    <mergeCell ref="EX9:FK9"/>
    <mergeCell ref="A10:AE10"/>
    <mergeCell ref="AF10:AL10"/>
    <mergeCell ref="AM10:AS10"/>
    <mergeCell ref="AT10:BF10"/>
    <mergeCell ref="BG10:BM10"/>
    <mergeCell ref="BN10:BY10"/>
    <mergeCell ref="BZ10:CI10"/>
    <mergeCell ref="CJ10:CO10"/>
    <mergeCell ref="CP10:CV10"/>
    <mergeCell ref="CP9:CV9"/>
    <mergeCell ref="CW9:DJ9"/>
    <mergeCell ref="DK9:DU9"/>
    <mergeCell ref="DV9:EB9"/>
    <mergeCell ref="EC9:EP9"/>
    <mergeCell ref="EQ9:EW9"/>
    <mergeCell ref="EQ8:EW8"/>
    <mergeCell ref="EX8:FK8"/>
    <mergeCell ref="A9:AE9"/>
    <mergeCell ref="AF9:AL9"/>
    <mergeCell ref="AM9:AS9"/>
    <mergeCell ref="AT9:BF9"/>
    <mergeCell ref="BG9:BM9"/>
    <mergeCell ref="BN9:BY9"/>
    <mergeCell ref="BZ9:CI9"/>
    <mergeCell ref="CJ9:CO9"/>
    <mergeCell ref="CJ8:CO8"/>
    <mergeCell ref="CP8:CV8"/>
    <mergeCell ref="CW8:DJ8"/>
    <mergeCell ref="DK8:DU8"/>
    <mergeCell ref="DV8:EB8"/>
    <mergeCell ref="EC8:EP8"/>
    <mergeCell ref="EC7:EP7"/>
    <mergeCell ref="EQ7:EW7"/>
    <mergeCell ref="EX7:FK7"/>
    <mergeCell ref="A8:AE8"/>
    <mergeCell ref="AF8:AL8"/>
    <mergeCell ref="AM8:AS8"/>
    <mergeCell ref="AT8:BF8"/>
    <mergeCell ref="BG8:BM8"/>
    <mergeCell ref="BN8:BY8"/>
    <mergeCell ref="BZ8:CI8"/>
    <mergeCell ref="BZ7:CI7"/>
    <mergeCell ref="CJ7:CO7"/>
    <mergeCell ref="CP7:CV7"/>
    <mergeCell ref="CW7:DJ7"/>
    <mergeCell ref="DK7:DU7"/>
    <mergeCell ref="DV7:EB7"/>
    <mergeCell ref="A7:AE7"/>
    <mergeCell ref="AF7:AL7"/>
    <mergeCell ref="AM7:AS7"/>
    <mergeCell ref="AT7:BF7"/>
    <mergeCell ref="BG7:BM7"/>
    <mergeCell ref="BN7:BY7"/>
    <mergeCell ref="EC5:EP6"/>
    <mergeCell ref="EQ5:EW6"/>
    <mergeCell ref="EX5:FK6"/>
    <mergeCell ref="BN6:BY6"/>
    <mergeCell ref="BZ6:CI6"/>
    <mergeCell ref="CP6:CV6"/>
    <mergeCell ref="CW6:DJ6"/>
    <mergeCell ref="BG5:BM6"/>
    <mergeCell ref="BN5:CI5"/>
    <mergeCell ref="CJ5:CO6"/>
    <mergeCell ref="CP5:DJ5"/>
    <mergeCell ref="DK5:DU6"/>
    <mergeCell ref="DV5:EB6"/>
    <mergeCell ref="B1:FJ1"/>
    <mergeCell ref="A4:AE6"/>
    <mergeCell ref="AF4:AL6"/>
    <mergeCell ref="AM4:BF4"/>
    <mergeCell ref="BG4:CI4"/>
    <mergeCell ref="CJ4:DU4"/>
    <mergeCell ref="DV4:EP4"/>
    <mergeCell ref="EQ4:FK4"/>
    <mergeCell ref="AM5:AS6"/>
    <mergeCell ref="AT5:BF6"/>
  </mergeCells>
  <pageMargins left="0.70866141732283472" right="0.70866141732283472" top="0.74803149606299213" bottom="0.74803149606299213" header="0.31496062992125984" footer="0.31496062992125984"/>
  <pageSetup paperSize="9" scale="69" orientation="landscape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0"/>
  <dimension ref="A1:FK64"/>
  <sheetViews>
    <sheetView workbookViewId="0"/>
  </sheetViews>
  <sheetFormatPr defaultRowHeight="15" x14ac:dyDescent="0.25"/>
  <cols>
    <col min="1" max="31" width="1.28515625" customWidth="1"/>
    <col min="32" max="37" width="2.5703125" customWidth="1"/>
    <col min="38" max="43" width="2.28515625" customWidth="1"/>
    <col min="44" max="51" width="1.7109375" customWidth="1"/>
    <col min="52" max="59" width="1.5703125" customWidth="1"/>
    <col min="60" max="167" width="1.28515625" customWidth="1"/>
    <col min="257" max="287" width="1.28515625" customWidth="1"/>
    <col min="288" max="293" width="2.5703125" customWidth="1"/>
    <col min="294" max="299" width="2.28515625" customWidth="1"/>
    <col min="300" max="307" width="1.7109375" customWidth="1"/>
    <col min="308" max="315" width="1.5703125" customWidth="1"/>
    <col min="316" max="423" width="1.28515625" customWidth="1"/>
    <col min="513" max="543" width="1.28515625" customWidth="1"/>
    <col min="544" max="549" width="2.5703125" customWidth="1"/>
    <col min="550" max="555" width="2.28515625" customWidth="1"/>
    <col min="556" max="563" width="1.7109375" customWidth="1"/>
    <col min="564" max="571" width="1.5703125" customWidth="1"/>
    <col min="572" max="679" width="1.28515625" customWidth="1"/>
    <col min="769" max="799" width="1.28515625" customWidth="1"/>
    <col min="800" max="805" width="2.5703125" customWidth="1"/>
    <col min="806" max="811" width="2.28515625" customWidth="1"/>
    <col min="812" max="819" width="1.7109375" customWidth="1"/>
    <col min="820" max="827" width="1.5703125" customWidth="1"/>
    <col min="828" max="935" width="1.28515625" customWidth="1"/>
    <col min="1025" max="1055" width="1.28515625" customWidth="1"/>
    <col min="1056" max="1061" width="2.5703125" customWidth="1"/>
    <col min="1062" max="1067" width="2.28515625" customWidth="1"/>
    <col min="1068" max="1075" width="1.7109375" customWidth="1"/>
    <col min="1076" max="1083" width="1.5703125" customWidth="1"/>
    <col min="1084" max="1191" width="1.28515625" customWidth="1"/>
    <col min="1281" max="1311" width="1.28515625" customWidth="1"/>
    <col min="1312" max="1317" width="2.5703125" customWidth="1"/>
    <col min="1318" max="1323" width="2.28515625" customWidth="1"/>
    <col min="1324" max="1331" width="1.7109375" customWidth="1"/>
    <col min="1332" max="1339" width="1.5703125" customWidth="1"/>
    <col min="1340" max="1447" width="1.28515625" customWidth="1"/>
    <col min="1537" max="1567" width="1.28515625" customWidth="1"/>
    <col min="1568" max="1573" width="2.5703125" customWidth="1"/>
    <col min="1574" max="1579" width="2.28515625" customWidth="1"/>
    <col min="1580" max="1587" width="1.7109375" customWidth="1"/>
    <col min="1588" max="1595" width="1.5703125" customWidth="1"/>
    <col min="1596" max="1703" width="1.28515625" customWidth="1"/>
    <col min="1793" max="1823" width="1.28515625" customWidth="1"/>
    <col min="1824" max="1829" width="2.5703125" customWidth="1"/>
    <col min="1830" max="1835" width="2.28515625" customWidth="1"/>
    <col min="1836" max="1843" width="1.7109375" customWidth="1"/>
    <col min="1844" max="1851" width="1.5703125" customWidth="1"/>
    <col min="1852" max="1959" width="1.28515625" customWidth="1"/>
    <col min="2049" max="2079" width="1.28515625" customWidth="1"/>
    <col min="2080" max="2085" width="2.5703125" customWidth="1"/>
    <col min="2086" max="2091" width="2.28515625" customWidth="1"/>
    <col min="2092" max="2099" width="1.7109375" customWidth="1"/>
    <col min="2100" max="2107" width="1.5703125" customWidth="1"/>
    <col min="2108" max="2215" width="1.28515625" customWidth="1"/>
    <col min="2305" max="2335" width="1.28515625" customWidth="1"/>
    <col min="2336" max="2341" width="2.5703125" customWidth="1"/>
    <col min="2342" max="2347" width="2.28515625" customWidth="1"/>
    <col min="2348" max="2355" width="1.7109375" customWidth="1"/>
    <col min="2356" max="2363" width="1.5703125" customWidth="1"/>
    <col min="2364" max="2471" width="1.28515625" customWidth="1"/>
    <col min="2561" max="2591" width="1.28515625" customWidth="1"/>
    <col min="2592" max="2597" width="2.5703125" customWidth="1"/>
    <col min="2598" max="2603" width="2.28515625" customWidth="1"/>
    <col min="2604" max="2611" width="1.7109375" customWidth="1"/>
    <col min="2612" max="2619" width="1.5703125" customWidth="1"/>
    <col min="2620" max="2727" width="1.28515625" customWidth="1"/>
    <col min="2817" max="2847" width="1.28515625" customWidth="1"/>
    <col min="2848" max="2853" width="2.5703125" customWidth="1"/>
    <col min="2854" max="2859" width="2.28515625" customWidth="1"/>
    <col min="2860" max="2867" width="1.7109375" customWidth="1"/>
    <col min="2868" max="2875" width="1.5703125" customWidth="1"/>
    <col min="2876" max="2983" width="1.28515625" customWidth="1"/>
    <col min="3073" max="3103" width="1.28515625" customWidth="1"/>
    <col min="3104" max="3109" width="2.5703125" customWidth="1"/>
    <col min="3110" max="3115" width="2.28515625" customWidth="1"/>
    <col min="3116" max="3123" width="1.7109375" customWidth="1"/>
    <col min="3124" max="3131" width="1.5703125" customWidth="1"/>
    <col min="3132" max="3239" width="1.28515625" customWidth="1"/>
    <col min="3329" max="3359" width="1.28515625" customWidth="1"/>
    <col min="3360" max="3365" width="2.5703125" customWidth="1"/>
    <col min="3366" max="3371" width="2.28515625" customWidth="1"/>
    <col min="3372" max="3379" width="1.7109375" customWidth="1"/>
    <col min="3380" max="3387" width="1.5703125" customWidth="1"/>
    <col min="3388" max="3495" width="1.28515625" customWidth="1"/>
    <col min="3585" max="3615" width="1.28515625" customWidth="1"/>
    <col min="3616" max="3621" width="2.5703125" customWidth="1"/>
    <col min="3622" max="3627" width="2.28515625" customWidth="1"/>
    <col min="3628" max="3635" width="1.7109375" customWidth="1"/>
    <col min="3636" max="3643" width="1.5703125" customWidth="1"/>
    <col min="3644" max="3751" width="1.28515625" customWidth="1"/>
    <col min="3841" max="3871" width="1.28515625" customWidth="1"/>
    <col min="3872" max="3877" width="2.5703125" customWidth="1"/>
    <col min="3878" max="3883" width="2.28515625" customWidth="1"/>
    <col min="3884" max="3891" width="1.7109375" customWidth="1"/>
    <col min="3892" max="3899" width="1.5703125" customWidth="1"/>
    <col min="3900" max="4007" width="1.28515625" customWidth="1"/>
    <col min="4097" max="4127" width="1.28515625" customWidth="1"/>
    <col min="4128" max="4133" width="2.5703125" customWidth="1"/>
    <col min="4134" max="4139" width="2.28515625" customWidth="1"/>
    <col min="4140" max="4147" width="1.7109375" customWidth="1"/>
    <col min="4148" max="4155" width="1.5703125" customWidth="1"/>
    <col min="4156" max="4263" width="1.28515625" customWidth="1"/>
    <col min="4353" max="4383" width="1.28515625" customWidth="1"/>
    <col min="4384" max="4389" width="2.5703125" customWidth="1"/>
    <col min="4390" max="4395" width="2.28515625" customWidth="1"/>
    <col min="4396" max="4403" width="1.7109375" customWidth="1"/>
    <col min="4404" max="4411" width="1.5703125" customWidth="1"/>
    <col min="4412" max="4519" width="1.28515625" customWidth="1"/>
    <col min="4609" max="4639" width="1.28515625" customWidth="1"/>
    <col min="4640" max="4645" width="2.5703125" customWidth="1"/>
    <col min="4646" max="4651" width="2.28515625" customWidth="1"/>
    <col min="4652" max="4659" width="1.7109375" customWidth="1"/>
    <col min="4660" max="4667" width="1.5703125" customWidth="1"/>
    <col min="4668" max="4775" width="1.28515625" customWidth="1"/>
    <col min="4865" max="4895" width="1.28515625" customWidth="1"/>
    <col min="4896" max="4901" width="2.5703125" customWidth="1"/>
    <col min="4902" max="4907" width="2.28515625" customWidth="1"/>
    <col min="4908" max="4915" width="1.7109375" customWidth="1"/>
    <col min="4916" max="4923" width="1.5703125" customWidth="1"/>
    <col min="4924" max="5031" width="1.28515625" customWidth="1"/>
    <col min="5121" max="5151" width="1.28515625" customWidth="1"/>
    <col min="5152" max="5157" width="2.5703125" customWidth="1"/>
    <col min="5158" max="5163" width="2.28515625" customWidth="1"/>
    <col min="5164" max="5171" width="1.7109375" customWidth="1"/>
    <col min="5172" max="5179" width="1.5703125" customWidth="1"/>
    <col min="5180" max="5287" width="1.28515625" customWidth="1"/>
    <col min="5377" max="5407" width="1.28515625" customWidth="1"/>
    <col min="5408" max="5413" width="2.5703125" customWidth="1"/>
    <col min="5414" max="5419" width="2.28515625" customWidth="1"/>
    <col min="5420" max="5427" width="1.7109375" customWidth="1"/>
    <col min="5428" max="5435" width="1.5703125" customWidth="1"/>
    <col min="5436" max="5543" width="1.28515625" customWidth="1"/>
    <col min="5633" max="5663" width="1.28515625" customWidth="1"/>
    <col min="5664" max="5669" width="2.5703125" customWidth="1"/>
    <col min="5670" max="5675" width="2.28515625" customWidth="1"/>
    <col min="5676" max="5683" width="1.7109375" customWidth="1"/>
    <col min="5684" max="5691" width="1.5703125" customWidth="1"/>
    <col min="5692" max="5799" width="1.28515625" customWidth="1"/>
    <col min="5889" max="5919" width="1.28515625" customWidth="1"/>
    <col min="5920" max="5925" width="2.5703125" customWidth="1"/>
    <col min="5926" max="5931" width="2.28515625" customWidth="1"/>
    <col min="5932" max="5939" width="1.7109375" customWidth="1"/>
    <col min="5940" max="5947" width="1.5703125" customWidth="1"/>
    <col min="5948" max="6055" width="1.28515625" customWidth="1"/>
    <col min="6145" max="6175" width="1.28515625" customWidth="1"/>
    <col min="6176" max="6181" width="2.5703125" customWidth="1"/>
    <col min="6182" max="6187" width="2.28515625" customWidth="1"/>
    <col min="6188" max="6195" width="1.7109375" customWidth="1"/>
    <col min="6196" max="6203" width="1.5703125" customWidth="1"/>
    <col min="6204" max="6311" width="1.28515625" customWidth="1"/>
    <col min="6401" max="6431" width="1.28515625" customWidth="1"/>
    <col min="6432" max="6437" width="2.5703125" customWidth="1"/>
    <col min="6438" max="6443" width="2.28515625" customWidth="1"/>
    <col min="6444" max="6451" width="1.7109375" customWidth="1"/>
    <col min="6452" max="6459" width="1.5703125" customWidth="1"/>
    <col min="6460" max="6567" width="1.28515625" customWidth="1"/>
    <col min="6657" max="6687" width="1.28515625" customWidth="1"/>
    <col min="6688" max="6693" width="2.5703125" customWidth="1"/>
    <col min="6694" max="6699" width="2.28515625" customWidth="1"/>
    <col min="6700" max="6707" width="1.7109375" customWidth="1"/>
    <col min="6708" max="6715" width="1.5703125" customWidth="1"/>
    <col min="6716" max="6823" width="1.28515625" customWidth="1"/>
    <col min="6913" max="6943" width="1.28515625" customWidth="1"/>
    <col min="6944" max="6949" width="2.5703125" customWidth="1"/>
    <col min="6950" max="6955" width="2.28515625" customWidth="1"/>
    <col min="6956" max="6963" width="1.7109375" customWidth="1"/>
    <col min="6964" max="6971" width="1.5703125" customWidth="1"/>
    <col min="6972" max="7079" width="1.28515625" customWidth="1"/>
    <col min="7169" max="7199" width="1.28515625" customWidth="1"/>
    <col min="7200" max="7205" width="2.5703125" customWidth="1"/>
    <col min="7206" max="7211" width="2.28515625" customWidth="1"/>
    <col min="7212" max="7219" width="1.7109375" customWidth="1"/>
    <col min="7220" max="7227" width="1.5703125" customWidth="1"/>
    <col min="7228" max="7335" width="1.28515625" customWidth="1"/>
    <col min="7425" max="7455" width="1.28515625" customWidth="1"/>
    <col min="7456" max="7461" width="2.5703125" customWidth="1"/>
    <col min="7462" max="7467" width="2.28515625" customWidth="1"/>
    <col min="7468" max="7475" width="1.7109375" customWidth="1"/>
    <col min="7476" max="7483" width="1.5703125" customWidth="1"/>
    <col min="7484" max="7591" width="1.28515625" customWidth="1"/>
    <col min="7681" max="7711" width="1.28515625" customWidth="1"/>
    <col min="7712" max="7717" width="2.5703125" customWidth="1"/>
    <col min="7718" max="7723" width="2.28515625" customWidth="1"/>
    <col min="7724" max="7731" width="1.7109375" customWidth="1"/>
    <col min="7732" max="7739" width="1.5703125" customWidth="1"/>
    <col min="7740" max="7847" width="1.28515625" customWidth="1"/>
    <col min="7937" max="7967" width="1.28515625" customWidth="1"/>
    <col min="7968" max="7973" width="2.5703125" customWidth="1"/>
    <col min="7974" max="7979" width="2.28515625" customWidth="1"/>
    <col min="7980" max="7987" width="1.7109375" customWidth="1"/>
    <col min="7988" max="7995" width="1.5703125" customWidth="1"/>
    <col min="7996" max="8103" width="1.28515625" customWidth="1"/>
    <col min="8193" max="8223" width="1.28515625" customWidth="1"/>
    <col min="8224" max="8229" width="2.5703125" customWidth="1"/>
    <col min="8230" max="8235" width="2.28515625" customWidth="1"/>
    <col min="8236" max="8243" width="1.7109375" customWidth="1"/>
    <col min="8244" max="8251" width="1.5703125" customWidth="1"/>
    <col min="8252" max="8359" width="1.28515625" customWidth="1"/>
    <col min="8449" max="8479" width="1.28515625" customWidth="1"/>
    <col min="8480" max="8485" width="2.5703125" customWidth="1"/>
    <col min="8486" max="8491" width="2.28515625" customWidth="1"/>
    <col min="8492" max="8499" width="1.7109375" customWidth="1"/>
    <col min="8500" max="8507" width="1.5703125" customWidth="1"/>
    <col min="8508" max="8615" width="1.28515625" customWidth="1"/>
    <col min="8705" max="8735" width="1.28515625" customWidth="1"/>
    <col min="8736" max="8741" width="2.5703125" customWidth="1"/>
    <col min="8742" max="8747" width="2.28515625" customWidth="1"/>
    <col min="8748" max="8755" width="1.7109375" customWidth="1"/>
    <col min="8756" max="8763" width="1.5703125" customWidth="1"/>
    <col min="8764" max="8871" width="1.28515625" customWidth="1"/>
    <col min="8961" max="8991" width="1.28515625" customWidth="1"/>
    <col min="8992" max="8997" width="2.5703125" customWidth="1"/>
    <col min="8998" max="9003" width="2.28515625" customWidth="1"/>
    <col min="9004" max="9011" width="1.7109375" customWidth="1"/>
    <col min="9012" max="9019" width="1.5703125" customWidth="1"/>
    <col min="9020" max="9127" width="1.28515625" customWidth="1"/>
    <col min="9217" max="9247" width="1.28515625" customWidth="1"/>
    <col min="9248" max="9253" width="2.5703125" customWidth="1"/>
    <col min="9254" max="9259" width="2.28515625" customWidth="1"/>
    <col min="9260" max="9267" width="1.7109375" customWidth="1"/>
    <col min="9268" max="9275" width="1.5703125" customWidth="1"/>
    <col min="9276" max="9383" width="1.28515625" customWidth="1"/>
    <col min="9473" max="9503" width="1.28515625" customWidth="1"/>
    <col min="9504" max="9509" width="2.5703125" customWidth="1"/>
    <col min="9510" max="9515" width="2.28515625" customWidth="1"/>
    <col min="9516" max="9523" width="1.7109375" customWidth="1"/>
    <col min="9524" max="9531" width="1.5703125" customWidth="1"/>
    <col min="9532" max="9639" width="1.28515625" customWidth="1"/>
    <col min="9729" max="9759" width="1.28515625" customWidth="1"/>
    <col min="9760" max="9765" width="2.5703125" customWidth="1"/>
    <col min="9766" max="9771" width="2.28515625" customWidth="1"/>
    <col min="9772" max="9779" width="1.7109375" customWidth="1"/>
    <col min="9780" max="9787" width="1.5703125" customWidth="1"/>
    <col min="9788" max="9895" width="1.28515625" customWidth="1"/>
    <col min="9985" max="10015" width="1.28515625" customWidth="1"/>
    <col min="10016" max="10021" width="2.5703125" customWidth="1"/>
    <col min="10022" max="10027" width="2.28515625" customWidth="1"/>
    <col min="10028" max="10035" width="1.7109375" customWidth="1"/>
    <col min="10036" max="10043" width="1.5703125" customWidth="1"/>
    <col min="10044" max="10151" width="1.28515625" customWidth="1"/>
    <col min="10241" max="10271" width="1.28515625" customWidth="1"/>
    <col min="10272" max="10277" width="2.5703125" customWidth="1"/>
    <col min="10278" max="10283" width="2.28515625" customWidth="1"/>
    <col min="10284" max="10291" width="1.7109375" customWidth="1"/>
    <col min="10292" max="10299" width="1.5703125" customWidth="1"/>
    <col min="10300" max="10407" width="1.28515625" customWidth="1"/>
    <col min="10497" max="10527" width="1.28515625" customWidth="1"/>
    <col min="10528" max="10533" width="2.5703125" customWidth="1"/>
    <col min="10534" max="10539" width="2.28515625" customWidth="1"/>
    <col min="10540" max="10547" width="1.7109375" customWidth="1"/>
    <col min="10548" max="10555" width="1.5703125" customWidth="1"/>
    <col min="10556" max="10663" width="1.28515625" customWidth="1"/>
    <col min="10753" max="10783" width="1.28515625" customWidth="1"/>
    <col min="10784" max="10789" width="2.5703125" customWidth="1"/>
    <col min="10790" max="10795" width="2.28515625" customWidth="1"/>
    <col min="10796" max="10803" width="1.7109375" customWidth="1"/>
    <col min="10804" max="10811" width="1.5703125" customWidth="1"/>
    <col min="10812" max="10919" width="1.28515625" customWidth="1"/>
    <col min="11009" max="11039" width="1.28515625" customWidth="1"/>
    <col min="11040" max="11045" width="2.5703125" customWidth="1"/>
    <col min="11046" max="11051" width="2.28515625" customWidth="1"/>
    <col min="11052" max="11059" width="1.7109375" customWidth="1"/>
    <col min="11060" max="11067" width="1.5703125" customWidth="1"/>
    <col min="11068" max="11175" width="1.28515625" customWidth="1"/>
    <col min="11265" max="11295" width="1.28515625" customWidth="1"/>
    <col min="11296" max="11301" width="2.5703125" customWidth="1"/>
    <col min="11302" max="11307" width="2.28515625" customWidth="1"/>
    <col min="11308" max="11315" width="1.7109375" customWidth="1"/>
    <col min="11316" max="11323" width="1.5703125" customWidth="1"/>
    <col min="11324" max="11431" width="1.28515625" customWidth="1"/>
    <col min="11521" max="11551" width="1.28515625" customWidth="1"/>
    <col min="11552" max="11557" width="2.5703125" customWidth="1"/>
    <col min="11558" max="11563" width="2.28515625" customWidth="1"/>
    <col min="11564" max="11571" width="1.7109375" customWidth="1"/>
    <col min="11572" max="11579" width="1.5703125" customWidth="1"/>
    <col min="11580" max="11687" width="1.28515625" customWidth="1"/>
    <col min="11777" max="11807" width="1.28515625" customWidth="1"/>
    <col min="11808" max="11813" width="2.5703125" customWidth="1"/>
    <col min="11814" max="11819" width="2.28515625" customWidth="1"/>
    <col min="11820" max="11827" width="1.7109375" customWidth="1"/>
    <col min="11828" max="11835" width="1.5703125" customWidth="1"/>
    <col min="11836" max="11943" width="1.28515625" customWidth="1"/>
    <col min="12033" max="12063" width="1.28515625" customWidth="1"/>
    <col min="12064" max="12069" width="2.5703125" customWidth="1"/>
    <col min="12070" max="12075" width="2.28515625" customWidth="1"/>
    <col min="12076" max="12083" width="1.7109375" customWidth="1"/>
    <col min="12084" max="12091" width="1.5703125" customWidth="1"/>
    <col min="12092" max="12199" width="1.28515625" customWidth="1"/>
    <col min="12289" max="12319" width="1.28515625" customWidth="1"/>
    <col min="12320" max="12325" width="2.5703125" customWidth="1"/>
    <col min="12326" max="12331" width="2.28515625" customWidth="1"/>
    <col min="12332" max="12339" width="1.7109375" customWidth="1"/>
    <col min="12340" max="12347" width="1.5703125" customWidth="1"/>
    <col min="12348" max="12455" width="1.28515625" customWidth="1"/>
    <col min="12545" max="12575" width="1.28515625" customWidth="1"/>
    <col min="12576" max="12581" width="2.5703125" customWidth="1"/>
    <col min="12582" max="12587" width="2.28515625" customWidth="1"/>
    <col min="12588" max="12595" width="1.7109375" customWidth="1"/>
    <col min="12596" max="12603" width="1.5703125" customWidth="1"/>
    <col min="12604" max="12711" width="1.28515625" customWidth="1"/>
    <col min="12801" max="12831" width="1.28515625" customWidth="1"/>
    <col min="12832" max="12837" width="2.5703125" customWidth="1"/>
    <col min="12838" max="12843" width="2.28515625" customWidth="1"/>
    <col min="12844" max="12851" width="1.7109375" customWidth="1"/>
    <col min="12852" max="12859" width="1.5703125" customWidth="1"/>
    <col min="12860" max="12967" width="1.28515625" customWidth="1"/>
    <col min="13057" max="13087" width="1.28515625" customWidth="1"/>
    <col min="13088" max="13093" width="2.5703125" customWidth="1"/>
    <col min="13094" max="13099" width="2.28515625" customWidth="1"/>
    <col min="13100" max="13107" width="1.7109375" customWidth="1"/>
    <col min="13108" max="13115" width="1.5703125" customWidth="1"/>
    <col min="13116" max="13223" width="1.28515625" customWidth="1"/>
    <col min="13313" max="13343" width="1.28515625" customWidth="1"/>
    <col min="13344" max="13349" width="2.5703125" customWidth="1"/>
    <col min="13350" max="13355" width="2.28515625" customWidth="1"/>
    <col min="13356" max="13363" width="1.7109375" customWidth="1"/>
    <col min="13364" max="13371" width="1.5703125" customWidth="1"/>
    <col min="13372" max="13479" width="1.28515625" customWidth="1"/>
    <col min="13569" max="13599" width="1.28515625" customWidth="1"/>
    <col min="13600" max="13605" width="2.5703125" customWidth="1"/>
    <col min="13606" max="13611" width="2.28515625" customWidth="1"/>
    <col min="13612" max="13619" width="1.7109375" customWidth="1"/>
    <col min="13620" max="13627" width="1.5703125" customWidth="1"/>
    <col min="13628" max="13735" width="1.28515625" customWidth="1"/>
    <col min="13825" max="13855" width="1.28515625" customWidth="1"/>
    <col min="13856" max="13861" width="2.5703125" customWidth="1"/>
    <col min="13862" max="13867" width="2.28515625" customWidth="1"/>
    <col min="13868" max="13875" width="1.7109375" customWidth="1"/>
    <col min="13876" max="13883" width="1.5703125" customWidth="1"/>
    <col min="13884" max="13991" width="1.28515625" customWidth="1"/>
    <col min="14081" max="14111" width="1.28515625" customWidth="1"/>
    <col min="14112" max="14117" width="2.5703125" customWidth="1"/>
    <col min="14118" max="14123" width="2.28515625" customWidth="1"/>
    <col min="14124" max="14131" width="1.7109375" customWidth="1"/>
    <col min="14132" max="14139" width="1.5703125" customWidth="1"/>
    <col min="14140" max="14247" width="1.28515625" customWidth="1"/>
    <col min="14337" max="14367" width="1.28515625" customWidth="1"/>
    <col min="14368" max="14373" width="2.5703125" customWidth="1"/>
    <col min="14374" max="14379" width="2.28515625" customWidth="1"/>
    <col min="14380" max="14387" width="1.7109375" customWidth="1"/>
    <col min="14388" max="14395" width="1.5703125" customWidth="1"/>
    <col min="14396" max="14503" width="1.28515625" customWidth="1"/>
    <col min="14593" max="14623" width="1.28515625" customWidth="1"/>
    <col min="14624" max="14629" width="2.5703125" customWidth="1"/>
    <col min="14630" max="14635" width="2.28515625" customWidth="1"/>
    <col min="14636" max="14643" width="1.7109375" customWidth="1"/>
    <col min="14644" max="14651" width="1.5703125" customWidth="1"/>
    <col min="14652" max="14759" width="1.28515625" customWidth="1"/>
    <col min="14849" max="14879" width="1.28515625" customWidth="1"/>
    <col min="14880" max="14885" width="2.5703125" customWidth="1"/>
    <col min="14886" max="14891" width="2.28515625" customWidth="1"/>
    <col min="14892" max="14899" width="1.7109375" customWidth="1"/>
    <col min="14900" max="14907" width="1.5703125" customWidth="1"/>
    <col min="14908" max="15015" width="1.28515625" customWidth="1"/>
    <col min="15105" max="15135" width="1.28515625" customWidth="1"/>
    <col min="15136" max="15141" width="2.5703125" customWidth="1"/>
    <col min="15142" max="15147" width="2.28515625" customWidth="1"/>
    <col min="15148" max="15155" width="1.7109375" customWidth="1"/>
    <col min="15156" max="15163" width="1.5703125" customWidth="1"/>
    <col min="15164" max="15271" width="1.28515625" customWidth="1"/>
    <col min="15361" max="15391" width="1.28515625" customWidth="1"/>
    <col min="15392" max="15397" width="2.5703125" customWidth="1"/>
    <col min="15398" max="15403" width="2.28515625" customWidth="1"/>
    <col min="15404" max="15411" width="1.7109375" customWidth="1"/>
    <col min="15412" max="15419" width="1.5703125" customWidth="1"/>
    <col min="15420" max="15527" width="1.28515625" customWidth="1"/>
    <col min="15617" max="15647" width="1.28515625" customWidth="1"/>
    <col min="15648" max="15653" width="2.5703125" customWidth="1"/>
    <col min="15654" max="15659" width="2.28515625" customWidth="1"/>
    <col min="15660" max="15667" width="1.7109375" customWidth="1"/>
    <col min="15668" max="15675" width="1.5703125" customWidth="1"/>
    <col min="15676" max="15783" width="1.28515625" customWidth="1"/>
    <col min="15873" max="15903" width="1.28515625" customWidth="1"/>
    <col min="15904" max="15909" width="2.5703125" customWidth="1"/>
    <col min="15910" max="15915" width="2.28515625" customWidth="1"/>
    <col min="15916" max="15923" width="1.7109375" customWidth="1"/>
    <col min="15924" max="15931" width="1.5703125" customWidth="1"/>
    <col min="15932" max="16039" width="1.28515625" customWidth="1"/>
    <col min="16129" max="16159" width="1.28515625" customWidth="1"/>
    <col min="16160" max="16165" width="2.5703125" customWidth="1"/>
    <col min="16166" max="16171" width="2.28515625" customWidth="1"/>
    <col min="16172" max="16179" width="1.7109375" customWidth="1"/>
    <col min="16180" max="16187" width="1.5703125" customWidth="1"/>
    <col min="16188" max="16295" width="1.28515625" customWidth="1"/>
  </cols>
  <sheetData>
    <row r="1" spans="1:167" x14ac:dyDescent="0.25">
      <c r="A1" s="227"/>
      <c r="B1" s="163" t="s">
        <v>353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P1" s="163"/>
      <c r="BQ1" s="163"/>
      <c r="BR1" s="163"/>
      <c r="BS1" s="163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163"/>
      <c r="CJ1" s="163"/>
      <c r="CK1" s="163"/>
      <c r="CL1" s="163"/>
      <c r="CM1" s="163"/>
      <c r="CN1" s="163"/>
      <c r="CO1" s="163"/>
      <c r="CP1" s="163"/>
      <c r="CQ1" s="163"/>
      <c r="CR1" s="163"/>
      <c r="CS1" s="163"/>
      <c r="CT1" s="163"/>
      <c r="CU1" s="163"/>
      <c r="CV1" s="163"/>
      <c r="CW1" s="163"/>
      <c r="CX1" s="163"/>
      <c r="CY1" s="163"/>
      <c r="CZ1" s="163"/>
      <c r="DA1" s="163"/>
      <c r="DB1" s="163"/>
      <c r="DC1" s="163"/>
      <c r="DD1" s="163"/>
      <c r="DE1" s="163"/>
      <c r="DF1" s="163"/>
      <c r="DG1" s="163"/>
      <c r="DH1" s="163"/>
      <c r="DI1" s="163"/>
      <c r="DJ1" s="163"/>
      <c r="DK1" s="163"/>
      <c r="DL1" s="163"/>
      <c r="DM1" s="163"/>
      <c r="DN1" s="163"/>
      <c r="DO1" s="163"/>
      <c r="DP1" s="163"/>
      <c r="DQ1" s="163"/>
      <c r="DR1" s="163"/>
      <c r="DS1" s="163"/>
      <c r="DT1" s="163"/>
      <c r="DU1" s="163"/>
      <c r="DV1" s="163"/>
      <c r="DW1" s="163"/>
      <c r="DX1" s="163"/>
      <c r="DY1" s="163"/>
      <c r="DZ1" s="163"/>
      <c r="EA1" s="163"/>
      <c r="EB1" s="163"/>
      <c r="EC1" s="163"/>
      <c r="ED1" s="163"/>
      <c r="EE1" s="163"/>
      <c r="EF1" s="163"/>
      <c r="EG1" s="163"/>
      <c r="EH1" s="163"/>
      <c r="EI1" s="163"/>
      <c r="EJ1" s="163"/>
      <c r="EK1" s="163"/>
      <c r="EL1" s="163"/>
      <c r="EM1" s="163"/>
      <c r="EN1" s="163"/>
      <c r="EO1" s="163"/>
      <c r="EP1" s="163"/>
      <c r="EQ1" s="163"/>
      <c r="ER1" s="163"/>
      <c r="ES1" s="163"/>
      <c r="ET1" s="163"/>
      <c r="EU1" s="163"/>
      <c r="EV1" s="163"/>
      <c r="EW1" s="163"/>
      <c r="EX1" s="163"/>
      <c r="EY1" s="163"/>
      <c r="EZ1" s="163"/>
      <c r="FA1" s="163"/>
      <c r="FB1" s="163"/>
      <c r="FC1" s="163"/>
      <c r="FD1" s="163"/>
      <c r="FE1" s="163"/>
      <c r="FF1" s="163"/>
      <c r="FG1" s="163"/>
      <c r="FH1" s="163"/>
      <c r="FI1" s="163"/>
      <c r="FJ1" s="163"/>
      <c r="FK1" s="227"/>
    </row>
    <row r="2" spans="1:167" x14ac:dyDescent="0.25">
      <c r="A2" s="162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210"/>
      <c r="FF2" s="162"/>
      <c r="FG2" s="162"/>
      <c r="FH2" s="162"/>
      <c r="FI2" s="162"/>
      <c r="FJ2" s="162"/>
      <c r="FK2" s="162"/>
    </row>
    <row r="3" spans="1:167" x14ac:dyDescent="0.25">
      <c r="A3" s="248" t="s">
        <v>354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248"/>
      <c r="AK3" s="248"/>
      <c r="AL3" s="248"/>
      <c r="AM3" s="248"/>
      <c r="AN3" s="248"/>
      <c r="AO3" s="248"/>
      <c r="AP3" s="248"/>
      <c r="AQ3" s="248"/>
      <c r="AR3" s="248"/>
      <c r="AS3" s="248"/>
      <c r="AT3" s="248"/>
      <c r="AU3" s="248"/>
      <c r="AV3" s="248"/>
      <c r="AW3" s="248"/>
      <c r="AX3" s="248"/>
      <c r="AY3" s="248"/>
      <c r="AZ3" s="248"/>
      <c r="BA3" s="248"/>
      <c r="BB3" s="248"/>
      <c r="BC3" s="248"/>
      <c r="BD3" s="248"/>
      <c r="BE3" s="248"/>
      <c r="BF3" s="248"/>
      <c r="BG3" s="248"/>
      <c r="BH3" s="248"/>
      <c r="BI3" s="248"/>
      <c r="BJ3" s="248"/>
      <c r="BK3" s="248"/>
      <c r="BL3" s="248"/>
      <c r="BM3" s="248"/>
      <c r="BN3" s="248"/>
      <c r="BO3" s="248"/>
      <c r="BP3" s="248"/>
      <c r="BQ3" s="248"/>
      <c r="BR3" s="248"/>
      <c r="BS3" s="248"/>
      <c r="BT3" s="248"/>
      <c r="BU3" s="248"/>
      <c r="BV3" s="248"/>
      <c r="BW3" s="248"/>
      <c r="BX3" s="248"/>
      <c r="BY3" s="248"/>
      <c r="BZ3" s="248"/>
      <c r="CA3" s="248"/>
      <c r="CB3" s="248"/>
      <c r="CC3" s="248"/>
      <c r="CD3" s="248"/>
      <c r="CE3" s="248"/>
      <c r="CF3" s="248"/>
      <c r="CG3" s="248"/>
      <c r="CH3" s="248"/>
      <c r="CI3" s="248"/>
      <c r="CJ3" s="248"/>
      <c r="CK3" s="248"/>
      <c r="CL3" s="248"/>
      <c r="CM3" s="248"/>
      <c r="CN3" s="248"/>
      <c r="CO3" s="248"/>
      <c r="CP3" s="248"/>
      <c r="CQ3" s="248"/>
      <c r="CR3" s="248"/>
      <c r="CS3" s="248"/>
      <c r="CT3" s="248"/>
      <c r="CU3" s="248"/>
      <c r="CV3" s="248"/>
      <c r="CW3" s="248"/>
      <c r="CX3" s="248"/>
      <c r="CY3" s="248"/>
      <c r="CZ3" s="248"/>
      <c r="DA3" s="248"/>
      <c r="DB3" s="248"/>
      <c r="DC3" s="248"/>
      <c r="DD3" s="248"/>
      <c r="DE3" s="248"/>
      <c r="DF3" s="248"/>
      <c r="DG3" s="248"/>
      <c r="DH3" s="248"/>
      <c r="DI3" s="248"/>
      <c r="DJ3" s="248"/>
      <c r="DK3" s="248"/>
      <c r="DL3" s="248"/>
      <c r="DM3" s="248"/>
      <c r="DN3" s="248"/>
      <c r="DO3" s="248"/>
      <c r="DP3" s="248"/>
      <c r="DQ3" s="248"/>
      <c r="DR3" s="248"/>
      <c r="DS3" s="248"/>
      <c r="DT3" s="248"/>
      <c r="DU3" s="248"/>
      <c r="DV3" s="248"/>
      <c r="DW3" s="248"/>
      <c r="DX3" s="248"/>
      <c r="DY3" s="248"/>
      <c r="DZ3" s="248"/>
      <c r="EA3" s="248"/>
      <c r="EB3" s="248"/>
      <c r="EC3" s="248"/>
      <c r="ED3" s="248"/>
      <c r="EE3" s="248"/>
      <c r="EF3" s="248"/>
      <c r="EG3" s="248"/>
      <c r="EH3" s="248"/>
      <c r="EI3" s="248"/>
      <c r="EJ3" s="248"/>
      <c r="EK3" s="248"/>
      <c r="EL3" s="248"/>
      <c r="EM3" s="248"/>
      <c r="EN3" s="248"/>
      <c r="EO3" s="248"/>
      <c r="EP3" s="248"/>
      <c r="EQ3" s="248"/>
      <c r="ER3" s="248"/>
      <c r="ES3" s="248"/>
      <c r="ET3" s="248"/>
      <c r="EU3" s="248"/>
      <c r="EV3" s="248"/>
      <c r="EW3" s="248"/>
      <c r="EX3" s="248"/>
      <c r="EY3" s="248"/>
      <c r="EZ3" s="248"/>
      <c r="FA3" s="248"/>
      <c r="FB3" s="248"/>
      <c r="FC3" s="248"/>
      <c r="FD3" s="248"/>
      <c r="FE3" s="248"/>
      <c r="FF3" s="248"/>
      <c r="FG3" s="248"/>
      <c r="FH3" s="248"/>
      <c r="FI3" s="248"/>
      <c r="FJ3" s="248"/>
      <c r="FK3" s="248"/>
    </row>
    <row r="4" spans="1:167" x14ac:dyDescent="0.25">
      <c r="A4" s="249"/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50"/>
      <c r="AG4" s="250"/>
      <c r="AH4" s="250"/>
      <c r="AI4" s="250"/>
      <c r="AJ4" s="250"/>
      <c r="AK4" s="250"/>
      <c r="AL4" s="250"/>
      <c r="AM4" s="250"/>
      <c r="AN4" s="250"/>
      <c r="AO4" s="250"/>
      <c r="AP4" s="250"/>
      <c r="AQ4" s="250"/>
      <c r="AR4" s="250"/>
      <c r="AS4" s="250"/>
      <c r="AT4" s="250"/>
      <c r="AU4" s="250"/>
      <c r="AV4" s="250"/>
      <c r="AW4" s="250"/>
      <c r="AX4" s="250"/>
      <c r="AY4" s="250"/>
      <c r="AZ4" s="250"/>
      <c r="BA4" s="250"/>
      <c r="BB4" s="250"/>
      <c r="BC4" s="250"/>
      <c r="BD4" s="250"/>
      <c r="BE4" s="250"/>
      <c r="BF4" s="250"/>
      <c r="BG4" s="250"/>
      <c r="BH4" s="250"/>
      <c r="BI4" s="250"/>
      <c r="BJ4" s="250"/>
      <c r="BK4" s="250"/>
      <c r="BL4" s="250"/>
      <c r="BM4" s="250"/>
      <c r="BN4" s="250"/>
      <c r="BO4" s="250"/>
      <c r="BP4" s="250"/>
      <c r="BQ4" s="250"/>
      <c r="BR4" s="250"/>
      <c r="BS4" s="250"/>
      <c r="BT4" s="250"/>
      <c r="BU4" s="250"/>
      <c r="BV4" s="250"/>
      <c r="BW4" s="250"/>
      <c r="BX4" s="250"/>
      <c r="BY4" s="250"/>
      <c r="BZ4" s="250"/>
      <c r="CA4" s="250"/>
      <c r="CB4" s="250"/>
      <c r="CC4" s="250"/>
      <c r="CD4" s="250"/>
      <c r="CE4" s="250"/>
      <c r="CF4" s="250"/>
      <c r="CG4" s="250"/>
      <c r="CH4" s="250"/>
      <c r="CI4" s="250"/>
      <c r="CJ4" s="250"/>
      <c r="CK4" s="250"/>
      <c r="CL4" s="250"/>
      <c r="CM4" s="250"/>
      <c r="CN4" s="250"/>
      <c r="CO4" s="250"/>
      <c r="CP4" s="250"/>
      <c r="CQ4" s="250"/>
      <c r="CR4" s="250"/>
      <c r="CS4" s="250"/>
      <c r="CT4" s="250"/>
      <c r="CU4" s="250"/>
      <c r="CV4" s="250"/>
      <c r="CW4" s="250"/>
      <c r="CX4" s="250"/>
      <c r="CY4" s="250"/>
      <c r="CZ4" s="250"/>
      <c r="DA4" s="250"/>
      <c r="DB4" s="250"/>
      <c r="DC4" s="250"/>
      <c r="DD4" s="250"/>
      <c r="DE4" s="250"/>
      <c r="DF4" s="250"/>
      <c r="DG4" s="250"/>
      <c r="DH4" s="250"/>
      <c r="DI4" s="250"/>
      <c r="DJ4" s="250"/>
      <c r="DK4" s="250"/>
      <c r="DL4" s="250"/>
      <c r="DM4" s="250"/>
      <c r="DN4" s="250"/>
      <c r="DO4" s="250"/>
      <c r="DP4" s="250"/>
      <c r="DQ4" s="250"/>
      <c r="DR4" s="250"/>
      <c r="DS4" s="250"/>
      <c r="DT4" s="250"/>
      <c r="DU4" s="250"/>
      <c r="DV4" s="250"/>
      <c r="DW4" s="250"/>
      <c r="DX4" s="250"/>
      <c r="DY4" s="250"/>
      <c r="DZ4" s="250"/>
      <c r="EA4" s="250"/>
      <c r="EB4" s="250"/>
      <c r="EC4" s="250"/>
      <c r="ED4" s="250"/>
      <c r="EE4" s="250"/>
      <c r="EF4" s="250"/>
      <c r="EG4" s="250"/>
      <c r="EH4" s="250"/>
      <c r="EI4" s="250"/>
      <c r="EJ4" s="250"/>
      <c r="EK4" s="250"/>
      <c r="EL4" s="250"/>
      <c r="EM4" s="250"/>
      <c r="EN4" s="250"/>
      <c r="EO4" s="250"/>
      <c r="EP4" s="250"/>
      <c r="EQ4" s="250"/>
      <c r="ER4" s="250"/>
      <c r="ES4" s="250"/>
      <c r="ET4" s="250"/>
      <c r="EU4" s="250"/>
      <c r="EV4" s="250"/>
      <c r="EW4" s="250"/>
      <c r="EX4" s="250"/>
      <c r="EY4" s="250"/>
      <c r="EZ4" s="250"/>
      <c r="FA4" s="250"/>
      <c r="FB4" s="250"/>
      <c r="FC4" s="250"/>
      <c r="FD4" s="250"/>
      <c r="FE4" s="250"/>
      <c r="FF4" s="251"/>
      <c r="FG4" s="251"/>
      <c r="FH4" s="251"/>
      <c r="FI4" s="251"/>
      <c r="FJ4" s="251"/>
      <c r="FK4" s="251"/>
    </row>
    <row r="5" spans="1:167" ht="30" customHeight="1" x14ac:dyDescent="0.25">
      <c r="A5" s="252" t="s">
        <v>355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 t="s">
        <v>59</v>
      </c>
      <c r="AA5" s="252"/>
      <c r="AB5" s="252"/>
      <c r="AC5" s="252"/>
      <c r="AD5" s="252"/>
      <c r="AE5" s="252"/>
      <c r="AF5" s="252"/>
      <c r="AG5" s="253" t="s">
        <v>356</v>
      </c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3"/>
      <c r="AY5" s="253"/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2" t="s">
        <v>357</v>
      </c>
      <c r="BO5" s="252"/>
      <c r="BP5" s="252"/>
      <c r="BQ5" s="252"/>
      <c r="BR5" s="252"/>
      <c r="BS5" s="252"/>
      <c r="BT5" s="252"/>
      <c r="BU5" s="252"/>
      <c r="BV5" s="252"/>
      <c r="BW5" s="252"/>
      <c r="BX5" s="252"/>
      <c r="BY5" s="252"/>
      <c r="BZ5" s="252"/>
      <c r="CA5" s="252"/>
      <c r="CB5" s="252"/>
      <c r="CC5" s="252"/>
      <c r="CD5" s="252"/>
      <c r="CE5" s="252"/>
      <c r="CF5" s="252"/>
      <c r="CG5" s="252"/>
      <c r="CH5" s="252"/>
      <c r="CI5" s="252"/>
      <c r="CJ5" s="252"/>
      <c r="CK5" s="252"/>
      <c r="CL5" s="252"/>
      <c r="CM5" s="252"/>
      <c r="CN5" s="252"/>
      <c r="CO5" s="252"/>
      <c r="CP5" s="252"/>
      <c r="CQ5" s="252"/>
      <c r="CR5" s="252"/>
      <c r="CS5" s="252"/>
      <c r="CT5" s="252"/>
      <c r="CU5" s="252"/>
      <c r="CV5" s="252"/>
      <c r="CW5" s="252"/>
      <c r="CX5" s="252"/>
      <c r="CY5" s="252"/>
      <c r="CZ5" s="252"/>
      <c r="DA5" s="252"/>
      <c r="DB5" s="252"/>
      <c r="DC5" s="252"/>
      <c r="DD5" s="252"/>
      <c r="DE5" s="252"/>
      <c r="DF5" s="252" t="s">
        <v>358</v>
      </c>
      <c r="DG5" s="252"/>
      <c r="DH5" s="252"/>
      <c r="DI5" s="252"/>
      <c r="DJ5" s="252"/>
      <c r="DK5" s="252"/>
      <c r="DL5" s="252"/>
      <c r="DM5" s="252"/>
      <c r="DN5" s="252"/>
      <c r="DO5" s="252"/>
      <c r="DP5" s="252"/>
      <c r="DQ5" s="252"/>
      <c r="DR5" s="252"/>
      <c r="DS5" s="252"/>
      <c r="DT5" s="252"/>
      <c r="DU5" s="252"/>
      <c r="DV5" s="252"/>
      <c r="DW5" s="252"/>
      <c r="DX5" s="252"/>
      <c r="DY5" s="252"/>
      <c r="DZ5" s="252"/>
      <c r="EA5" s="252" t="s">
        <v>359</v>
      </c>
      <c r="EB5" s="252"/>
      <c r="EC5" s="252"/>
      <c r="ED5" s="252"/>
      <c r="EE5" s="252"/>
      <c r="EF5" s="252"/>
      <c r="EG5" s="252"/>
      <c r="EH5" s="252"/>
      <c r="EI5" s="252"/>
      <c r="EJ5" s="252"/>
      <c r="EK5" s="252"/>
      <c r="EL5" s="252"/>
      <c r="EM5" s="252"/>
      <c r="EN5" s="252"/>
      <c r="EO5" s="252"/>
      <c r="EP5" s="252"/>
      <c r="EQ5" s="252"/>
      <c r="ER5" s="252"/>
      <c r="ES5" s="252"/>
      <c r="ET5" s="252"/>
      <c r="EU5" s="252"/>
      <c r="EV5" s="252"/>
      <c r="EW5" s="252"/>
      <c r="EX5" s="252"/>
      <c r="EY5" s="252"/>
      <c r="EZ5" s="252"/>
      <c r="FA5" s="252"/>
      <c r="FB5" s="252"/>
      <c r="FC5" s="252"/>
      <c r="FD5" s="252"/>
      <c r="FE5" s="252"/>
      <c r="FF5" s="252"/>
      <c r="FG5" s="252"/>
      <c r="FH5" s="252"/>
      <c r="FI5" s="252"/>
      <c r="FJ5" s="252"/>
      <c r="FK5" s="252"/>
    </row>
    <row r="6" spans="1:167" ht="21" customHeight="1" x14ac:dyDescent="0.25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3" t="s">
        <v>360</v>
      </c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  <c r="AT6" s="253"/>
      <c r="AU6" s="253"/>
      <c r="AV6" s="253"/>
      <c r="AW6" s="252" t="s">
        <v>147</v>
      </c>
      <c r="AX6" s="252"/>
      <c r="AY6" s="252"/>
      <c r="AZ6" s="252"/>
      <c r="BA6" s="252"/>
      <c r="BB6" s="252"/>
      <c r="BC6" s="252"/>
      <c r="BD6" s="252"/>
      <c r="BE6" s="252"/>
      <c r="BF6" s="252"/>
      <c r="BG6" s="252"/>
      <c r="BH6" s="252"/>
      <c r="BI6" s="252"/>
      <c r="BJ6" s="252"/>
      <c r="BK6" s="252"/>
      <c r="BL6" s="252"/>
      <c r="BM6" s="252"/>
      <c r="BN6" s="252" t="s">
        <v>361</v>
      </c>
      <c r="BO6" s="252"/>
      <c r="BP6" s="252"/>
      <c r="BQ6" s="252"/>
      <c r="BR6" s="252"/>
      <c r="BS6" s="252"/>
      <c r="BT6" s="252"/>
      <c r="BU6" s="252" t="s">
        <v>147</v>
      </c>
      <c r="BV6" s="252"/>
      <c r="BW6" s="252"/>
      <c r="BX6" s="252"/>
      <c r="BY6" s="252"/>
      <c r="BZ6" s="252"/>
      <c r="CA6" s="252"/>
      <c r="CB6" s="252"/>
      <c r="CC6" s="252"/>
      <c r="CD6" s="252"/>
      <c r="CE6" s="252"/>
      <c r="CF6" s="252"/>
      <c r="CG6" s="252"/>
      <c r="CH6" s="252"/>
      <c r="CI6" s="252"/>
      <c r="CJ6" s="252"/>
      <c r="CK6" s="252"/>
      <c r="CL6" s="252"/>
      <c r="CM6" s="252"/>
      <c r="CN6" s="252"/>
      <c r="CO6" s="252"/>
      <c r="CP6" s="252"/>
      <c r="CQ6" s="252"/>
      <c r="CR6" s="252"/>
      <c r="CS6" s="252"/>
      <c r="CT6" s="252"/>
      <c r="CU6" s="252"/>
      <c r="CV6" s="252"/>
      <c r="CW6" s="252"/>
      <c r="CX6" s="252"/>
      <c r="CY6" s="252"/>
      <c r="CZ6" s="252"/>
      <c r="DA6" s="252"/>
      <c r="DB6" s="252"/>
      <c r="DC6" s="252"/>
      <c r="DD6" s="252"/>
      <c r="DE6" s="252"/>
      <c r="DF6" s="252" t="s">
        <v>147</v>
      </c>
      <c r="DG6" s="252"/>
      <c r="DH6" s="252"/>
      <c r="DI6" s="252"/>
      <c r="DJ6" s="252"/>
      <c r="DK6" s="252"/>
      <c r="DL6" s="252"/>
      <c r="DM6" s="252"/>
      <c r="DN6" s="252"/>
      <c r="DO6" s="252"/>
      <c r="DP6" s="252"/>
      <c r="DQ6" s="252"/>
      <c r="DR6" s="252"/>
      <c r="DS6" s="252"/>
      <c r="DT6" s="252"/>
      <c r="DU6" s="252"/>
      <c r="DV6" s="252"/>
      <c r="DW6" s="252"/>
      <c r="DX6" s="252"/>
      <c r="DY6" s="252"/>
      <c r="DZ6" s="252"/>
      <c r="EA6" s="252" t="s">
        <v>360</v>
      </c>
      <c r="EB6" s="252"/>
      <c r="EC6" s="252"/>
      <c r="ED6" s="252"/>
      <c r="EE6" s="252"/>
      <c r="EF6" s="252"/>
      <c r="EG6" s="252"/>
      <c r="EH6" s="252"/>
      <c r="EI6" s="252"/>
      <c r="EJ6" s="252"/>
      <c r="EK6" s="252"/>
      <c r="EL6" s="252"/>
      <c r="EM6" s="252"/>
      <c r="EN6" s="252"/>
      <c r="EO6" s="252"/>
      <c r="EP6" s="252"/>
      <c r="EQ6" s="252"/>
      <c r="ER6" s="252"/>
      <c r="ES6" s="252"/>
      <c r="ET6" s="252"/>
      <c r="EU6" s="252" t="s">
        <v>147</v>
      </c>
      <c r="EV6" s="252"/>
      <c r="EW6" s="252"/>
      <c r="EX6" s="252"/>
      <c r="EY6" s="252"/>
      <c r="EZ6" s="252"/>
      <c r="FA6" s="252"/>
      <c r="FB6" s="252"/>
      <c r="FC6" s="252"/>
      <c r="FD6" s="252"/>
      <c r="FE6" s="252"/>
      <c r="FF6" s="252"/>
      <c r="FG6" s="252"/>
      <c r="FH6" s="252"/>
      <c r="FI6" s="252"/>
      <c r="FJ6" s="252"/>
      <c r="FK6" s="252"/>
    </row>
    <row r="7" spans="1:167" ht="20.25" customHeight="1" x14ac:dyDescent="0.25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 t="s">
        <v>203</v>
      </c>
      <c r="AH7" s="252"/>
      <c r="AI7" s="252"/>
      <c r="AJ7" s="252"/>
      <c r="AK7" s="252"/>
      <c r="AL7" s="252"/>
      <c r="AM7" s="252" t="s">
        <v>362</v>
      </c>
      <c r="AN7" s="252"/>
      <c r="AO7" s="252"/>
      <c r="AP7" s="252"/>
      <c r="AQ7" s="252"/>
      <c r="AR7" s="252"/>
      <c r="AS7" s="252"/>
      <c r="AT7" s="252"/>
      <c r="AU7" s="252"/>
      <c r="AV7" s="252"/>
      <c r="AW7" s="252" t="s">
        <v>363</v>
      </c>
      <c r="AX7" s="252"/>
      <c r="AY7" s="252"/>
      <c r="AZ7" s="252"/>
      <c r="BA7" s="252"/>
      <c r="BB7" s="252"/>
      <c r="BC7" s="252"/>
      <c r="BD7" s="252"/>
      <c r="BE7" s="252" t="s">
        <v>364</v>
      </c>
      <c r="BF7" s="252"/>
      <c r="BG7" s="252"/>
      <c r="BH7" s="252"/>
      <c r="BI7" s="252"/>
      <c r="BJ7" s="252"/>
      <c r="BK7" s="252"/>
      <c r="BL7" s="252"/>
      <c r="BM7" s="252"/>
      <c r="BN7" s="252"/>
      <c r="BO7" s="252"/>
      <c r="BP7" s="252"/>
      <c r="BQ7" s="252"/>
      <c r="BR7" s="252"/>
      <c r="BS7" s="252"/>
      <c r="BT7" s="252"/>
      <c r="BU7" s="252" t="s">
        <v>365</v>
      </c>
      <c r="BV7" s="252"/>
      <c r="BW7" s="252"/>
      <c r="BX7" s="252"/>
      <c r="BY7" s="252"/>
      <c r="BZ7" s="252"/>
      <c r="CA7" s="252"/>
      <c r="CB7" s="252"/>
      <c r="CC7" s="252"/>
      <c r="CD7" s="252"/>
      <c r="CE7" s="252"/>
      <c r="CF7" s="252"/>
      <c r="CG7" s="252"/>
      <c r="CH7" s="252"/>
      <c r="CI7" s="252"/>
      <c r="CJ7" s="252"/>
      <c r="CK7" s="252"/>
      <c r="CL7" s="252"/>
      <c r="CM7" s="252" t="s">
        <v>366</v>
      </c>
      <c r="CN7" s="252"/>
      <c r="CO7" s="252"/>
      <c r="CP7" s="252"/>
      <c r="CQ7" s="252"/>
      <c r="CR7" s="252"/>
      <c r="CS7" s="252"/>
      <c r="CT7" s="252"/>
      <c r="CU7" s="252"/>
      <c r="CV7" s="252"/>
      <c r="CW7" s="252" t="s">
        <v>367</v>
      </c>
      <c r="CX7" s="252"/>
      <c r="CY7" s="252"/>
      <c r="CZ7" s="252"/>
      <c r="DA7" s="252"/>
      <c r="DB7" s="252"/>
      <c r="DC7" s="252"/>
      <c r="DD7" s="252"/>
      <c r="DE7" s="252"/>
      <c r="DF7" s="252" t="s">
        <v>368</v>
      </c>
      <c r="DG7" s="252"/>
      <c r="DH7" s="252"/>
      <c r="DI7" s="252"/>
      <c r="DJ7" s="252"/>
      <c r="DK7" s="252"/>
      <c r="DL7" s="252"/>
      <c r="DM7" s="252"/>
      <c r="DN7" s="252"/>
      <c r="DO7" s="252"/>
      <c r="DP7" s="252" t="s">
        <v>369</v>
      </c>
      <c r="DQ7" s="252"/>
      <c r="DR7" s="252"/>
      <c r="DS7" s="252"/>
      <c r="DT7" s="252"/>
      <c r="DU7" s="252"/>
      <c r="DV7" s="252"/>
      <c r="DW7" s="252"/>
      <c r="DX7" s="252"/>
      <c r="DY7" s="252"/>
      <c r="DZ7" s="252"/>
      <c r="EA7" s="252" t="s">
        <v>203</v>
      </c>
      <c r="EB7" s="252"/>
      <c r="EC7" s="252"/>
      <c r="ED7" s="252"/>
      <c r="EE7" s="252"/>
      <c r="EF7" s="252"/>
      <c r="EG7" s="252"/>
      <c r="EH7" s="252" t="s">
        <v>370</v>
      </c>
      <c r="EI7" s="252"/>
      <c r="EJ7" s="252"/>
      <c r="EK7" s="252"/>
      <c r="EL7" s="252"/>
      <c r="EM7" s="252"/>
      <c r="EN7" s="252"/>
      <c r="EO7" s="252"/>
      <c r="EP7" s="252"/>
      <c r="EQ7" s="252"/>
      <c r="ER7" s="252"/>
      <c r="ES7" s="252"/>
      <c r="ET7" s="252"/>
      <c r="EU7" s="252" t="s">
        <v>363</v>
      </c>
      <c r="EV7" s="252"/>
      <c r="EW7" s="252"/>
      <c r="EX7" s="252"/>
      <c r="EY7" s="252"/>
      <c r="EZ7" s="252"/>
      <c r="FA7" s="252"/>
      <c r="FB7" s="252"/>
      <c r="FC7" s="252" t="s">
        <v>364</v>
      </c>
      <c r="FD7" s="252"/>
      <c r="FE7" s="252"/>
      <c r="FF7" s="252"/>
      <c r="FG7" s="252"/>
      <c r="FH7" s="252"/>
      <c r="FI7" s="252"/>
      <c r="FJ7" s="252"/>
      <c r="FK7" s="252"/>
    </row>
    <row r="8" spans="1:167" ht="34.5" customHeight="1" x14ac:dyDescent="0.25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252"/>
      <c r="AL8" s="252"/>
      <c r="AM8" s="252"/>
      <c r="AN8" s="252"/>
      <c r="AO8" s="252"/>
      <c r="AP8" s="252"/>
      <c r="AQ8" s="252"/>
      <c r="AR8" s="252"/>
      <c r="AS8" s="252"/>
      <c r="AT8" s="252"/>
      <c r="AU8" s="252"/>
      <c r="AV8" s="252"/>
      <c r="AW8" s="252"/>
      <c r="AX8" s="252"/>
      <c r="AY8" s="252"/>
      <c r="AZ8" s="252"/>
      <c r="BA8" s="252"/>
      <c r="BB8" s="252"/>
      <c r="BC8" s="252"/>
      <c r="BD8" s="252"/>
      <c r="BE8" s="252"/>
      <c r="BF8" s="252"/>
      <c r="BG8" s="252"/>
      <c r="BH8" s="252"/>
      <c r="BI8" s="252"/>
      <c r="BJ8" s="252"/>
      <c r="BK8" s="252"/>
      <c r="BL8" s="252"/>
      <c r="BM8" s="252"/>
      <c r="BN8" s="252"/>
      <c r="BO8" s="252"/>
      <c r="BP8" s="252"/>
      <c r="BQ8" s="252"/>
      <c r="BR8" s="252"/>
      <c r="BS8" s="252"/>
      <c r="BT8" s="252"/>
      <c r="BU8" s="252" t="s">
        <v>203</v>
      </c>
      <c r="BV8" s="252"/>
      <c r="BW8" s="252"/>
      <c r="BX8" s="252"/>
      <c r="BY8" s="252"/>
      <c r="BZ8" s="252"/>
      <c r="CA8" s="252"/>
      <c r="CB8" s="252" t="s">
        <v>362</v>
      </c>
      <c r="CC8" s="252"/>
      <c r="CD8" s="252"/>
      <c r="CE8" s="252"/>
      <c r="CF8" s="252"/>
      <c r="CG8" s="252"/>
      <c r="CH8" s="252"/>
      <c r="CI8" s="252"/>
      <c r="CJ8" s="252"/>
      <c r="CK8" s="252"/>
      <c r="CL8" s="252"/>
      <c r="CM8" s="252"/>
      <c r="CN8" s="252"/>
      <c r="CO8" s="252"/>
      <c r="CP8" s="252"/>
      <c r="CQ8" s="252"/>
      <c r="CR8" s="252"/>
      <c r="CS8" s="252"/>
      <c r="CT8" s="252"/>
      <c r="CU8" s="252"/>
      <c r="CV8" s="252"/>
      <c r="CW8" s="252"/>
      <c r="CX8" s="252"/>
      <c r="CY8" s="252"/>
      <c r="CZ8" s="252"/>
      <c r="DA8" s="252"/>
      <c r="DB8" s="252"/>
      <c r="DC8" s="252"/>
      <c r="DD8" s="252"/>
      <c r="DE8" s="252"/>
      <c r="DF8" s="252"/>
      <c r="DG8" s="252"/>
      <c r="DH8" s="252"/>
      <c r="DI8" s="252"/>
      <c r="DJ8" s="252"/>
      <c r="DK8" s="252"/>
      <c r="DL8" s="252"/>
      <c r="DM8" s="252"/>
      <c r="DN8" s="252"/>
      <c r="DO8" s="252"/>
      <c r="DP8" s="252"/>
      <c r="DQ8" s="252"/>
      <c r="DR8" s="252"/>
      <c r="DS8" s="252"/>
      <c r="DT8" s="252"/>
      <c r="DU8" s="252"/>
      <c r="DV8" s="252"/>
      <c r="DW8" s="252"/>
      <c r="DX8" s="252"/>
      <c r="DY8" s="252"/>
      <c r="DZ8" s="252"/>
      <c r="EA8" s="252"/>
      <c r="EB8" s="252"/>
      <c r="EC8" s="252"/>
      <c r="ED8" s="252"/>
      <c r="EE8" s="252"/>
      <c r="EF8" s="252"/>
      <c r="EG8" s="252"/>
      <c r="EH8" s="252"/>
      <c r="EI8" s="252"/>
      <c r="EJ8" s="252"/>
      <c r="EK8" s="252"/>
      <c r="EL8" s="252"/>
      <c r="EM8" s="252"/>
      <c r="EN8" s="252"/>
      <c r="EO8" s="252"/>
      <c r="EP8" s="252"/>
      <c r="EQ8" s="252"/>
      <c r="ER8" s="252"/>
      <c r="ES8" s="252"/>
      <c r="ET8" s="252"/>
      <c r="EU8" s="252"/>
      <c r="EV8" s="252"/>
      <c r="EW8" s="252"/>
      <c r="EX8" s="252"/>
      <c r="EY8" s="252"/>
      <c r="EZ8" s="252"/>
      <c r="FA8" s="252"/>
      <c r="FB8" s="252"/>
      <c r="FC8" s="252"/>
      <c r="FD8" s="252"/>
      <c r="FE8" s="252"/>
      <c r="FF8" s="252"/>
      <c r="FG8" s="252"/>
      <c r="FH8" s="252"/>
      <c r="FI8" s="252"/>
      <c r="FJ8" s="252"/>
      <c r="FK8" s="252"/>
    </row>
    <row r="9" spans="1:167" x14ac:dyDescent="0.25">
      <c r="A9" s="254">
        <v>1</v>
      </c>
      <c r="B9" s="254"/>
      <c r="C9" s="254"/>
      <c r="D9" s="254"/>
      <c r="E9" s="254"/>
      <c r="F9" s="254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>
        <v>2</v>
      </c>
      <c r="AA9" s="254"/>
      <c r="AB9" s="254"/>
      <c r="AC9" s="254"/>
      <c r="AD9" s="254"/>
      <c r="AE9" s="254"/>
      <c r="AF9" s="254"/>
      <c r="AG9" s="254">
        <v>3</v>
      </c>
      <c r="AH9" s="254"/>
      <c r="AI9" s="254"/>
      <c r="AJ9" s="254"/>
      <c r="AK9" s="254"/>
      <c r="AL9" s="254"/>
      <c r="AM9" s="254">
        <v>4</v>
      </c>
      <c r="AN9" s="254"/>
      <c r="AO9" s="254"/>
      <c r="AP9" s="254"/>
      <c r="AQ9" s="254"/>
      <c r="AR9" s="254"/>
      <c r="AS9" s="254"/>
      <c r="AT9" s="254"/>
      <c r="AU9" s="254"/>
      <c r="AV9" s="254"/>
      <c r="AW9" s="254">
        <v>5</v>
      </c>
      <c r="AX9" s="254"/>
      <c r="AY9" s="254"/>
      <c r="AZ9" s="254"/>
      <c r="BA9" s="254"/>
      <c r="BB9" s="254"/>
      <c r="BC9" s="254"/>
      <c r="BD9" s="254"/>
      <c r="BE9" s="254">
        <v>6</v>
      </c>
      <c r="BF9" s="254"/>
      <c r="BG9" s="254"/>
      <c r="BH9" s="254"/>
      <c r="BI9" s="254"/>
      <c r="BJ9" s="254"/>
      <c r="BK9" s="254"/>
      <c r="BL9" s="254"/>
      <c r="BM9" s="254"/>
      <c r="BN9" s="254">
        <v>7</v>
      </c>
      <c r="BO9" s="254"/>
      <c r="BP9" s="254"/>
      <c r="BQ9" s="254"/>
      <c r="BR9" s="254"/>
      <c r="BS9" s="254"/>
      <c r="BT9" s="254"/>
      <c r="BU9" s="254">
        <v>8</v>
      </c>
      <c r="BV9" s="254"/>
      <c r="BW9" s="254"/>
      <c r="BX9" s="254"/>
      <c r="BY9" s="254"/>
      <c r="BZ9" s="254"/>
      <c r="CA9" s="254"/>
      <c r="CB9" s="254">
        <v>9</v>
      </c>
      <c r="CC9" s="254"/>
      <c r="CD9" s="254"/>
      <c r="CE9" s="254"/>
      <c r="CF9" s="254"/>
      <c r="CG9" s="254"/>
      <c r="CH9" s="254"/>
      <c r="CI9" s="254"/>
      <c r="CJ9" s="254"/>
      <c r="CK9" s="254"/>
      <c r="CL9" s="254"/>
      <c r="CM9" s="254">
        <v>10</v>
      </c>
      <c r="CN9" s="254"/>
      <c r="CO9" s="254"/>
      <c r="CP9" s="254"/>
      <c r="CQ9" s="254"/>
      <c r="CR9" s="254"/>
      <c r="CS9" s="254"/>
      <c r="CT9" s="254"/>
      <c r="CU9" s="254"/>
      <c r="CV9" s="254"/>
      <c r="CW9" s="254">
        <v>11</v>
      </c>
      <c r="CX9" s="254"/>
      <c r="CY9" s="254"/>
      <c r="CZ9" s="254"/>
      <c r="DA9" s="254"/>
      <c r="DB9" s="254"/>
      <c r="DC9" s="254"/>
      <c r="DD9" s="254"/>
      <c r="DE9" s="254"/>
      <c r="DF9" s="254">
        <v>12</v>
      </c>
      <c r="DG9" s="254"/>
      <c r="DH9" s="254"/>
      <c r="DI9" s="254"/>
      <c r="DJ9" s="254"/>
      <c r="DK9" s="254"/>
      <c r="DL9" s="254"/>
      <c r="DM9" s="254"/>
      <c r="DN9" s="254"/>
      <c r="DO9" s="254"/>
      <c r="DP9" s="254">
        <v>13</v>
      </c>
      <c r="DQ9" s="254"/>
      <c r="DR9" s="254"/>
      <c r="DS9" s="254"/>
      <c r="DT9" s="254"/>
      <c r="DU9" s="254"/>
      <c r="DV9" s="254"/>
      <c r="DW9" s="254"/>
      <c r="DX9" s="254"/>
      <c r="DY9" s="254"/>
      <c r="DZ9" s="254"/>
      <c r="EA9" s="254">
        <v>14</v>
      </c>
      <c r="EB9" s="254"/>
      <c r="EC9" s="254"/>
      <c r="ED9" s="254"/>
      <c r="EE9" s="254"/>
      <c r="EF9" s="254"/>
      <c r="EG9" s="254"/>
      <c r="EH9" s="255">
        <v>15</v>
      </c>
      <c r="EI9" s="255"/>
      <c r="EJ9" s="255"/>
      <c r="EK9" s="255"/>
      <c r="EL9" s="255"/>
      <c r="EM9" s="255"/>
      <c r="EN9" s="255"/>
      <c r="EO9" s="255"/>
      <c r="EP9" s="255"/>
      <c r="EQ9" s="255"/>
      <c r="ER9" s="255"/>
      <c r="ES9" s="255"/>
      <c r="ET9" s="255"/>
      <c r="EU9" s="255">
        <v>16</v>
      </c>
      <c r="EV9" s="255"/>
      <c r="EW9" s="255"/>
      <c r="EX9" s="255"/>
      <c r="EY9" s="255"/>
      <c r="EZ9" s="255"/>
      <c r="FA9" s="255"/>
      <c r="FB9" s="255"/>
      <c r="FC9" s="255">
        <v>17</v>
      </c>
      <c r="FD9" s="255"/>
      <c r="FE9" s="255"/>
      <c r="FF9" s="255"/>
      <c r="FG9" s="255"/>
      <c r="FH9" s="255"/>
      <c r="FI9" s="255"/>
      <c r="FJ9" s="255"/>
      <c r="FK9" s="255"/>
    </row>
    <row r="10" spans="1:167" x14ac:dyDescent="0.25">
      <c r="A10" s="192" t="s">
        <v>371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217" t="s">
        <v>120</v>
      </c>
      <c r="AA10" s="217"/>
      <c r="AB10" s="217"/>
      <c r="AC10" s="217"/>
      <c r="AD10" s="217"/>
      <c r="AE10" s="217"/>
      <c r="AF10" s="217"/>
      <c r="AG10" s="256">
        <v>17</v>
      </c>
      <c r="AH10" s="256"/>
      <c r="AI10" s="256"/>
      <c r="AJ10" s="256"/>
      <c r="AK10" s="256"/>
      <c r="AL10" s="256"/>
      <c r="AM10" s="256">
        <f>AG10</f>
        <v>17</v>
      </c>
      <c r="AN10" s="256"/>
      <c r="AO10" s="256"/>
      <c r="AP10" s="256"/>
      <c r="AQ10" s="256"/>
      <c r="AR10" s="256"/>
      <c r="AS10" s="256"/>
      <c r="AT10" s="256"/>
      <c r="AU10" s="256"/>
      <c r="AV10" s="256"/>
      <c r="AW10" s="87">
        <v>17</v>
      </c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70">
        <f>BU10+CW10</f>
        <v>16.100000000000001</v>
      </c>
      <c r="BO10" s="70"/>
      <c r="BP10" s="70"/>
      <c r="BQ10" s="70"/>
      <c r="BR10" s="70"/>
      <c r="BS10" s="70"/>
      <c r="BT10" s="70"/>
      <c r="BU10" s="256">
        <v>16.100000000000001</v>
      </c>
      <c r="BV10" s="256"/>
      <c r="BW10" s="256"/>
      <c r="BX10" s="256"/>
      <c r="BY10" s="256"/>
      <c r="BZ10" s="256"/>
      <c r="CA10" s="256"/>
      <c r="CB10" s="87">
        <v>16.100000000000001</v>
      </c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70">
        <v>0</v>
      </c>
      <c r="CX10" s="70"/>
      <c r="CY10" s="70"/>
      <c r="CZ10" s="70"/>
      <c r="DA10" s="70"/>
      <c r="DB10" s="70"/>
      <c r="DC10" s="70"/>
      <c r="DD10" s="70"/>
      <c r="DE10" s="70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>
        <v>10.7</v>
      </c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256">
        <v>16</v>
      </c>
      <c r="EB10" s="256"/>
      <c r="EC10" s="256"/>
      <c r="ED10" s="256"/>
      <c r="EE10" s="256"/>
      <c r="EF10" s="256"/>
      <c r="EG10" s="256"/>
      <c r="EH10" s="190">
        <v>16</v>
      </c>
      <c r="EI10" s="190"/>
      <c r="EJ10" s="190"/>
      <c r="EK10" s="190"/>
      <c r="EL10" s="190"/>
      <c r="EM10" s="190"/>
      <c r="EN10" s="190"/>
      <c r="EO10" s="190"/>
      <c r="EP10" s="190"/>
      <c r="EQ10" s="190"/>
      <c r="ER10" s="190"/>
      <c r="ES10" s="190"/>
      <c r="ET10" s="190"/>
      <c r="EU10" s="190">
        <v>16</v>
      </c>
      <c r="EV10" s="190"/>
      <c r="EW10" s="190"/>
      <c r="EX10" s="190"/>
      <c r="EY10" s="190"/>
      <c r="EZ10" s="190"/>
      <c r="FA10" s="190"/>
      <c r="FB10" s="190"/>
      <c r="FC10" s="190"/>
      <c r="FD10" s="190"/>
      <c r="FE10" s="190"/>
      <c r="FF10" s="190"/>
      <c r="FG10" s="190"/>
      <c r="FH10" s="190"/>
      <c r="FI10" s="190"/>
      <c r="FJ10" s="190"/>
      <c r="FK10" s="190"/>
    </row>
    <row r="11" spans="1:167" ht="15" customHeight="1" x14ac:dyDescent="0.25">
      <c r="A11" s="192" t="s">
        <v>372</v>
      </c>
      <c r="B11" s="192"/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257" t="s">
        <v>122</v>
      </c>
      <c r="AA11" s="258"/>
      <c r="AB11" s="258"/>
      <c r="AC11" s="258"/>
      <c r="AD11" s="258"/>
      <c r="AE11" s="258"/>
      <c r="AF11" s="259"/>
      <c r="AG11" s="256">
        <v>0</v>
      </c>
      <c r="AH11" s="256"/>
      <c r="AI11" s="256"/>
      <c r="AJ11" s="256"/>
      <c r="AK11" s="256"/>
      <c r="AL11" s="256"/>
      <c r="AM11" s="260"/>
      <c r="AN11" s="260"/>
      <c r="AO11" s="260"/>
      <c r="AP11" s="260"/>
      <c r="AQ11" s="260"/>
      <c r="AR11" s="260"/>
      <c r="AS11" s="260"/>
      <c r="AT11" s="260"/>
      <c r="AU11" s="260"/>
      <c r="AV11" s="260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70">
        <f>BU11+CW11</f>
        <v>0</v>
      </c>
      <c r="BO11" s="70"/>
      <c r="BP11" s="70"/>
      <c r="BQ11" s="70"/>
      <c r="BR11" s="70"/>
      <c r="BS11" s="70"/>
      <c r="BT11" s="70"/>
      <c r="BU11" s="256">
        <v>0</v>
      </c>
      <c r="BV11" s="256"/>
      <c r="BW11" s="256"/>
      <c r="BX11" s="256"/>
      <c r="BY11" s="256"/>
      <c r="BZ11" s="256"/>
      <c r="CA11" s="256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70">
        <v>0</v>
      </c>
      <c r="CX11" s="70"/>
      <c r="CY11" s="70"/>
      <c r="CZ11" s="70"/>
      <c r="DA11" s="70"/>
      <c r="DB11" s="70"/>
      <c r="DC11" s="70"/>
      <c r="DD11" s="70"/>
      <c r="DE11" s="70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256">
        <v>0</v>
      </c>
      <c r="EB11" s="256"/>
      <c r="EC11" s="256"/>
      <c r="ED11" s="256"/>
      <c r="EE11" s="256"/>
      <c r="EF11" s="256"/>
      <c r="EG11" s="256"/>
      <c r="EH11" s="190"/>
      <c r="EI11" s="190"/>
      <c r="EJ11" s="190"/>
      <c r="EK11" s="190"/>
      <c r="EL11" s="190"/>
      <c r="EM11" s="190"/>
      <c r="EN11" s="190"/>
      <c r="EO11" s="190"/>
      <c r="EP11" s="190"/>
      <c r="EQ11" s="190"/>
      <c r="ER11" s="190"/>
      <c r="ES11" s="190"/>
      <c r="ET11" s="190"/>
      <c r="EU11" s="190"/>
      <c r="EV11" s="190"/>
      <c r="EW11" s="190"/>
      <c r="EX11" s="190"/>
      <c r="EY11" s="190"/>
      <c r="EZ11" s="190"/>
      <c r="FA11" s="190"/>
      <c r="FB11" s="190"/>
      <c r="FC11" s="190"/>
      <c r="FD11" s="190"/>
      <c r="FE11" s="190"/>
      <c r="FF11" s="190"/>
      <c r="FG11" s="190"/>
      <c r="FH11" s="190"/>
      <c r="FI11" s="190"/>
      <c r="FJ11" s="190"/>
      <c r="FK11" s="190"/>
    </row>
    <row r="12" spans="1:167" ht="51.75" customHeight="1" x14ac:dyDescent="0.25">
      <c r="A12" s="192" t="s">
        <v>373</v>
      </c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261"/>
      <c r="AA12" s="262"/>
      <c r="AB12" s="262"/>
      <c r="AC12" s="262"/>
      <c r="AD12" s="262"/>
      <c r="AE12" s="262"/>
      <c r="AF12" s="263"/>
      <c r="AG12" s="256"/>
      <c r="AH12" s="256"/>
      <c r="AI12" s="256"/>
      <c r="AJ12" s="256"/>
      <c r="AK12" s="256"/>
      <c r="AL12" s="256"/>
      <c r="AM12" s="260"/>
      <c r="AN12" s="260"/>
      <c r="AO12" s="260"/>
      <c r="AP12" s="260"/>
      <c r="AQ12" s="260"/>
      <c r="AR12" s="260"/>
      <c r="AS12" s="260"/>
      <c r="AT12" s="260"/>
      <c r="AU12" s="260"/>
      <c r="AV12" s="260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70"/>
      <c r="BO12" s="70"/>
      <c r="BP12" s="70"/>
      <c r="BQ12" s="70"/>
      <c r="BR12" s="70"/>
      <c r="BS12" s="70"/>
      <c r="BT12" s="70"/>
      <c r="BU12" s="256"/>
      <c r="BV12" s="256"/>
      <c r="BW12" s="256"/>
      <c r="BX12" s="256"/>
      <c r="BY12" s="256"/>
      <c r="BZ12" s="256"/>
      <c r="CA12" s="256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70"/>
      <c r="CX12" s="70"/>
      <c r="CY12" s="70"/>
      <c r="CZ12" s="70"/>
      <c r="DA12" s="70"/>
      <c r="DB12" s="70"/>
      <c r="DC12" s="70"/>
      <c r="DD12" s="70"/>
      <c r="DE12" s="70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256"/>
      <c r="EB12" s="256"/>
      <c r="EC12" s="256"/>
      <c r="ED12" s="256"/>
      <c r="EE12" s="256"/>
      <c r="EF12" s="256"/>
      <c r="EG12" s="256"/>
      <c r="EH12" s="190"/>
      <c r="EI12" s="190"/>
      <c r="EJ12" s="190"/>
      <c r="EK12" s="190"/>
      <c r="EL12" s="190"/>
      <c r="EM12" s="190"/>
      <c r="EN12" s="190"/>
      <c r="EO12" s="190"/>
      <c r="EP12" s="190"/>
      <c r="EQ12" s="190"/>
      <c r="ER12" s="190"/>
      <c r="ES12" s="190"/>
      <c r="ET12" s="190"/>
      <c r="EU12" s="190"/>
      <c r="EV12" s="190"/>
      <c r="EW12" s="190"/>
      <c r="EX12" s="190"/>
      <c r="EY12" s="190"/>
      <c r="EZ12" s="190"/>
      <c r="FA12" s="190"/>
      <c r="FB12" s="190"/>
      <c r="FC12" s="190"/>
      <c r="FD12" s="190"/>
      <c r="FE12" s="190"/>
      <c r="FF12" s="190"/>
      <c r="FG12" s="190"/>
      <c r="FH12" s="190"/>
      <c r="FI12" s="190"/>
      <c r="FJ12" s="190"/>
      <c r="FK12" s="190"/>
    </row>
    <row r="13" spans="1:167" ht="54.75" customHeight="1" x14ac:dyDescent="0.25">
      <c r="A13" s="192" t="s">
        <v>374</v>
      </c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217" t="s">
        <v>124</v>
      </c>
      <c r="AA13" s="217"/>
      <c r="AB13" s="217"/>
      <c r="AC13" s="217"/>
      <c r="AD13" s="217"/>
      <c r="AE13" s="217"/>
      <c r="AF13" s="217"/>
      <c r="AG13" s="256">
        <v>0</v>
      </c>
      <c r="AH13" s="256"/>
      <c r="AI13" s="256"/>
      <c r="AJ13" s="256"/>
      <c r="AK13" s="256"/>
      <c r="AL13" s="256"/>
      <c r="AM13" s="260"/>
      <c r="AN13" s="260"/>
      <c r="AO13" s="260"/>
      <c r="AP13" s="260"/>
      <c r="AQ13" s="260"/>
      <c r="AR13" s="260"/>
      <c r="AS13" s="260"/>
      <c r="AT13" s="260"/>
      <c r="AU13" s="260"/>
      <c r="AV13" s="260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70">
        <f>BU13+CW13</f>
        <v>0</v>
      </c>
      <c r="BO13" s="70"/>
      <c r="BP13" s="70"/>
      <c r="BQ13" s="70"/>
      <c r="BR13" s="70"/>
      <c r="BS13" s="70"/>
      <c r="BT13" s="70"/>
      <c r="BU13" s="256">
        <v>0</v>
      </c>
      <c r="BV13" s="256"/>
      <c r="BW13" s="256"/>
      <c r="BX13" s="256"/>
      <c r="BY13" s="256"/>
      <c r="BZ13" s="256"/>
      <c r="CA13" s="256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70">
        <v>0</v>
      </c>
      <c r="CX13" s="70"/>
      <c r="CY13" s="70"/>
      <c r="CZ13" s="70"/>
      <c r="DA13" s="70"/>
      <c r="DB13" s="70"/>
      <c r="DC13" s="70"/>
      <c r="DD13" s="70"/>
      <c r="DE13" s="70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256">
        <v>0</v>
      </c>
      <c r="EB13" s="256"/>
      <c r="EC13" s="256"/>
      <c r="ED13" s="256"/>
      <c r="EE13" s="256"/>
      <c r="EF13" s="256"/>
      <c r="EG13" s="256"/>
      <c r="EH13" s="190"/>
      <c r="EI13" s="190"/>
      <c r="EJ13" s="190"/>
      <c r="EK13" s="190"/>
      <c r="EL13" s="190"/>
      <c r="EM13" s="190"/>
      <c r="EN13" s="190"/>
      <c r="EO13" s="190"/>
      <c r="EP13" s="190"/>
      <c r="EQ13" s="190"/>
      <c r="ER13" s="190"/>
      <c r="ES13" s="190"/>
      <c r="ET13" s="190"/>
      <c r="EU13" s="190"/>
      <c r="EV13" s="190"/>
      <c r="EW13" s="190"/>
      <c r="EX13" s="190"/>
      <c r="EY13" s="190"/>
      <c r="EZ13" s="190"/>
      <c r="FA13" s="190"/>
      <c r="FB13" s="190"/>
      <c r="FC13" s="190"/>
      <c r="FD13" s="190"/>
      <c r="FE13" s="190"/>
      <c r="FF13" s="190"/>
      <c r="FG13" s="190"/>
      <c r="FH13" s="190"/>
      <c r="FI13" s="190"/>
      <c r="FJ13" s="190"/>
      <c r="FK13" s="190"/>
    </row>
    <row r="14" spans="1:167" ht="53.25" customHeight="1" x14ac:dyDescent="0.25">
      <c r="A14" s="192" t="s">
        <v>375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217" t="s">
        <v>126</v>
      </c>
      <c r="AA14" s="217"/>
      <c r="AB14" s="217"/>
      <c r="AC14" s="217"/>
      <c r="AD14" s="217"/>
      <c r="AE14" s="217"/>
      <c r="AF14" s="217"/>
      <c r="AG14" s="256">
        <v>0</v>
      </c>
      <c r="AH14" s="256"/>
      <c r="AI14" s="256"/>
      <c r="AJ14" s="256"/>
      <c r="AK14" s="256"/>
      <c r="AL14" s="256"/>
      <c r="AM14" s="260"/>
      <c r="AN14" s="260"/>
      <c r="AO14" s="260"/>
      <c r="AP14" s="260"/>
      <c r="AQ14" s="260"/>
      <c r="AR14" s="260"/>
      <c r="AS14" s="260"/>
      <c r="AT14" s="260"/>
      <c r="AU14" s="260"/>
      <c r="AV14" s="260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70">
        <f>BU14+CW14</f>
        <v>0</v>
      </c>
      <c r="BO14" s="70"/>
      <c r="BP14" s="70"/>
      <c r="BQ14" s="70"/>
      <c r="BR14" s="70"/>
      <c r="BS14" s="70"/>
      <c r="BT14" s="70"/>
      <c r="BU14" s="256">
        <v>0</v>
      </c>
      <c r="BV14" s="256"/>
      <c r="BW14" s="256"/>
      <c r="BX14" s="256"/>
      <c r="BY14" s="256"/>
      <c r="BZ14" s="256"/>
      <c r="CA14" s="256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70">
        <v>0</v>
      </c>
      <c r="CX14" s="70"/>
      <c r="CY14" s="70"/>
      <c r="CZ14" s="70"/>
      <c r="DA14" s="70"/>
      <c r="DB14" s="70"/>
      <c r="DC14" s="70"/>
      <c r="DD14" s="70"/>
      <c r="DE14" s="70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256">
        <v>0</v>
      </c>
      <c r="EB14" s="256"/>
      <c r="EC14" s="256"/>
      <c r="ED14" s="256"/>
      <c r="EE14" s="256"/>
      <c r="EF14" s="256"/>
      <c r="EG14" s="256"/>
      <c r="EH14" s="190"/>
      <c r="EI14" s="190"/>
      <c r="EJ14" s="190"/>
      <c r="EK14" s="190"/>
      <c r="EL14" s="190"/>
      <c r="EM14" s="190"/>
      <c r="EN14" s="190"/>
      <c r="EO14" s="190"/>
      <c r="EP14" s="190"/>
      <c r="EQ14" s="190"/>
      <c r="ER14" s="190"/>
      <c r="ES14" s="190"/>
      <c r="ET14" s="190"/>
      <c r="EU14" s="190"/>
      <c r="EV14" s="190"/>
      <c r="EW14" s="190"/>
      <c r="EX14" s="190"/>
      <c r="EY14" s="190"/>
      <c r="EZ14" s="190"/>
      <c r="FA14" s="190"/>
      <c r="FB14" s="190"/>
      <c r="FC14" s="190"/>
      <c r="FD14" s="190"/>
      <c r="FE14" s="190"/>
      <c r="FF14" s="190"/>
      <c r="FG14" s="190"/>
      <c r="FH14" s="190"/>
      <c r="FI14" s="190"/>
      <c r="FJ14" s="190"/>
      <c r="FK14" s="190"/>
    </row>
    <row r="15" spans="1:167" ht="40.5" customHeight="1" x14ac:dyDescent="0.25">
      <c r="A15" s="192" t="s">
        <v>376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217" t="s">
        <v>377</v>
      </c>
      <c r="AA15" s="217"/>
      <c r="AB15" s="217"/>
      <c r="AC15" s="217"/>
      <c r="AD15" s="217"/>
      <c r="AE15" s="217"/>
      <c r="AF15" s="217"/>
      <c r="AG15" s="256">
        <v>0</v>
      </c>
      <c r="AH15" s="256"/>
      <c r="AI15" s="256"/>
      <c r="AJ15" s="256"/>
      <c r="AK15" s="256"/>
      <c r="AL15" s="256"/>
      <c r="AM15" s="260"/>
      <c r="AN15" s="260"/>
      <c r="AO15" s="260"/>
      <c r="AP15" s="260"/>
      <c r="AQ15" s="260"/>
      <c r="AR15" s="260"/>
      <c r="AS15" s="260"/>
      <c r="AT15" s="260"/>
      <c r="AU15" s="260"/>
      <c r="AV15" s="260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70">
        <f>BU15+CW15</f>
        <v>0</v>
      </c>
      <c r="BO15" s="70"/>
      <c r="BP15" s="70"/>
      <c r="BQ15" s="70"/>
      <c r="BR15" s="70"/>
      <c r="BS15" s="70"/>
      <c r="BT15" s="70"/>
      <c r="BU15" s="256">
        <v>0</v>
      </c>
      <c r="BV15" s="256"/>
      <c r="BW15" s="256"/>
      <c r="BX15" s="256"/>
      <c r="BY15" s="256"/>
      <c r="BZ15" s="256"/>
      <c r="CA15" s="256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70">
        <v>0</v>
      </c>
      <c r="CX15" s="70"/>
      <c r="CY15" s="70"/>
      <c r="CZ15" s="70"/>
      <c r="DA15" s="70"/>
      <c r="DB15" s="70"/>
      <c r="DC15" s="70"/>
      <c r="DD15" s="70"/>
      <c r="DE15" s="70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256">
        <v>0</v>
      </c>
      <c r="EB15" s="256"/>
      <c r="EC15" s="256"/>
      <c r="ED15" s="256"/>
      <c r="EE15" s="256"/>
      <c r="EF15" s="256"/>
      <c r="EG15" s="256"/>
      <c r="EH15" s="190"/>
      <c r="EI15" s="190"/>
      <c r="EJ15" s="190"/>
      <c r="EK15" s="190"/>
      <c r="EL15" s="190"/>
      <c r="EM15" s="190"/>
      <c r="EN15" s="190"/>
      <c r="EO15" s="190"/>
      <c r="EP15" s="190"/>
      <c r="EQ15" s="190"/>
      <c r="ER15" s="190"/>
      <c r="ES15" s="190"/>
      <c r="ET15" s="190"/>
      <c r="EU15" s="190"/>
      <c r="EV15" s="190"/>
      <c r="EW15" s="190"/>
      <c r="EX15" s="190"/>
      <c r="EY15" s="190"/>
      <c r="EZ15" s="190"/>
      <c r="FA15" s="190"/>
      <c r="FB15" s="190"/>
      <c r="FC15" s="190"/>
      <c r="FD15" s="190"/>
      <c r="FE15" s="190"/>
      <c r="FF15" s="190"/>
      <c r="FG15" s="190"/>
      <c r="FH15" s="190"/>
      <c r="FI15" s="190"/>
      <c r="FJ15" s="190"/>
      <c r="FK15" s="190"/>
    </row>
    <row r="16" spans="1:167" x14ac:dyDescent="0.25">
      <c r="A16" s="192" t="s">
        <v>378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217" t="s">
        <v>245</v>
      </c>
      <c r="AA16" s="217"/>
      <c r="AB16" s="217"/>
      <c r="AC16" s="217"/>
      <c r="AD16" s="217"/>
      <c r="AE16" s="217"/>
      <c r="AF16" s="217"/>
      <c r="AG16" s="256">
        <v>2</v>
      </c>
      <c r="AH16" s="256"/>
      <c r="AI16" s="256"/>
      <c r="AJ16" s="256"/>
      <c r="AK16" s="256"/>
      <c r="AL16" s="256"/>
      <c r="AM16" s="260">
        <v>2</v>
      </c>
      <c r="AN16" s="260"/>
      <c r="AO16" s="260"/>
      <c r="AP16" s="260"/>
      <c r="AQ16" s="260"/>
      <c r="AR16" s="260"/>
      <c r="AS16" s="260"/>
      <c r="AT16" s="260"/>
      <c r="AU16" s="260"/>
      <c r="AV16" s="260"/>
      <c r="AW16" s="87">
        <v>2</v>
      </c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70">
        <f>BU16+CW16</f>
        <v>2</v>
      </c>
      <c r="BO16" s="70"/>
      <c r="BP16" s="70"/>
      <c r="BQ16" s="70"/>
      <c r="BR16" s="70"/>
      <c r="BS16" s="70"/>
      <c r="BT16" s="70"/>
      <c r="BU16" s="256">
        <v>2</v>
      </c>
      <c r="BV16" s="256"/>
      <c r="BW16" s="256"/>
      <c r="BX16" s="256"/>
      <c r="BY16" s="256"/>
      <c r="BZ16" s="256"/>
      <c r="CA16" s="256"/>
      <c r="CB16" s="87">
        <v>2</v>
      </c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>
        <v>1</v>
      </c>
      <c r="CN16" s="87"/>
      <c r="CO16" s="87"/>
      <c r="CP16" s="87"/>
      <c r="CQ16" s="87"/>
      <c r="CR16" s="87"/>
      <c r="CS16" s="87"/>
      <c r="CT16" s="87"/>
      <c r="CU16" s="87"/>
      <c r="CV16" s="87"/>
      <c r="CW16" s="70">
        <v>0</v>
      </c>
      <c r="CX16" s="70"/>
      <c r="CY16" s="70"/>
      <c r="CZ16" s="70"/>
      <c r="DA16" s="70"/>
      <c r="DB16" s="70"/>
      <c r="DC16" s="70"/>
      <c r="DD16" s="70"/>
      <c r="DE16" s="70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256">
        <v>2</v>
      </c>
      <c r="EB16" s="256"/>
      <c r="EC16" s="256"/>
      <c r="ED16" s="256"/>
      <c r="EE16" s="256"/>
      <c r="EF16" s="256"/>
      <c r="EG16" s="256"/>
      <c r="EH16" s="190">
        <v>2</v>
      </c>
      <c r="EI16" s="190"/>
      <c r="EJ16" s="190"/>
      <c r="EK16" s="190"/>
      <c r="EL16" s="190"/>
      <c r="EM16" s="190"/>
      <c r="EN16" s="190"/>
      <c r="EO16" s="190"/>
      <c r="EP16" s="190"/>
      <c r="EQ16" s="190"/>
      <c r="ER16" s="190"/>
      <c r="ES16" s="190"/>
      <c r="ET16" s="190"/>
      <c r="EU16" s="190">
        <v>2</v>
      </c>
      <c r="EV16" s="190"/>
      <c r="EW16" s="190"/>
      <c r="EX16" s="190"/>
      <c r="EY16" s="190"/>
      <c r="EZ16" s="190"/>
      <c r="FA16" s="190"/>
      <c r="FB16" s="190"/>
      <c r="FC16" s="190"/>
      <c r="FD16" s="190"/>
      <c r="FE16" s="190"/>
      <c r="FF16" s="190"/>
      <c r="FG16" s="190"/>
      <c r="FH16" s="190"/>
      <c r="FI16" s="190"/>
      <c r="FJ16" s="190"/>
      <c r="FK16" s="190"/>
    </row>
    <row r="17" spans="1:167" x14ac:dyDescent="0.25">
      <c r="A17" s="192" t="s">
        <v>372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217" t="s">
        <v>379</v>
      </c>
      <c r="AA17" s="217"/>
      <c r="AB17" s="217"/>
      <c r="AC17" s="217"/>
      <c r="AD17" s="217"/>
      <c r="AE17" s="217"/>
      <c r="AF17" s="217"/>
      <c r="AG17" s="256"/>
      <c r="AH17" s="256"/>
      <c r="AI17" s="256"/>
      <c r="AJ17" s="256"/>
      <c r="AK17" s="256"/>
      <c r="AL17" s="256"/>
      <c r="AM17" s="260"/>
      <c r="AN17" s="260"/>
      <c r="AO17" s="260"/>
      <c r="AP17" s="260"/>
      <c r="AQ17" s="260"/>
      <c r="AR17" s="260"/>
      <c r="AS17" s="260"/>
      <c r="AT17" s="260"/>
      <c r="AU17" s="260"/>
      <c r="AV17" s="260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70"/>
      <c r="BO17" s="70"/>
      <c r="BP17" s="70"/>
      <c r="BQ17" s="70"/>
      <c r="BR17" s="70"/>
      <c r="BS17" s="70"/>
      <c r="BT17" s="70"/>
      <c r="BU17" s="256"/>
      <c r="BV17" s="256"/>
      <c r="BW17" s="256"/>
      <c r="BX17" s="256"/>
      <c r="BY17" s="256"/>
      <c r="BZ17" s="256"/>
      <c r="CA17" s="256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70"/>
      <c r="CX17" s="70"/>
      <c r="CY17" s="70"/>
      <c r="CZ17" s="70"/>
      <c r="DA17" s="70"/>
      <c r="DB17" s="70"/>
      <c r="DC17" s="70"/>
      <c r="DD17" s="70"/>
      <c r="DE17" s="70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256"/>
      <c r="EB17" s="256"/>
      <c r="EC17" s="256"/>
      <c r="ED17" s="256"/>
      <c r="EE17" s="256"/>
      <c r="EF17" s="256"/>
      <c r="EG17" s="256"/>
      <c r="EH17" s="190"/>
      <c r="EI17" s="190"/>
      <c r="EJ17" s="190"/>
      <c r="EK17" s="190"/>
      <c r="EL17" s="190"/>
      <c r="EM17" s="190"/>
      <c r="EN17" s="190"/>
      <c r="EO17" s="190"/>
      <c r="EP17" s="190"/>
      <c r="EQ17" s="190"/>
      <c r="ER17" s="190"/>
      <c r="ES17" s="190"/>
      <c r="ET17" s="190"/>
      <c r="EU17" s="190"/>
      <c r="EV17" s="190"/>
      <c r="EW17" s="190"/>
      <c r="EX17" s="190"/>
      <c r="EY17" s="190"/>
      <c r="EZ17" s="190"/>
      <c r="FA17" s="190"/>
      <c r="FB17" s="190"/>
      <c r="FC17" s="190"/>
      <c r="FD17" s="190"/>
      <c r="FE17" s="190"/>
      <c r="FF17" s="190"/>
      <c r="FG17" s="190"/>
      <c r="FH17" s="190"/>
      <c r="FI17" s="190"/>
      <c r="FJ17" s="190"/>
      <c r="FK17" s="190"/>
    </row>
    <row r="18" spans="1:167" x14ac:dyDescent="0.25">
      <c r="A18" s="192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217"/>
      <c r="AA18" s="217"/>
      <c r="AB18" s="217"/>
      <c r="AC18" s="217"/>
      <c r="AD18" s="217"/>
      <c r="AE18" s="217"/>
      <c r="AF18" s="217"/>
      <c r="AG18" s="256"/>
      <c r="AH18" s="256"/>
      <c r="AI18" s="256"/>
      <c r="AJ18" s="256"/>
      <c r="AK18" s="256"/>
      <c r="AL18" s="256"/>
      <c r="AM18" s="260"/>
      <c r="AN18" s="260"/>
      <c r="AO18" s="260"/>
      <c r="AP18" s="260"/>
      <c r="AQ18" s="260"/>
      <c r="AR18" s="260"/>
      <c r="AS18" s="260"/>
      <c r="AT18" s="260"/>
      <c r="AU18" s="260"/>
      <c r="AV18" s="260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70"/>
      <c r="BO18" s="70"/>
      <c r="BP18" s="70"/>
      <c r="BQ18" s="70"/>
      <c r="BR18" s="70"/>
      <c r="BS18" s="70"/>
      <c r="BT18" s="70"/>
      <c r="BU18" s="256"/>
      <c r="BV18" s="256"/>
      <c r="BW18" s="256"/>
      <c r="BX18" s="256"/>
      <c r="BY18" s="256"/>
      <c r="BZ18" s="256"/>
      <c r="CA18" s="256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70"/>
      <c r="CX18" s="70"/>
      <c r="CY18" s="70"/>
      <c r="CZ18" s="70"/>
      <c r="DA18" s="70"/>
      <c r="DB18" s="70"/>
      <c r="DC18" s="70"/>
      <c r="DD18" s="70"/>
      <c r="DE18" s="70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87"/>
      <c r="DY18" s="87"/>
      <c r="DZ18" s="87"/>
      <c r="EA18" s="256"/>
      <c r="EB18" s="256"/>
      <c r="EC18" s="256"/>
      <c r="ED18" s="256"/>
      <c r="EE18" s="256"/>
      <c r="EF18" s="256"/>
      <c r="EG18" s="256"/>
      <c r="EH18" s="190"/>
      <c r="EI18" s="190"/>
      <c r="EJ18" s="190"/>
      <c r="EK18" s="190"/>
      <c r="EL18" s="190"/>
      <c r="EM18" s="190"/>
      <c r="EN18" s="190"/>
      <c r="EO18" s="190"/>
      <c r="EP18" s="190"/>
      <c r="EQ18" s="190"/>
      <c r="ER18" s="190"/>
      <c r="ES18" s="190"/>
      <c r="ET18" s="190"/>
      <c r="EU18" s="190"/>
      <c r="EV18" s="190"/>
      <c r="EW18" s="190"/>
      <c r="EX18" s="190"/>
      <c r="EY18" s="190"/>
      <c r="EZ18" s="190"/>
      <c r="FA18" s="190"/>
      <c r="FB18" s="190"/>
      <c r="FC18" s="190"/>
      <c r="FD18" s="190"/>
      <c r="FE18" s="190"/>
      <c r="FF18" s="190"/>
      <c r="FG18" s="190"/>
      <c r="FH18" s="190"/>
      <c r="FI18" s="190"/>
      <c r="FJ18" s="190"/>
      <c r="FK18" s="190"/>
    </row>
    <row r="19" spans="1:167" x14ac:dyDescent="0.25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6"/>
      <c r="AA19" s="66"/>
      <c r="AB19" s="66"/>
      <c r="AC19" s="66"/>
      <c r="AD19" s="66"/>
      <c r="AE19" s="66"/>
      <c r="AF19" s="6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256"/>
      <c r="BV19" s="256"/>
      <c r="BW19" s="256"/>
      <c r="BX19" s="256"/>
      <c r="BY19" s="256"/>
      <c r="BZ19" s="256"/>
      <c r="CA19" s="256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256"/>
      <c r="EB19" s="256"/>
      <c r="EC19" s="256"/>
      <c r="ED19" s="256"/>
      <c r="EE19" s="256"/>
      <c r="EF19" s="256"/>
      <c r="EG19" s="256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2"/>
      <c r="ET19" s="202"/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2"/>
    </row>
    <row r="20" spans="1:167" ht="27" customHeight="1" x14ac:dyDescent="0.25">
      <c r="A20" s="192" t="s">
        <v>380</v>
      </c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217" t="s">
        <v>266</v>
      </c>
      <c r="AA20" s="217"/>
      <c r="AB20" s="217"/>
      <c r="AC20" s="217"/>
      <c r="AD20" s="217"/>
      <c r="AE20" s="217"/>
      <c r="AF20" s="217"/>
      <c r="AG20" s="256">
        <v>10</v>
      </c>
      <c r="AH20" s="256"/>
      <c r="AI20" s="256"/>
      <c r="AJ20" s="256"/>
      <c r="AK20" s="256"/>
      <c r="AL20" s="256"/>
      <c r="AM20" s="260">
        <v>10</v>
      </c>
      <c r="AN20" s="260"/>
      <c r="AO20" s="260"/>
      <c r="AP20" s="260"/>
      <c r="AQ20" s="260"/>
      <c r="AR20" s="260"/>
      <c r="AS20" s="260"/>
      <c r="AT20" s="260"/>
      <c r="AU20" s="260"/>
      <c r="AV20" s="260"/>
      <c r="AW20" s="87">
        <v>9</v>
      </c>
      <c r="AX20" s="87"/>
      <c r="AY20" s="87"/>
      <c r="AZ20" s="87"/>
      <c r="BA20" s="87"/>
      <c r="BB20" s="87"/>
      <c r="BC20" s="87"/>
      <c r="BD20" s="87"/>
      <c r="BE20" s="87">
        <v>1</v>
      </c>
      <c r="BF20" s="87"/>
      <c r="BG20" s="87"/>
      <c r="BH20" s="87"/>
      <c r="BI20" s="87"/>
      <c r="BJ20" s="87"/>
      <c r="BK20" s="87"/>
      <c r="BL20" s="87"/>
      <c r="BM20" s="87"/>
      <c r="BN20" s="70">
        <f>BU20+CW20</f>
        <v>8.3000000000000007</v>
      </c>
      <c r="BO20" s="70"/>
      <c r="BP20" s="70"/>
      <c r="BQ20" s="70"/>
      <c r="BR20" s="70"/>
      <c r="BS20" s="70"/>
      <c r="BT20" s="70"/>
      <c r="BU20" s="256">
        <v>7.8</v>
      </c>
      <c r="BV20" s="256"/>
      <c r="BW20" s="256"/>
      <c r="BX20" s="256"/>
      <c r="BY20" s="256"/>
      <c r="BZ20" s="256"/>
      <c r="CA20" s="256"/>
      <c r="CB20" s="87">
        <v>7.8</v>
      </c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70">
        <v>0.5</v>
      </c>
      <c r="CX20" s="70"/>
      <c r="CY20" s="70"/>
      <c r="CZ20" s="70"/>
      <c r="DA20" s="70"/>
      <c r="DB20" s="70"/>
      <c r="DC20" s="70"/>
      <c r="DD20" s="70"/>
      <c r="DE20" s="70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87"/>
      <c r="DY20" s="87"/>
      <c r="DZ20" s="87"/>
      <c r="EA20" s="256">
        <v>11</v>
      </c>
      <c r="EB20" s="256"/>
      <c r="EC20" s="256"/>
      <c r="ED20" s="256"/>
      <c r="EE20" s="256"/>
      <c r="EF20" s="256"/>
      <c r="EG20" s="256"/>
      <c r="EH20" s="190">
        <v>11</v>
      </c>
      <c r="EI20" s="190"/>
      <c r="EJ20" s="190"/>
      <c r="EK20" s="190"/>
      <c r="EL20" s="190"/>
      <c r="EM20" s="190"/>
      <c r="EN20" s="190"/>
      <c r="EO20" s="190"/>
      <c r="EP20" s="190"/>
      <c r="EQ20" s="190"/>
      <c r="ER20" s="190"/>
      <c r="ES20" s="190"/>
      <c r="ET20" s="190"/>
      <c r="EU20" s="190">
        <v>9</v>
      </c>
      <c r="EV20" s="190"/>
      <c r="EW20" s="190"/>
      <c r="EX20" s="190"/>
      <c r="EY20" s="190"/>
      <c r="EZ20" s="190"/>
      <c r="FA20" s="190"/>
      <c r="FB20" s="190"/>
      <c r="FC20" s="190">
        <v>2</v>
      </c>
      <c r="FD20" s="190"/>
      <c r="FE20" s="190"/>
      <c r="FF20" s="190"/>
      <c r="FG20" s="190"/>
      <c r="FH20" s="190"/>
      <c r="FI20" s="190"/>
      <c r="FJ20" s="190"/>
      <c r="FK20" s="190"/>
    </row>
    <row r="21" spans="1:167" x14ac:dyDescent="0.25">
      <c r="A21" s="192" t="s">
        <v>372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217" t="s">
        <v>268</v>
      </c>
      <c r="AA21" s="217"/>
      <c r="AB21" s="217"/>
      <c r="AC21" s="217"/>
      <c r="AD21" s="217"/>
      <c r="AE21" s="217"/>
      <c r="AF21" s="217"/>
      <c r="AG21" s="256">
        <v>6</v>
      </c>
      <c r="AH21" s="256"/>
      <c r="AI21" s="256"/>
      <c r="AJ21" s="256"/>
      <c r="AK21" s="256"/>
      <c r="AL21" s="256"/>
      <c r="AM21" s="260">
        <v>6</v>
      </c>
      <c r="AN21" s="260"/>
      <c r="AO21" s="260"/>
      <c r="AP21" s="260"/>
      <c r="AQ21" s="260"/>
      <c r="AR21" s="260"/>
      <c r="AS21" s="260"/>
      <c r="AT21" s="260"/>
      <c r="AU21" s="260"/>
      <c r="AV21" s="260"/>
      <c r="AW21" s="87">
        <v>5</v>
      </c>
      <c r="AX21" s="87"/>
      <c r="AY21" s="87"/>
      <c r="AZ21" s="87"/>
      <c r="BA21" s="87"/>
      <c r="BB21" s="87"/>
      <c r="BC21" s="87"/>
      <c r="BD21" s="87"/>
      <c r="BE21" s="87">
        <v>1</v>
      </c>
      <c r="BF21" s="87"/>
      <c r="BG21" s="87"/>
      <c r="BH21" s="87"/>
      <c r="BI21" s="87"/>
      <c r="BJ21" s="87"/>
      <c r="BK21" s="87"/>
      <c r="BL21" s="87"/>
      <c r="BM21" s="87"/>
      <c r="BN21" s="70">
        <f>BU21+CW21</f>
        <v>4.7</v>
      </c>
      <c r="BO21" s="70"/>
      <c r="BP21" s="70"/>
      <c r="BQ21" s="70"/>
      <c r="BR21" s="70"/>
      <c r="BS21" s="70"/>
      <c r="BT21" s="70"/>
      <c r="BU21" s="256">
        <v>4.7</v>
      </c>
      <c r="BV21" s="256"/>
      <c r="BW21" s="256"/>
      <c r="BX21" s="256"/>
      <c r="BY21" s="256"/>
      <c r="BZ21" s="256"/>
      <c r="CA21" s="256"/>
      <c r="CB21" s="87">
        <v>4.7</v>
      </c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70">
        <v>0</v>
      </c>
      <c r="CX21" s="70"/>
      <c r="CY21" s="70"/>
      <c r="CZ21" s="70"/>
      <c r="DA21" s="70"/>
      <c r="DB21" s="70"/>
      <c r="DC21" s="70"/>
      <c r="DD21" s="70"/>
      <c r="DE21" s="70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256">
        <v>7</v>
      </c>
      <c r="EB21" s="256"/>
      <c r="EC21" s="256"/>
      <c r="ED21" s="256"/>
      <c r="EE21" s="256"/>
      <c r="EF21" s="256"/>
      <c r="EG21" s="256"/>
      <c r="EH21" s="190">
        <v>7</v>
      </c>
      <c r="EI21" s="190"/>
      <c r="EJ21" s="190"/>
      <c r="EK21" s="190"/>
      <c r="EL21" s="190"/>
      <c r="EM21" s="190"/>
      <c r="EN21" s="190"/>
      <c r="EO21" s="190"/>
      <c r="EP21" s="190"/>
      <c r="EQ21" s="190"/>
      <c r="ER21" s="190"/>
      <c r="ES21" s="190"/>
      <c r="ET21" s="190"/>
      <c r="EU21" s="190">
        <v>5</v>
      </c>
      <c r="EV21" s="190"/>
      <c r="EW21" s="190"/>
      <c r="EX21" s="190"/>
      <c r="EY21" s="190"/>
      <c r="EZ21" s="190"/>
      <c r="FA21" s="190"/>
      <c r="FB21" s="190"/>
      <c r="FC21" s="190">
        <v>2</v>
      </c>
      <c r="FD21" s="190"/>
      <c r="FE21" s="190"/>
      <c r="FF21" s="190"/>
      <c r="FG21" s="190"/>
      <c r="FH21" s="190"/>
      <c r="FI21" s="190"/>
      <c r="FJ21" s="190"/>
      <c r="FK21" s="190"/>
    </row>
    <row r="22" spans="1:167" ht="38.25" customHeight="1" x14ac:dyDescent="0.25">
      <c r="A22" s="192" t="s">
        <v>381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217"/>
      <c r="AA22" s="217"/>
      <c r="AB22" s="217"/>
      <c r="AC22" s="217"/>
      <c r="AD22" s="217"/>
      <c r="AE22" s="217"/>
      <c r="AF22" s="217"/>
      <c r="AG22" s="256"/>
      <c r="AH22" s="256"/>
      <c r="AI22" s="256"/>
      <c r="AJ22" s="256"/>
      <c r="AK22" s="256"/>
      <c r="AL22" s="256"/>
      <c r="AM22" s="260"/>
      <c r="AN22" s="260"/>
      <c r="AO22" s="260"/>
      <c r="AP22" s="260"/>
      <c r="AQ22" s="260"/>
      <c r="AR22" s="260"/>
      <c r="AS22" s="260"/>
      <c r="AT22" s="260"/>
      <c r="AU22" s="260"/>
      <c r="AV22" s="260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70"/>
      <c r="BO22" s="70"/>
      <c r="BP22" s="70"/>
      <c r="BQ22" s="70"/>
      <c r="BR22" s="70"/>
      <c r="BS22" s="70"/>
      <c r="BT22" s="70"/>
      <c r="BU22" s="256"/>
      <c r="BV22" s="256"/>
      <c r="BW22" s="256"/>
      <c r="BX22" s="256"/>
      <c r="BY22" s="256"/>
      <c r="BZ22" s="256"/>
      <c r="CA22" s="256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70"/>
      <c r="CX22" s="70"/>
      <c r="CY22" s="70"/>
      <c r="CZ22" s="70"/>
      <c r="DA22" s="70"/>
      <c r="DB22" s="70"/>
      <c r="DC22" s="70"/>
      <c r="DD22" s="70"/>
      <c r="DE22" s="70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87"/>
      <c r="DY22" s="87"/>
      <c r="DZ22" s="87"/>
      <c r="EA22" s="256"/>
      <c r="EB22" s="256"/>
      <c r="EC22" s="256"/>
      <c r="ED22" s="256"/>
      <c r="EE22" s="256"/>
      <c r="EF22" s="256"/>
      <c r="EG22" s="256"/>
      <c r="EH22" s="190"/>
      <c r="EI22" s="190"/>
      <c r="EJ22" s="190"/>
      <c r="EK22" s="190"/>
      <c r="EL22" s="190"/>
      <c r="EM22" s="190"/>
      <c r="EN22" s="190"/>
      <c r="EO22" s="190"/>
      <c r="EP22" s="190"/>
      <c r="EQ22" s="190"/>
      <c r="ER22" s="190"/>
      <c r="ES22" s="190"/>
      <c r="ET22" s="190"/>
      <c r="EU22" s="190"/>
      <c r="EV22" s="190"/>
      <c r="EW22" s="190"/>
      <c r="EX22" s="190"/>
      <c r="EY22" s="190"/>
      <c r="EZ22" s="190"/>
      <c r="FA22" s="190"/>
      <c r="FB22" s="190"/>
      <c r="FC22" s="190"/>
      <c r="FD22" s="190"/>
      <c r="FE22" s="190"/>
      <c r="FF22" s="190"/>
      <c r="FG22" s="190"/>
      <c r="FH22" s="190"/>
      <c r="FI22" s="190"/>
      <c r="FJ22" s="190"/>
      <c r="FK22" s="190"/>
    </row>
    <row r="23" spans="1:167" x14ac:dyDescent="0.25">
      <c r="A23" s="220" t="s">
        <v>228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2" t="s">
        <v>132</v>
      </c>
      <c r="AA23" s="222"/>
      <c r="AB23" s="222"/>
      <c r="AC23" s="222"/>
      <c r="AD23" s="222"/>
      <c r="AE23" s="222"/>
      <c r="AF23" s="222"/>
      <c r="AG23" s="264">
        <f>AG10+AG16+AG20</f>
        <v>29</v>
      </c>
      <c r="AH23" s="264"/>
      <c r="AI23" s="264"/>
      <c r="AJ23" s="264"/>
      <c r="AK23" s="264"/>
      <c r="AL23" s="264"/>
      <c r="AM23" s="264">
        <f>AM10+AM16+AM20</f>
        <v>29</v>
      </c>
      <c r="AN23" s="264"/>
      <c r="AO23" s="264"/>
      <c r="AP23" s="264"/>
      <c r="AQ23" s="264"/>
      <c r="AR23" s="264"/>
      <c r="AS23" s="264"/>
      <c r="AT23" s="264"/>
      <c r="AU23" s="264"/>
      <c r="AV23" s="264"/>
      <c r="AW23" s="231">
        <f>AW10+AW16+AW20</f>
        <v>28</v>
      </c>
      <c r="AX23" s="231"/>
      <c r="AY23" s="231"/>
      <c r="AZ23" s="231"/>
      <c r="BA23" s="231"/>
      <c r="BB23" s="231"/>
      <c r="BC23" s="231"/>
      <c r="BD23" s="231"/>
      <c r="BE23" s="231">
        <f>BE10+BE16+BE20</f>
        <v>1</v>
      </c>
      <c r="BF23" s="231"/>
      <c r="BG23" s="231"/>
      <c r="BH23" s="231"/>
      <c r="BI23" s="231"/>
      <c r="BJ23" s="231"/>
      <c r="BK23" s="231"/>
      <c r="BL23" s="231"/>
      <c r="BM23" s="231"/>
      <c r="BN23" s="231">
        <f>BN10+BN16+BN20</f>
        <v>26.400000000000002</v>
      </c>
      <c r="BO23" s="231"/>
      <c r="BP23" s="231"/>
      <c r="BQ23" s="231"/>
      <c r="BR23" s="231"/>
      <c r="BS23" s="231"/>
      <c r="BT23" s="231"/>
      <c r="BU23" s="264">
        <f>BU10+BU16+BU20</f>
        <v>25.900000000000002</v>
      </c>
      <c r="BV23" s="264"/>
      <c r="BW23" s="264"/>
      <c r="BX23" s="264"/>
      <c r="BY23" s="264"/>
      <c r="BZ23" s="264"/>
      <c r="CA23" s="264"/>
      <c r="CB23" s="231">
        <f>CB10+CB16+CB20</f>
        <v>25.900000000000002</v>
      </c>
      <c r="CC23" s="231"/>
      <c r="CD23" s="231"/>
      <c r="CE23" s="231"/>
      <c r="CF23" s="231"/>
      <c r="CG23" s="231"/>
      <c r="CH23" s="231"/>
      <c r="CI23" s="231"/>
      <c r="CJ23" s="231"/>
      <c r="CK23" s="231"/>
      <c r="CL23" s="231"/>
      <c r="CM23" s="231">
        <f>CM10+CM16+CM20</f>
        <v>1</v>
      </c>
      <c r="CN23" s="231"/>
      <c r="CO23" s="231"/>
      <c r="CP23" s="231"/>
      <c r="CQ23" s="231"/>
      <c r="CR23" s="231"/>
      <c r="CS23" s="231"/>
      <c r="CT23" s="231"/>
      <c r="CU23" s="231"/>
      <c r="CV23" s="231"/>
      <c r="CW23" s="231">
        <f>CW10+CW16+CW20</f>
        <v>0.5</v>
      </c>
      <c r="CX23" s="231"/>
      <c r="CY23" s="231"/>
      <c r="CZ23" s="231"/>
      <c r="DA23" s="231"/>
      <c r="DB23" s="231"/>
      <c r="DC23" s="231"/>
      <c r="DD23" s="231"/>
      <c r="DE23" s="231"/>
      <c r="DF23" s="231">
        <f>DF10+DF16+DF20</f>
        <v>0</v>
      </c>
      <c r="DG23" s="231"/>
      <c r="DH23" s="231"/>
      <c r="DI23" s="231"/>
      <c r="DJ23" s="231"/>
      <c r="DK23" s="231"/>
      <c r="DL23" s="231"/>
      <c r="DM23" s="231"/>
      <c r="DN23" s="231"/>
      <c r="DO23" s="231"/>
      <c r="DP23" s="231">
        <f>DP10+DP16+DP20</f>
        <v>10.7</v>
      </c>
      <c r="DQ23" s="231"/>
      <c r="DR23" s="231"/>
      <c r="DS23" s="231"/>
      <c r="DT23" s="231"/>
      <c r="DU23" s="231"/>
      <c r="DV23" s="231"/>
      <c r="DW23" s="231"/>
      <c r="DX23" s="231"/>
      <c r="DY23" s="231"/>
      <c r="DZ23" s="231"/>
      <c r="EA23" s="264">
        <f>EA10+EA16+EA20</f>
        <v>29</v>
      </c>
      <c r="EB23" s="264"/>
      <c r="EC23" s="264"/>
      <c r="ED23" s="264"/>
      <c r="EE23" s="264"/>
      <c r="EF23" s="264"/>
      <c r="EG23" s="264"/>
      <c r="EH23" s="265">
        <f>EH10+EH16+EH20</f>
        <v>29</v>
      </c>
      <c r="EI23" s="265"/>
      <c r="EJ23" s="265"/>
      <c r="EK23" s="265"/>
      <c r="EL23" s="265"/>
      <c r="EM23" s="265"/>
      <c r="EN23" s="265"/>
      <c r="EO23" s="265"/>
      <c r="EP23" s="265"/>
      <c r="EQ23" s="265"/>
      <c r="ER23" s="265"/>
      <c r="ES23" s="265"/>
      <c r="ET23" s="265"/>
      <c r="EU23" s="265">
        <f>EU10+EU16+EU20</f>
        <v>27</v>
      </c>
      <c r="EV23" s="265"/>
      <c r="EW23" s="265"/>
      <c r="EX23" s="265"/>
      <c r="EY23" s="265"/>
      <c r="EZ23" s="265"/>
      <c r="FA23" s="265"/>
      <c r="FB23" s="265"/>
      <c r="FC23" s="265">
        <f>FC10+FC16+FC20</f>
        <v>2</v>
      </c>
      <c r="FD23" s="265"/>
      <c r="FE23" s="265"/>
      <c r="FF23" s="265"/>
      <c r="FG23" s="265"/>
      <c r="FH23" s="265"/>
      <c r="FI23" s="265"/>
      <c r="FJ23" s="265"/>
      <c r="FK23" s="265"/>
    </row>
    <row r="24" spans="1:167" x14ac:dyDescent="0.2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266"/>
      <c r="S24" s="266"/>
      <c r="T24" s="266"/>
      <c r="U24" s="266"/>
      <c r="V24" s="267"/>
      <c r="W24" s="267"/>
      <c r="X24" s="267"/>
      <c r="Y24" s="268"/>
      <c r="Z24" s="269"/>
      <c r="AA24" s="269"/>
      <c r="AB24" s="269"/>
      <c r="AC24" s="269"/>
      <c r="AD24" s="269"/>
      <c r="AE24" s="269"/>
      <c r="AF24" s="269"/>
      <c r="AG24" s="270"/>
      <c r="AH24" s="270"/>
      <c r="AI24" s="270"/>
      <c r="AJ24" s="270"/>
      <c r="AK24" s="270"/>
      <c r="AL24" s="270"/>
      <c r="AM24" s="270"/>
      <c r="AN24" s="270"/>
      <c r="AO24" s="270"/>
      <c r="AP24" s="270"/>
      <c r="AQ24" s="270"/>
      <c r="AR24" s="270"/>
      <c r="AS24" s="270"/>
      <c r="AT24" s="270"/>
      <c r="AU24" s="270"/>
      <c r="AV24" s="270"/>
      <c r="AW24" s="271"/>
      <c r="AX24" s="271"/>
      <c r="AY24" s="271"/>
      <c r="AZ24" s="271"/>
      <c r="BA24" s="271"/>
      <c r="BB24" s="271"/>
      <c r="BC24" s="271"/>
      <c r="BD24" s="271"/>
      <c r="BE24" s="271"/>
      <c r="BF24" s="271"/>
      <c r="BG24" s="271"/>
      <c r="BH24" s="271"/>
      <c r="BI24" s="271"/>
      <c r="BJ24" s="271"/>
      <c r="BK24" s="271"/>
      <c r="BL24" s="271"/>
      <c r="BM24" s="271"/>
      <c r="BN24" s="271"/>
      <c r="BO24" s="271"/>
      <c r="BP24" s="271"/>
      <c r="BQ24" s="271"/>
      <c r="BR24" s="271"/>
      <c r="BS24" s="271"/>
      <c r="BT24" s="271"/>
      <c r="BU24" s="270"/>
      <c r="BV24" s="270"/>
      <c r="BW24" s="270"/>
      <c r="BX24" s="270"/>
      <c r="BY24" s="270"/>
      <c r="BZ24" s="270"/>
      <c r="CA24" s="270"/>
      <c r="CB24" s="271"/>
      <c r="CC24" s="271"/>
      <c r="CD24" s="271"/>
      <c r="CE24" s="271"/>
      <c r="CF24" s="271"/>
      <c r="CG24" s="271"/>
      <c r="CH24" s="271"/>
      <c r="CI24" s="271"/>
      <c r="CJ24" s="271"/>
      <c r="CK24" s="271"/>
      <c r="CL24" s="271"/>
      <c r="CM24" s="271"/>
      <c r="CN24" s="271"/>
      <c r="CO24" s="271"/>
      <c r="CP24" s="271"/>
      <c r="CQ24" s="271"/>
      <c r="CR24" s="271"/>
      <c r="CS24" s="271"/>
      <c r="CT24" s="271"/>
      <c r="CU24" s="271"/>
      <c r="CV24" s="271"/>
      <c r="CW24" s="271"/>
      <c r="CX24" s="271"/>
      <c r="CY24" s="271"/>
      <c r="CZ24" s="271"/>
      <c r="DA24" s="271"/>
      <c r="DB24" s="271"/>
      <c r="DC24" s="271"/>
      <c r="DD24" s="271"/>
      <c r="DE24" s="271"/>
      <c r="DF24" s="271"/>
      <c r="DG24" s="271"/>
      <c r="DH24" s="271"/>
      <c r="DI24" s="271"/>
      <c r="DJ24" s="271"/>
      <c r="DK24" s="271"/>
      <c r="DL24" s="271"/>
      <c r="DM24" s="271"/>
      <c r="DN24" s="271"/>
      <c r="DO24" s="271"/>
      <c r="DP24" s="271"/>
      <c r="DQ24" s="271"/>
      <c r="DR24" s="271"/>
      <c r="DS24" s="271"/>
      <c r="DT24" s="271"/>
      <c r="DU24" s="271"/>
      <c r="DV24" s="271"/>
      <c r="DW24" s="271"/>
      <c r="DX24" s="271"/>
      <c r="DY24" s="271"/>
      <c r="DZ24" s="271"/>
      <c r="EA24" s="270"/>
      <c r="EB24" s="270"/>
      <c r="EC24" s="270"/>
      <c r="ED24" s="270"/>
      <c r="EE24" s="270"/>
      <c r="EF24" s="270"/>
      <c r="EG24" s="270"/>
      <c r="EH24" s="272"/>
      <c r="EI24" s="272"/>
      <c r="EJ24" s="272"/>
      <c r="EK24" s="272"/>
      <c r="EL24" s="272"/>
      <c r="EM24" s="272"/>
      <c r="EN24" s="272"/>
      <c r="EO24" s="272"/>
      <c r="EP24" s="272"/>
      <c r="EQ24" s="272"/>
      <c r="ER24" s="272"/>
      <c r="ES24" s="272"/>
      <c r="ET24" s="272"/>
      <c r="EU24" s="272"/>
      <c r="EV24" s="272"/>
      <c r="EW24" s="272"/>
      <c r="EX24" s="272"/>
      <c r="EY24" s="272"/>
      <c r="EZ24" s="272"/>
      <c r="FA24" s="272"/>
      <c r="FB24" s="272"/>
      <c r="FC24" s="272"/>
      <c r="FD24" s="272"/>
      <c r="FE24" s="272"/>
      <c r="FF24" s="272"/>
      <c r="FG24" s="272"/>
      <c r="FH24" s="272"/>
      <c r="FI24" s="272"/>
      <c r="FJ24" s="272"/>
      <c r="FK24" s="272"/>
    </row>
    <row r="25" spans="1:167" x14ac:dyDescent="0.25">
      <c r="A25" s="273" t="s">
        <v>382</v>
      </c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73"/>
      <c r="Q25" s="273"/>
      <c r="R25" s="273"/>
      <c r="S25" s="273"/>
      <c r="T25" s="273"/>
      <c r="U25" s="273"/>
      <c r="V25" s="273"/>
      <c r="W25" s="273"/>
      <c r="X25" s="273"/>
      <c r="Y25" s="273"/>
      <c r="Z25" s="273"/>
      <c r="AA25" s="273"/>
      <c r="AB25" s="273"/>
      <c r="AC25" s="273"/>
      <c r="AD25" s="273"/>
      <c r="AE25" s="273"/>
      <c r="AF25" s="273"/>
      <c r="AG25" s="273"/>
      <c r="AH25" s="273"/>
      <c r="AI25" s="273"/>
      <c r="AJ25" s="273"/>
      <c r="AK25" s="273"/>
      <c r="AL25" s="273"/>
      <c r="AM25" s="273"/>
      <c r="AN25" s="273"/>
      <c r="AO25" s="273"/>
      <c r="AP25" s="273"/>
      <c r="AQ25" s="273"/>
      <c r="AR25" s="273"/>
      <c r="AS25" s="273"/>
      <c r="AT25" s="273"/>
      <c r="AU25" s="273"/>
      <c r="AV25" s="273"/>
      <c r="AW25" s="273"/>
      <c r="AX25" s="273"/>
      <c r="AY25" s="273"/>
      <c r="AZ25" s="273"/>
      <c r="BA25" s="273"/>
      <c r="BB25" s="273"/>
      <c r="BC25" s="273"/>
      <c r="BD25" s="273"/>
      <c r="BE25" s="273"/>
      <c r="BF25" s="273"/>
      <c r="BG25" s="273"/>
      <c r="BH25" s="273"/>
      <c r="BI25" s="274"/>
      <c r="BJ25" s="274"/>
      <c r="BK25" s="274"/>
      <c r="BL25" s="274"/>
      <c r="BM25" s="274"/>
      <c r="BN25" s="274"/>
      <c r="BO25" s="274"/>
      <c r="BP25" s="274"/>
      <c r="BQ25" s="274"/>
      <c r="BR25" s="274"/>
      <c r="BS25" s="274"/>
      <c r="BT25" s="274"/>
      <c r="BU25" s="274"/>
      <c r="BV25" s="274"/>
      <c r="BW25" s="274"/>
      <c r="BX25" s="274"/>
      <c r="BY25" s="274"/>
      <c r="BZ25" s="274"/>
      <c r="CA25" s="274"/>
      <c r="CB25" s="274"/>
      <c r="CC25" s="274"/>
      <c r="CD25" s="274"/>
      <c r="CE25" s="274"/>
      <c r="CF25" s="274"/>
      <c r="CG25" s="274"/>
      <c r="CH25" s="274"/>
      <c r="CI25" s="274"/>
      <c r="CJ25" s="274"/>
      <c r="CK25" s="274"/>
      <c r="CL25" s="274"/>
      <c r="CM25" s="274"/>
      <c r="CN25" s="274"/>
      <c r="CO25" s="274"/>
      <c r="CP25" s="274"/>
      <c r="CQ25" s="274"/>
      <c r="CR25" s="274"/>
      <c r="CS25" s="274"/>
      <c r="CT25" s="274"/>
      <c r="CU25" s="274"/>
      <c r="CV25" s="274"/>
      <c r="CW25" s="274"/>
      <c r="CX25" s="274"/>
      <c r="CY25" s="274"/>
      <c r="CZ25" s="274"/>
      <c r="DA25" s="274"/>
      <c r="DB25" s="274"/>
      <c r="DC25" s="274"/>
      <c r="DD25" s="274"/>
      <c r="DE25" s="274"/>
      <c r="DF25" s="274"/>
      <c r="DG25" s="274"/>
      <c r="DH25" s="274"/>
      <c r="DI25" s="274"/>
      <c r="DJ25" s="274"/>
      <c r="DK25" s="274"/>
      <c r="DL25" s="274"/>
      <c r="DM25" s="274"/>
      <c r="DN25" s="274"/>
      <c r="DO25" s="274"/>
      <c r="DP25" s="274"/>
      <c r="DQ25" s="274"/>
      <c r="DR25" s="274"/>
      <c r="DS25" s="274"/>
      <c r="DT25" s="274"/>
      <c r="DU25" s="274"/>
      <c r="DV25" s="274"/>
      <c r="DW25" s="274"/>
      <c r="DX25" s="274"/>
      <c r="DY25" s="274"/>
      <c r="DZ25" s="274"/>
      <c r="EA25" s="274"/>
      <c r="EB25" s="274"/>
      <c r="EC25" s="274"/>
      <c r="ED25" s="274"/>
      <c r="EE25" s="274"/>
      <c r="EF25" s="274"/>
      <c r="EG25" s="274"/>
      <c r="EH25" s="274"/>
      <c r="EI25" s="274"/>
      <c r="EJ25" s="274"/>
      <c r="EK25" s="274"/>
      <c r="EL25" s="274"/>
      <c r="EM25" s="274"/>
      <c r="EN25" s="274"/>
      <c r="EO25" s="274"/>
      <c r="EP25" s="274"/>
      <c r="EQ25" s="274"/>
      <c r="ER25" s="274"/>
      <c r="ES25" s="274"/>
      <c r="ET25" s="274"/>
      <c r="EU25" s="274"/>
      <c r="EV25" s="274"/>
      <c r="EW25" s="274"/>
      <c r="EX25" s="274"/>
      <c r="EY25" s="274"/>
      <c r="EZ25" s="274"/>
      <c r="FA25" s="274"/>
      <c r="FB25" s="274"/>
      <c r="FC25" s="274"/>
      <c r="FD25" s="274"/>
      <c r="FE25" s="274"/>
      <c r="FF25" s="274"/>
      <c r="FG25" s="274"/>
      <c r="FH25" s="274"/>
      <c r="FI25" s="274"/>
      <c r="FJ25" s="274"/>
      <c r="FK25" s="274"/>
    </row>
    <row r="26" spans="1:167" x14ac:dyDescent="0.25">
      <c r="A26" s="273" t="s">
        <v>383</v>
      </c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  <c r="AA26" s="273"/>
      <c r="AB26" s="273"/>
      <c r="AC26" s="273"/>
      <c r="AD26" s="273"/>
      <c r="AE26" s="273"/>
      <c r="AF26" s="273"/>
      <c r="AG26" s="273"/>
      <c r="AH26" s="273"/>
      <c r="AI26" s="273"/>
      <c r="AJ26" s="273"/>
      <c r="AK26" s="273"/>
      <c r="AL26" s="273"/>
      <c r="AM26" s="273"/>
      <c r="AN26" s="273"/>
      <c r="AO26" s="273"/>
      <c r="AP26" s="273"/>
      <c r="AQ26" s="273"/>
      <c r="AR26" s="273"/>
      <c r="AS26" s="273"/>
      <c r="AT26" s="273"/>
      <c r="AU26" s="273"/>
      <c r="AV26" s="273"/>
      <c r="AW26" s="273"/>
      <c r="AX26" s="273"/>
      <c r="AY26" s="273"/>
      <c r="AZ26" s="273"/>
      <c r="BA26" s="273"/>
      <c r="BB26" s="273"/>
      <c r="BC26" s="273"/>
      <c r="BD26" s="273"/>
      <c r="BE26" s="273"/>
      <c r="BF26" s="273"/>
      <c r="BG26" s="273"/>
      <c r="BH26" s="273"/>
      <c r="BI26" s="273"/>
      <c r="BJ26" s="273"/>
      <c r="BK26" s="273"/>
      <c r="BL26" s="273"/>
      <c r="BM26" s="273"/>
      <c r="BN26" s="273"/>
      <c r="BO26" s="273"/>
      <c r="BP26" s="273"/>
      <c r="BQ26" s="273"/>
      <c r="BR26" s="273"/>
      <c r="BS26" s="273"/>
      <c r="BT26" s="273"/>
      <c r="BU26" s="273"/>
      <c r="BV26" s="273"/>
      <c r="BW26" s="273"/>
      <c r="BX26" s="273"/>
      <c r="BY26" s="273"/>
      <c r="BZ26" s="273"/>
      <c r="CA26" s="273"/>
      <c r="CB26" s="273"/>
      <c r="CC26" s="273"/>
      <c r="CD26" s="273"/>
      <c r="CE26" s="273"/>
      <c r="CF26" s="273"/>
      <c r="CG26" s="273"/>
      <c r="CH26" s="273"/>
      <c r="CI26" s="209"/>
      <c r="CJ26" s="209"/>
      <c r="CK26" s="209"/>
      <c r="CL26" s="209"/>
      <c r="CM26" s="209"/>
      <c r="CN26" s="209"/>
      <c r="CO26" s="209"/>
      <c r="CP26" s="209"/>
      <c r="CQ26" s="209"/>
      <c r="CR26" s="209"/>
      <c r="CS26" s="209"/>
      <c r="CT26" s="209"/>
      <c r="CU26" s="209"/>
      <c r="CV26" s="209"/>
      <c r="CW26" s="209"/>
      <c r="CX26" s="209"/>
      <c r="CY26" s="209"/>
      <c r="CZ26" s="209"/>
      <c r="DA26" s="209"/>
      <c r="DB26" s="209"/>
      <c r="DC26" s="209"/>
      <c r="DD26" s="209"/>
      <c r="DE26" s="209"/>
      <c r="DF26" s="209"/>
      <c r="DG26" s="209"/>
      <c r="DH26" s="209"/>
      <c r="DI26" s="209"/>
      <c r="DJ26" s="209"/>
      <c r="DK26" s="209"/>
      <c r="DL26" s="209"/>
      <c r="DM26" s="209"/>
      <c r="DN26" s="209"/>
      <c r="DO26" s="209"/>
      <c r="DP26" s="209"/>
      <c r="DQ26" s="209"/>
      <c r="DR26" s="209"/>
      <c r="DS26" s="209"/>
      <c r="DT26" s="209"/>
      <c r="DU26" s="209"/>
      <c r="DV26" s="209"/>
      <c r="DW26" s="209"/>
      <c r="DX26" s="209"/>
      <c r="DY26" s="209"/>
      <c r="DZ26" s="209"/>
      <c r="EA26" s="209"/>
      <c r="EB26" s="209"/>
      <c r="EC26" s="209"/>
      <c r="ED26" s="209"/>
      <c r="EE26" s="209"/>
      <c r="EF26" s="209"/>
      <c r="EG26" s="209"/>
      <c r="EH26" s="209"/>
      <c r="EI26" s="209"/>
      <c r="EJ26" s="209"/>
      <c r="EK26" s="209"/>
      <c r="EL26" s="209"/>
      <c r="EM26" s="209"/>
      <c r="EN26" s="209"/>
      <c r="EO26" s="209"/>
      <c r="EP26" s="209"/>
      <c r="EQ26" s="209"/>
      <c r="ER26" s="209"/>
      <c r="ES26" s="209"/>
      <c r="ET26" s="209"/>
      <c r="EU26" s="209"/>
      <c r="EV26" s="209"/>
      <c r="EW26" s="209"/>
      <c r="EX26" s="209"/>
      <c r="EY26" s="209"/>
      <c r="EZ26" s="209"/>
      <c r="FA26" s="209"/>
      <c r="FB26" s="209"/>
      <c r="FC26" s="209"/>
      <c r="FD26" s="209"/>
      <c r="FE26" s="209"/>
      <c r="FF26" s="209"/>
      <c r="FG26" s="209"/>
      <c r="FH26" s="209"/>
      <c r="FI26" s="209"/>
      <c r="FJ26" s="209"/>
      <c r="FK26" s="209"/>
    </row>
    <row r="27" spans="1:167" ht="25.5" customHeight="1" x14ac:dyDescent="0.25">
      <c r="A27" s="275" t="s">
        <v>384</v>
      </c>
      <c r="B27" s="275"/>
      <c r="C27" s="275"/>
      <c r="D27" s="275"/>
      <c r="E27" s="275"/>
      <c r="F27" s="275"/>
      <c r="G27" s="275"/>
      <c r="H27" s="275"/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75"/>
      <c r="Z27" s="275"/>
      <c r="AA27" s="275"/>
      <c r="AB27" s="275"/>
      <c r="AC27" s="275"/>
      <c r="AD27" s="275"/>
      <c r="AE27" s="275"/>
      <c r="AF27" s="275"/>
      <c r="AG27" s="275"/>
      <c r="AH27" s="275"/>
      <c r="AI27" s="275"/>
      <c r="AJ27" s="275"/>
      <c r="AK27" s="275"/>
      <c r="AL27" s="275"/>
      <c r="AM27" s="275"/>
      <c r="AN27" s="275"/>
      <c r="AO27" s="275"/>
      <c r="AP27" s="275"/>
      <c r="AQ27" s="275"/>
      <c r="AR27" s="275"/>
      <c r="AS27" s="275"/>
      <c r="AT27" s="275"/>
      <c r="AU27" s="275"/>
      <c r="AV27" s="275"/>
      <c r="AW27" s="275"/>
      <c r="AX27" s="275"/>
      <c r="AY27" s="275"/>
      <c r="AZ27" s="275"/>
      <c r="BA27" s="275"/>
      <c r="BB27" s="275"/>
      <c r="BC27" s="275"/>
      <c r="BD27" s="275"/>
      <c r="BE27" s="275"/>
      <c r="BF27" s="275"/>
      <c r="BG27" s="275"/>
      <c r="BH27" s="275"/>
      <c r="BI27" s="275"/>
      <c r="BJ27" s="275"/>
      <c r="BK27" s="275"/>
      <c r="BL27" s="275"/>
      <c r="BM27" s="275"/>
      <c r="BN27" s="275"/>
      <c r="BO27" s="275"/>
      <c r="BP27" s="275"/>
      <c r="BQ27" s="275"/>
      <c r="BR27" s="275"/>
      <c r="BS27" s="275"/>
      <c r="BT27" s="275"/>
      <c r="BU27" s="275"/>
      <c r="BV27" s="275"/>
      <c r="BW27" s="275"/>
      <c r="BX27" s="275"/>
      <c r="BY27" s="275"/>
      <c r="BZ27" s="275"/>
      <c r="CA27" s="275"/>
      <c r="CB27" s="275"/>
      <c r="CC27" s="275"/>
      <c r="CD27" s="275"/>
      <c r="CE27" s="275"/>
      <c r="CF27" s="275"/>
      <c r="CG27" s="275"/>
      <c r="CH27" s="275"/>
      <c r="CI27" s="275"/>
      <c r="CJ27" s="275"/>
      <c r="CK27" s="275"/>
      <c r="CL27" s="275"/>
      <c r="CM27" s="275"/>
      <c r="CN27" s="275"/>
      <c r="CO27" s="275"/>
      <c r="CP27" s="275"/>
      <c r="CQ27" s="275"/>
      <c r="CR27" s="275"/>
      <c r="CS27" s="275"/>
      <c r="CT27" s="275"/>
      <c r="CU27" s="275"/>
      <c r="CV27" s="275"/>
      <c r="CW27" s="275"/>
      <c r="CX27" s="275"/>
      <c r="CY27" s="275"/>
      <c r="CZ27" s="275"/>
      <c r="DA27" s="275"/>
      <c r="DB27" s="275"/>
      <c r="DC27" s="275"/>
      <c r="DD27" s="275"/>
      <c r="DE27" s="275"/>
      <c r="DF27" s="275"/>
      <c r="DG27" s="275"/>
      <c r="DH27" s="275"/>
      <c r="DI27" s="275"/>
      <c r="DJ27" s="275"/>
      <c r="DK27" s="275"/>
      <c r="DL27" s="275"/>
      <c r="DM27" s="275"/>
      <c r="DN27" s="275"/>
      <c r="DO27" s="275"/>
      <c r="DP27" s="275"/>
      <c r="DQ27" s="275"/>
      <c r="DR27" s="275"/>
      <c r="DS27" s="275"/>
      <c r="DT27" s="275"/>
      <c r="DU27" s="275"/>
      <c r="DV27" s="275"/>
      <c r="DW27" s="275"/>
      <c r="DX27" s="275"/>
      <c r="DY27" s="275"/>
      <c r="DZ27" s="275"/>
      <c r="EA27" s="275"/>
      <c r="EB27" s="275"/>
      <c r="EC27" s="275"/>
      <c r="ED27" s="275"/>
      <c r="EE27" s="275"/>
      <c r="EF27" s="275"/>
      <c r="EG27" s="275"/>
      <c r="EH27" s="275"/>
      <c r="EI27" s="275"/>
      <c r="EJ27" s="275"/>
      <c r="EK27" s="275"/>
      <c r="EL27" s="275"/>
      <c r="EM27" s="275"/>
      <c r="EN27" s="275"/>
      <c r="EO27" s="275"/>
      <c r="EP27" s="275"/>
      <c r="EQ27" s="275"/>
      <c r="ER27" s="275"/>
      <c r="ES27" s="275"/>
      <c r="ET27" s="275"/>
      <c r="EU27" s="275"/>
      <c r="EV27" s="275"/>
      <c r="EW27" s="275"/>
      <c r="EX27" s="275"/>
      <c r="EY27" s="275"/>
      <c r="EZ27" s="275"/>
      <c r="FA27" s="275"/>
      <c r="FB27" s="275"/>
      <c r="FC27" s="275"/>
      <c r="FD27" s="275"/>
      <c r="FE27" s="275"/>
      <c r="FF27" s="209"/>
      <c r="FG27" s="209"/>
      <c r="FH27" s="209"/>
      <c r="FI27" s="209"/>
      <c r="FJ27" s="209"/>
      <c r="FK27" s="209"/>
    </row>
    <row r="28" spans="1:167" x14ac:dyDescent="0.25">
      <c r="A28" s="273" t="s">
        <v>385</v>
      </c>
      <c r="B28" s="273"/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  <c r="N28" s="273"/>
      <c r="O28" s="273"/>
      <c r="P28" s="273"/>
      <c r="Q28" s="273"/>
      <c r="R28" s="273"/>
      <c r="S28" s="273"/>
      <c r="T28" s="273"/>
      <c r="U28" s="273"/>
      <c r="V28" s="273"/>
      <c r="W28" s="273"/>
      <c r="X28" s="273"/>
      <c r="Y28" s="273"/>
      <c r="Z28" s="273"/>
      <c r="AA28" s="273"/>
      <c r="AB28" s="273"/>
      <c r="AC28" s="273"/>
      <c r="AD28" s="273"/>
      <c r="AE28" s="273"/>
      <c r="AF28" s="273"/>
      <c r="AG28" s="273"/>
      <c r="AH28" s="273"/>
      <c r="AI28" s="273"/>
      <c r="AJ28" s="273"/>
      <c r="AK28" s="273"/>
      <c r="AL28" s="273"/>
      <c r="AM28" s="273"/>
      <c r="AN28" s="273"/>
      <c r="AO28" s="273"/>
      <c r="AP28" s="273"/>
      <c r="AQ28" s="273"/>
      <c r="AR28" s="273"/>
      <c r="AS28" s="273"/>
      <c r="AT28" s="273"/>
      <c r="AU28" s="273"/>
      <c r="AV28" s="273"/>
      <c r="AW28" s="273"/>
      <c r="AX28" s="273"/>
      <c r="AY28" s="273"/>
      <c r="AZ28" s="273"/>
      <c r="BA28" s="273"/>
      <c r="BB28" s="273"/>
      <c r="BC28" s="273"/>
      <c r="BD28" s="273"/>
      <c r="BE28" s="273"/>
      <c r="BF28" s="273"/>
      <c r="BG28" s="273"/>
      <c r="BH28" s="273"/>
      <c r="BI28" s="273"/>
      <c r="BJ28" s="273"/>
      <c r="BK28" s="273"/>
      <c r="BL28" s="273"/>
      <c r="BM28" s="273"/>
      <c r="BN28" s="273"/>
      <c r="BO28" s="273"/>
      <c r="BP28" s="273"/>
      <c r="BQ28" s="273"/>
      <c r="BR28" s="273"/>
      <c r="BS28" s="273"/>
      <c r="BT28" s="273"/>
      <c r="BU28" s="273"/>
      <c r="BV28" s="273"/>
      <c r="BW28" s="273"/>
      <c r="BX28" s="273"/>
      <c r="BY28" s="273"/>
      <c r="BZ28" s="273"/>
      <c r="CA28" s="273"/>
      <c r="CB28" s="273"/>
      <c r="CC28" s="273"/>
      <c r="CD28" s="273"/>
      <c r="CE28" s="273"/>
      <c r="CF28" s="273"/>
      <c r="CG28" s="273"/>
      <c r="CH28" s="273"/>
      <c r="CI28" s="273"/>
      <c r="CJ28" s="273"/>
      <c r="CK28" s="273"/>
      <c r="CL28" s="273"/>
      <c r="CM28" s="273"/>
      <c r="CN28" s="273"/>
      <c r="CO28" s="273"/>
      <c r="CP28" s="274"/>
      <c r="CQ28" s="274"/>
      <c r="CR28" s="274"/>
      <c r="CS28" s="274"/>
      <c r="CT28" s="274"/>
      <c r="CU28" s="274"/>
      <c r="CV28" s="274"/>
      <c r="CW28" s="274"/>
      <c r="CX28" s="274"/>
      <c r="CY28" s="274"/>
      <c r="CZ28" s="274"/>
      <c r="DA28" s="274"/>
      <c r="DB28" s="274"/>
      <c r="DC28" s="274"/>
      <c r="DD28" s="274"/>
      <c r="DE28" s="274"/>
      <c r="DF28" s="274"/>
      <c r="DG28" s="274"/>
      <c r="DH28" s="274"/>
      <c r="DI28" s="274"/>
      <c r="DJ28" s="274"/>
      <c r="DK28" s="274"/>
      <c r="DL28" s="274"/>
      <c r="DM28" s="274"/>
      <c r="DN28" s="274"/>
      <c r="DO28" s="274"/>
      <c r="DP28" s="274"/>
      <c r="DQ28" s="274"/>
      <c r="DR28" s="274"/>
      <c r="DS28" s="274"/>
      <c r="DT28" s="274"/>
      <c r="DU28" s="274"/>
      <c r="DV28" s="274"/>
      <c r="DW28" s="274"/>
      <c r="DX28" s="274"/>
      <c r="DY28" s="274"/>
      <c r="DZ28" s="274"/>
      <c r="EA28" s="274"/>
      <c r="EB28" s="274"/>
      <c r="EC28" s="274"/>
      <c r="ED28" s="274"/>
      <c r="EE28" s="274"/>
      <c r="EF28" s="274"/>
      <c r="EG28" s="274"/>
      <c r="EH28" s="274"/>
      <c r="EI28" s="274"/>
      <c r="EJ28" s="274"/>
      <c r="EK28" s="274"/>
      <c r="EL28" s="274"/>
      <c r="EM28" s="274"/>
      <c r="EN28" s="274"/>
      <c r="EO28" s="274"/>
      <c r="EP28" s="274"/>
      <c r="EQ28" s="274"/>
      <c r="ER28" s="274"/>
      <c r="ES28" s="274"/>
      <c r="ET28" s="274"/>
      <c r="EU28" s="274"/>
      <c r="EV28" s="274"/>
      <c r="EW28" s="274"/>
      <c r="EX28" s="274"/>
      <c r="EY28" s="274"/>
      <c r="EZ28" s="274"/>
      <c r="FA28" s="274"/>
      <c r="FB28" s="274"/>
      <c r="FC28" s="274"/>
      <c r="FD28" s="274"/>
      <c r="FE28" s="274"/>
      <c r="FF28" s="274"/>
      <c r="FG28" s="274"/>
      <c r="FH28" s="274"/>
      <c r="FI28" s="274"/>
      <c r="FJ28" s="274"/>
      <c r="FK28" s="274"/>
    </row>
    <row r="29" spans="1:167" x14ac:dyDescent="0.25">
      <c r="A29" s="273" t="s">
        <v>386</v>
      </c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  <c r="AA29" s="273"/>
      <c r="AB29" s="273"/>
      <c r="AC29" s="273"/>
      <c r="AD29" s="273"/>
      <c r="AE29" s="273"/>
      <c r="AF29" s="273"/>
      <c r="AG29" s="273"/>
      <c r="AH29" s="273"/>
      <c r="AI29" s="273"/>
      <c r="AJ29" s="273"/>
      <c r="AK29" s="273"/>
      <c r="AL29" s="273"/>
      <c r="AM29" s="273"/>
      <c r="AN29" s="273"/>
      <c r="AO29" s="273"/>
      <c r="AP29" s="273"/>
      <c r="AQ29" s="273"/>
      <c r="AR29" s="273"/>
      <c r="AS29" s="273"/>
      <c r="AT29" s="273"/>
      <c r="AU29" s="273"/>
      <c r="AV29" s="273"/>
      <c r="AW29" s="273"/>
      <c r="AX29" s="273"/>
      <c r="AY29" s="273"/>
      <c r="AZ29" s="273"/>
      <c r="BA29" s="273"/>
      <c r="BB29" s="273"/>
      <c r="BC29" s="273"/>
      <c r="BD29" s="273"/>
      <c r="BE29" s="273"/>
      <c r="BF29" s="273"/>
      <c r="BG29" s="273"/>
      <c r="BH29" s="273"/>
      <c r="BI29" s="273"/>
      <c r="BJ29" s="273"/>
      <c r="BK29" s="273"/>
      <c r="BL29" s="273"/>
      <c r="BM29" s="273"/>
      <c r="BN29" s="273"/>
      <c r="BO29" s="273"/>
      <c r="BP29" s="273"/>
      <c r="BQ29" s="273"/>
      <c r="BR29" s="273"/>
      <c r="BS29" s="273"/>
      <c r="BT29" s="273"/>
      <c r="BU29" s="273"/>
      <c r="BV29" s="273"/>
      <c r="BW29" s="273"/>
      <c r="BX29" s="273"/>
      <c r="BY29" s="273"/>
      <c r="BZ29" s="273"/>
      <c r="CA29" s="273"/>
      <c r="CB29" s="273"/>
      <c r="CC29" s="273"/>
      <c r="CD29" s="273"/>
      <c r="CE29" s="273"/>
      <c r="CF29" s="273"/>
      <c r="CG29" s="273"/>
      <c r="CH29" s="273"/>
      <c r="CI29" s="273"/>
      <c r="CJ29" s="273"/>
      <c r="CK29" s="273"/>
      <c r="CL29" s="273"/>
      <c r="CM29" s="273"/>
      <c r="CN29" s="273"/>
      <c r="CO29" s="273"/>
      <c r="CP29" s="273"/>
      <c r="CQ29" s="273"/>
      <c r="CR29" s="274"/>
      <c r="CS29" s="274"/>
      <c r="CT29" s="274"/>
      <c r="CU29" s="274"/>
      <c r="CV29" s="274"/>
      <c r="CW29" s="274"/>
      <c r="CX29" s="274"/>
      <c r="CY29" s="274"/>
      <c r="CZ29" s="274"/>
      <c r="DA29" s="274"/>
      <c r="DB29" s="274"/>
      <c r="DC29" s="274"/>
      <c r="DD29" s="274"/>
      <c r="DE29" s="274"/>
      <c r="DF29" s="274"/>
      <c r="DG29" s="274"/>
      <c r="DH29" s="274"/>
      <c r="DI29" s="274"/>
      <c r="DJ29" s="274"/>
      <c r="DK29" s="274"/>
      <c r="DL29" s="274"/>
      <c r="DM29" s="274"/>
      <c r="DN29" s="274"/>
      <c r="DO29" s="274"/>
      <c r="DP29" s="274"/>
      <c r="DQ29" s="274"/>
      <c r="DR29" s="274"/>
      <c r="DS29" s="274"/>
      <c r="DT29" s="274"/>
      <c r="DU29" s="274"/>
      <c r="DV29" s="274"/>
      <c r="DW29" s="274"/>
      <c r="DX29" s="274"/>
      <c r="DY29" s="274"/>
      <c r="DZ29" s="274"/>
      <c r="EA29" s="274"/>
      <c r="EB29" s="274"/>
      <c r="EC29" s="274"/>
      <c r="ED29" s="274"/>
      <c r="EE29" s="274"/>
      <c r="EF29" s="274"/>
      <c r="EG29" s="274"/>
      <c r="EH29" s="274"/>
      <c r="EI29" s="274"/>
      <c r="EJ29" s="274"/>
      <c r="EK29" s="274"/>
      <c r="EL29" s="274"/>
      <c r="EM29" s="274"/>
      <c r="EN29" s="274"/>
      <c r="EO29" s="274"/>
      <c r="EP29" s="274"/>
      <c r="EQ29" s="274"/>
      <c r="ER29" s="274"/>
      <c r="ES29" s="274"/>
      <c r="ET29" s="274"/>
      <c r="EU29" s="274"/>
      <c r="EV29" s="274"/>
      <c r="EW29" s="274"/>
      <c r="EX29" s="274"/>
      <c r="EY29" s="274"/>
      <c r="EZ29" s="274"/>
      <c r="FA29" s="274"/>
      <c r="FB29" s="274"/>
      <c r="FC29" s="274"/>
      <c r="FD29" s="274"/>
      <c r="FE29" s="274"/>
      <c r="FF29" s="274"/>
      <c r="FG29" s="274"/>
      <c r="FH29" s="274"/>
      <c r="FI29" s="274"/>
      <c r="FJ29" s="274"/>
      <c r="FK29" s="274"/>
    </row>
    <row r="30" spans="1:167" x14ac:dyDescent="0.25">
      <c r="A30" s="273" t="s">
        <v>387</v>
      </c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  <c r="AA30" s="273"/>
      <c r="AB30" s="273"/>
      <c r="AC30" s="273"/>
      <c r="AD30" s="273"/>
      <c r="AE30" s="273"/>
      <c r="AF30" s="273"/>
      <c r="AG30" s="273"/>
      <c r="AH30" s="273"/>
      <c r="AI30" s="273"/>
      <c r="AJ30" s="273"/>
      <c r="AK30" s="273"/>
      <c r="AL30" s="273"/>
      <c r="AM30" s="273"/>
      <c r="AN30" s="273"/>
      <c r="AO30" s="273"/>
      <c r="AP30" s="273"/>
      <c r="AQ30" s="273"/>
      <c r="AR30" s="273"/>
      <c r="AS30" s="273"/>
      <c r="AT30" s="273"/>
      <c r="AU30" s="273"/>
      <c r="AV30" s="273"/>
      <c r="AW30" s="273"/>
      <c r="AX30" s="273"/>
      <c r="AY30" s="273"/>
      <c r="AZ30" s="273"/>
      <c r="BA30" s="273"/>
      <c r="BB30" s="273"/>
      <c r="BC30" s="273"/>
      <c r="BD30" s="273"/>
      <c r="BE30" s="273"/>
      <c r="BF30" s="273"/>
      <c r="BG30" s="273"/>
      <c r="BH30" s="273"/>
      <c r="BI30" s="273"/>
      <c r="BJ30" s="273"/>
      <c r="BK30" s="273"/>
      <c r="BL30" s="273"/>
      <c r="BM30" s="273"/>
      <c r="BN30" s="273"/>
      <c r="BO30" s="273"/>
      <c r="BP30" s="273"/>
      <c r="BQ30" s="273"/>
      <c r="BR30" s="273"/>
      <c r="BS30" s="273"/>
      <c r="BT30" s="273"/>
      <c r="BU30" s="273"/>
      <c r="BV30" s="273"/>
      <c r="BW30" s="273"/>
      <c r="BX30" s="273"/>
      <c r="BY30" s="273"/>
      <c r="BZ30" s="273"/>
      <c r="CA30" s="273"/>
      <c r="CB30" s="273"/>
      <c r="CC30" s="273"/>
      <c r="CD30" s="273"/>
      <c r="CE30" s="273"/>
      <c r="CF30" s="273"/>
      <c r="CG30" s="273"/>
      <c r="CH30" s="273"/>
      <c r="CI30" s="273"/>
      <c r="CJ30" s="273"/>
      <c r="CK30" s="274"/>
      <c r="CL30" s="274"/>
      <c r="CM30" s="274"/>
      <c r="CN30" s="274"/>
      <c r="CO30" s="274"/>
      <c r="CP30" s="274"/>
      <c r="CQ30" s="274"/>
      <c r="CR30" s="274"/>
      <c r="CS30" s="274"/>
      <c r="CT30" s="274"/>
      <c r="CU30" s="274"/>
      <c r="CV30" s="274"/>
      <c r="CW30" s="274"/>
      <c r="CX30" s="274"/>
      <c r="CY30" s="274"/>
      <c r="CZ30" s="274"/>
      <c r="DA30" s="274"/>
      <c r="DB30" s="274"/>
      <c r="DC30" s="274"/>
      <c r="DD30" s="274"/>
      <c r="DE30" s="274"/>
      <c r="DF30" s="274"/>
      <c r="DG30" s="274"/>
      <c r="DH30" s="274"/>
      <c r="DI30" s="274"/>
      <c r="DJ30" s="274"/>
      <c r="DK30" s="274"/>
      <c r="DL30" s="274"/>
      <c r="DM30" s="274"/>
      <c r="DN30" s="274"/>
      <c r="DO30" s="274"/>
      <c r="DP30" s="274"/>
      <c r="DQ30" s="274"/>
      <c r="DR30" s="274"/>
      <c r="DS30" s="274"/>
      <c r="DT30" s="274"/>
      <c r="DU30" s="274"/>
      <c r="DV30" s="274"/>
      <c r="DW30" s="274"/>
      <c r="DX30" s="274"/>
      <c r="DY30" s="274"/>
      <c r="DZ30" s="274"/>
      <c r="EA30" s="274"/>
      <c r="EB30" s="274"/>
      <c r="EC30" s="274"/>
      <c r="ED30" s="274"/>
      <c r="EE30" s="274"/>
      <c r="EF30" s="274"/>
      <c r="EG30" s="274"/>
      <c r="EH30" s="274"/>
      <c r="EI30" s="274"/>
      <c r="EJ30" s="274"/>
      <c r="EK30" s="274"/>
      <c r="EL30" s="274"/>
      <c r="EM30" s="274"/>
      <c r="EN30" s="274"/>
      <c r="EO30" s="274"/>
      <c r="EP30" s="274"/>
      <c r="EQ30" s="274"/>
      <c r="ER30" s="274"/>
      <c r="ES30" s="274"/>
      <c r="ET30" s="274"/>
      <c r="EU30" s="274"/>
      <c r="EV30" s="274"/>
      <c r="EW30" s="274"/>
      <c r="EX30" s="274"/>
      <c r="EY30" s="274"/>
      <c r="EZ30" s="274"/>
      <c r="FA30" s="274"/>
      <c r="FB30" s="274"/>
      <c r="FC30" s="274"/>
      <c r="FD30" s="274"/>
      <c r="FE30" s="274"/>
      <c r="FF30" s="274"/>
      <c r="FG30" s="274"/>
      <c r="FH30" s="274"/>
      <c r="FI30" s="274"/>
      <c r="FJ30" s="274"/>
      <c r="FK30" s="274"/>
    </row>
    <row r="31" spans="1:167" x14ac:dyDescent="0.25">
      <c r="A31" s="273" t="s">
        <v>388</v>
      </c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3"/>
      <c r="AC31" s="273"/>
      <c r="AD31" s="273"/>
      <c r="AE31" s="273"/>
      <c r="AF31" s="273"/>
      <c r="AG31" s="273"/>
      <c r="AH31" s="273"/>
      <c r="AI31" s="273"/>
      <c r="AJ31" s="273"/>
      <c r="AK31" s="273"/>
      <c r="AL31" s="273"/>
      <c r="AM31" s="273"/>
      <c r="AN31" s="273"/>
      <c r="AO31" s="273"/>
      <c r="AP31" s="273"/>
      <c r="AQ31" s="273"/>
      <c r="AR31" s="273"/>
      <c r="AS31" s="273"/>
      <c r="AT31" s="273"/>
      <c r="AU31" s="273"/>
      <c r="AV31" s="273"/>
      <c r="AW31" s="273"/>
      <c r="AX31" s="273"/>
      <c r="AY31" s="273"/>
      <c r="AZ31" s="273"/>
      <c r="BA31" s="273"/>
      <c r="BB31" s="273"/>
      <c r="BC31" s="273"/>
      <c r="BD31" s="273"/>
      <c r="BE31" s="273"/>
      <c r="BF31" s="274"/>
      <c r="BG31" s="274"/>
      <c r="BH31" s="274"/>
      <c r="BI31" s="274"/>
      <c r="BJ31" s="274"/>
      <c r="BK31" s="274"/>
      <c r="BL31" s="274"/>
      <c r="BM31" s="274"/>
      <c r="BN31" s="274"/>
      <c r="BO31" s="274"/>
      <c r="BP31" s="274"/>
      <c r="BQ31" s="274"/>
      <c r="BR31" s="274"/>
      <c r="BS31" s="274"/>
      <c r="BT31" s="274"/>
      <c r="BU31" s="274"/>
      <c r="BV31" s="274"/>
      <c r="BW31" s="274"/>
      <c r="BX31" s="274"/>
      <c r="BY31" s="274"/>
      <c r="BZ31" s="274"/>
      <c r="CA31" s="274"/>
      <c r="CB31" s="274"/>
      <c r="CC31" s="274"/>
      <c r="CD31" s="274"/>
      <c r="CE31" s="274"/>
      <c r="CF31" s="274"/>
      <c r="CG31" s="274"/>
      <c r="CH31" s="274"/>
      <c r="CI31" s="274"/>
      <c r="CJ31" s="274"/>
      <c r="CK31" s="274"/>
      <c r="CL31" s="274"/>
      <c r="CM31" s="274"/>
      <c r="CN31" s="274"/>
      <c r="CO31" s="274"/>
      <c r="CP31" s="274"/>
      <c r="CQ31" s="274"/>
      <c r="CR31" s="274"/>
      <c r="CS31" s="274"/>
      <c r="CT31" s="274"/>
      <c r="CU31" s="274"/>
      <c r="CV31" s="274"/>
      <c r="CW31" s="274"/>
      <c r="CX31" s="274"/>
      <c r="CY31" s="274"/>
      <c r="CZ31" s="274"/>
      <c r="DA31" s="274"/>
      <c r="DB31" s="274"/>
      <c r="DC31" s="274"/>
      <c r="DD31" s="274"/>
      <c r="DE31" s="274"/>
      <c r="DF31" s="274"/>
      <c r="DG31" s="274"/>
      <c r="DH31" s="274"/>
      <c r="DI31" s="274"/>
      <c r="DJ31" s="274"/>
      <c r="DK31" s="274"/>
      <c r="DL31" s="274"/>
      <c r="DM31" s="274"/>
      <c r="DN31" s="274"/>
      <c r="DO31" s="274"/>
      <c r="DP31" s="274"/>
      <c r="DQ31" s="274"/>
      <c r="DR31" s="274"/>
      <c r="DS31" s="274"/>
      <c r="DT31" s="274"/>
      <c r="DU31" s="274"/>
      <c r="DV31" s="274"/>
      <c r="DW31" s="274"/>
      <c r="DX31" s="274"/>
      <c r="DY31" s="274"/>
      <c r="DZ31" s="274"/>
      <c r="EA31" s="274"/>
      <c r="EB31" s="274"/>
      <c r="EC31" s="274"/>
      <c r="ED31" s="274"/>
      <c r="EE31" s="274"/>
      <c r="EF31" s="274"/>
      <c r="EG31" s="274"/>
      <c r="EH31" s="274"/>
      <c r="EI31" s="274"/>
      <c r="EJ31" s="274"/>
      <c r="EK31" s="274"/>
      <c r="EL31" s="274"/>
      <c r="EM31" s="274"/>
      <c r="EN31" s="274"/>
      <c r="EO31" s="274"/>
      <c r="EP31" s="274"/>
      <c r="EQ31" s="274"/>
      <c r="ER31" s="274"/>
      <c r="ES31" s="274"/>
      <c r="ET31" s="274"/>
      <c r="EU31" s="274"/>
      <c r="EV31" s="274"/>
      <c r="EW31" s="274"/>
      <c r="EX31" s="274"/>
      <c r="EY31" s="274"/>
      <c r="EZ31" s="274"/>
      <c r="FA31" s="274"/>
      <c r="FB31" s="274"/>
      <c r="FC31" s="274"/>
      <c r="FD31" s="274"/>
      <c r="FE31" s="274"/>
      <c r="FF31" s="274"/>
      <c r="FG31" s="274"/>
      <c r="FH31" s="274"/>
      <c r="FI31" s="274"/>
      <c r="FJ31" s="274"/>
      <c r="FK31" s="274"/>
    </row>
    <row r="32" spans="1:167" x14ac:dyDescent="0.25">
      <c r="A32" s="276" t="s">
        <v>389</v>
      </c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6"/>
      <c r="W32" s="276"/>
      <c r="X32" s="276"/>
      <c r="Y32" s="276"/>
      <c r="Z32" s="276"/>
      <c r="AA32" s="276"/>
      <c r="AB32" s="276"/>
      <c r="AC32" s="276"/>
      <c r="AD32" s="276"/>
      <c r="AE32" s="276"/>
      <c r="AF32" s="276"/>
      <c r="AG32" s="276"/>
      <c r="AH32" s="276"/>
      <c r="AI32" s="276"/>
      <c r="AJ32" s="276"/>
      <c r="AK32" s="276"/>
      <c r="AL32" s="276"/>
      <c r="AM32" s="276"/>
      <c r="AN32" s="276"/>
      <c r="AO32" s="276"/>
      <c r="AP32" s="276"/>
      <c r="AQ32" s="276"/>
      <c r="AR32" s="276"/>
      <c r="AS32" s="276"/>
      <c r="AT32" s="276"/>
      <c r="AU32" s="276"/>
      <c r="AV32" s="276"/>
      <c r="AW32" s="276"/>
      <c r="AX32" s="276"/>
      <c r="AY32" s="276"/>
      <c r="AZ32" s="276"/>
      <c r="BA32" s="276"/>
      <c r="BB32" s="276"/>
      <c r="BC32" s="276"/>
      <c r="BD32" s="276"/>
      <c r="BE32" s="276"/>
      <c r="BF32" s="276"/>
      <c r="BG32" s="276"/>
      <c r="BH32" s="276"/>
      <c r="BI32" s="276"/>
      <c r="BJ32" s="276"/>
      <c r="BK32" s="276"/>
      <c r="BL32" s="276"/>
      <c r="BM32" s="276"/>
      <c r="BN32" s="276"/>
      <c r="BO32" s="276"/>
      <c r="BP32" s="276"/>
      <c r="BQ32" s="276"/>
      <c r="BR32" s="276"/>
      <c r="BS32" s="276"/>
      <c r="BT32" s="276"/>
      <c r="BU32" s="276"/>
      <c r="BV32" s="276"/>
      <c r="BW32" s="276"/>
      <c r="BX32" s="276"/>
      <c r="BY32" s="276"/>
      <c r="BZ32" s="276"/>
      <c r="CA32" s="276"/>
      <c r="CB32" s="276"/>
      <c r="CC32" s="276"/>
      <c r="CD32" s="276"/>
      <c r="CE32" s="276"/>
      <c r="CF32" s="276"/>
      <c r="CG32" s="276"/>
      <c r="CH32" s="276"/>
      <c r="CI32" s="276"/>
      <c r="CJ32" s="276"/>
      <c r="CK32" s="276"/>
      <c r="CL32" s="276"/>
      <c r="CM32" s="276"/>
      <c r="CN32" s="276"/>
      <c r="CO32" s="276"/>
      <c r="CP32" s="276"/>
      <c r="CQ32" s="276"/>
      <c r="CR32" s="276"/>
      <c r="CS32" s="276"/>
      <c r="CT32" s="276"/>
      <c r="CU32" s="276"/>
      <c r="CV32" s="276"/>
      <c r="CW32" s="276"/>
      <c r="CX32" s="276"/>
      <c r="CY32" s="276"/>
      <c r="CZ32" s="276"/>
      <c r="DA32" s="276"/>
      <c r="DB32" s="276"/>
      <c r="DC32" s="276"/>
      <c r="DD32" s="276"/>
      <c r="DE32" s="276"/>
      <c r="DF32" s="276"/>
      <c r="DG32" s="276"/>
      <c r="DH32" s="276"/>
      <c r="DI32" s="276"/>
      <c r="DJ32" s="276"/>
      <c r="DK32" s="276"/>
      <c r="DL32" s="276"/>
      <c r="DM32" s="276"/>
      <c r="DN32" s="276"/>
      <c r="DO32" s="276"/>
      <c r="DP32" s="276"/>
      <c r="DQ32" s="276"/>
      <c r="DR32" s="276"/>
      <c r="DS32" s="276"/>
      <c r="DT32" s="276"/>
      <c r="DU32" s="276"/>
      <c r="DV32" s="276"/>
      <c r="DW32" s="276"/>
      <c r="DX32" s="276"/>
      <c r="DY32" s="276"/>
      <c r="DZ32" s="276"/>
      <c r="EA32" s="276"/>
      <c r="EB32" s="276"/>
      <c r="EC32" s="276"/>
      <c r="ED32" s="276"/>
      <c r="EE32" s="276"/>
      <c r="EF32" s="276"/>
      <c r="EG32" s="276"/>
      <c r="EH32" s="276"/>
      <c r="EI32" s="276"/>
      <c r="EJ32" s="276"/>
      <c r="EK32" s="276"/>
      <c r="EL32" s="276"/>
      <c r="EM32" s="276"/>
      <c r="EN32" s="276"/>
      <c r="EO32" s="276"/>
      <c r="EP32" s="276"/>
      <c r="EQ32" s="276"/>
      <c r="ER32" s="276"/>
      <c r="ES32" s="276"/>
      <c r="ET32" s="276"/>
      <c r="EU32" s="276"/>
      <c r="EV32" s="276"/>
      <c r="EW32" s="276"/>
      <c r="EX32" s="276"/>
      <c r="EY32" s="276"/>
      <c r="EZ32" s="276"/>
      <c r="FA32" s="276"/>
      <c r="FB32" s="276"/>
      <c r="FC32" s="276"/>
      <c r="FD32" s="276"/>
      <c r="FE32" s="276"/>
      <c r="FF32" s="276"/>
      <c r="FG32" s="276"/>
      <c r="FH32" s="276"/>
      <c r="FI32" s="276"/>
      <c r="FJ32" s="276"/>
      <c r="FK32" s="276"/>
    </row>
    <row r="33" spans="1:167" x14ac:dyDescent="0.25">
      <c r="A33" s="276" t="s">
        <v>390</v>
      </c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276"/>
      <c r="Q33" s="276"/>
      <c r="R33" s="276"/>
      <c r="S33" s="276"/>
      <c r="T33" s="276"/>
      <c r="U33" s="276"/>
      <c r="V33" s="276"/>
      <c r="W33" s="276"/>
      <c r="X33" s="276"/>
      <c r="Y33" s="276"/>
      <c r="Z33" s="276"/>
      <c r="AA33" s="276"/>
      <c r="AB33" s="276"/>
      <c r="AC33" s="276"/>
      <c r="AD33" s="276"/>
      <c r="AE33" s="276"/>
      <c r="AF33" s="276"/>
      <c r="AG33" s="276"/>
      <c r="AH33" s="276"/>
      <c r="AI33" s="276"/>
      <c r="AJ33" s="276"/>
      <c r="AK33" s="276"/>
      <c r="AL33" s="276"/>
      <c r="AM33" s="276"/>
      <c r="AN33" s="276"/>
      <c r="AO33" s="276"/>
      <c r="AP33" s="276"/>
      <c r="AQ33" s="276"/>
      <c r="AR33" s="276"/>
      <c r="AS33" s="276"/>
      <c r="AT33" s="276"/>
      <c r="AU33" s="276"/>
      <c r="AV33" s="276"/>
      <c r="AW33" s="276"/>
      <c r="AX33" s="276"/>
      <c r="AY33" s="276"/>
      <c r="AZ33" s="276"/>
      <c r="BA33" s="276"/>
      <c r="BB33" s="276"/>
      <c r="BC33" s="276"/>
      <c r="BD33" s="276"/>
      <c r="BE33" s="276"/>
      <c r="BF33" s="276"/>
      <c r="BG33" s="276"/>
      <c r="BH33" s="276"/>
      <c r="BI33" s="276"/>
      <c r="BJ33" s="276"/>
      <c r="BK33" s="276"/>
      <c r="BL33" s="276"/>
      <c r="BM33" s="276"/>
      <c r="BN33" s="276"/>
      <c r="BO33" s="276"/>
      <c r="BP33" s="276"/>
      <c r="BQ33" s="276"/>
      <c r="BR33" s="276"/>
      <c r="BS33" s="276"/>
      <c r="BT33" s="276"/>
      <c r="BU33" s="276"/>
      <c r="BV33" s="276"/>
      <c r="BW33" s="276"/>
      <c r="BX33" s="276"/>
      <c r="BY33" s="276"/>
      <c r="BZ33" s="276"/>
      <c r="CA33" s="276"/>
      <c r="CB33" s="276"/>
      <c r="CC33" s="276"/>
      <c r="CD33" s="276"/>
      <c r="CE33" s="276"/>
      <c r="CF33" s="276"/>
      <c r="CG33" s="276"/>
      <c r="CH33" s="276"/>
      <c r="CI33" s="276"/>
      <c r="CJ33" s="276"/>
      <c r="CK33" s="276"/>
      <c r="CL33" s="276"/>
      <c r="CM33" s="276"/>
      <c r="CN33" s="276"/>
      <c r="CO33" s="276"/>
      <c r="CP33" s="276"/>
      <c r="CQ33" s="276"/>
      <c r="CR33" s="276"/>
      <c r="CS33" s="276"/>
      <c r="CT33" s="276"/>
      <c r="CU33" s="276"/>
      <c r="CV33" s="276"/>
      <c r="CW33" s="276"/>
      <c r="CX33" s="276"/>
      <c r="CY33" s="276"/>
      <c r="CZ33" s="276"/>
      <c r="DA33" s="276"/>
      <c r="DB33" s="276"/>
      <c r="DC33" s="276"/>
      <c r="DD33" s="276"/>
      <c r="DE33" s="276"/>
      <c r="DF33" s="276"/>
      <c r="DG33" s="276"/>
      <c r="DH33" s="276"/>
      <c r="DI33" s="276"/>
      <c r="DJ33" s="276"/>
      <c r="DK33" s="276"/>
      <c r="DL33" s="276"/>
      <c r="DM33" s="276"/>
      <c r="DN33" s="276"/>
      <c r="DO33" s="276"/>
      <c r="DP33" s="276"/>
      <c r="DQ33" s="276"/>
      <c r="DR33" s="276"/>
      <c r="DS33" s="276"/>
      <c r="DT33" s="276"/>
      <c r="DU33" s="276"/>
      <c r="DV33" s="276"/>
      <c r="DW33" s="276"/>
      <c r="DX33" s="276"/>
      <c r="DY33" s="276"/>
      <c r="DZ33" s="276"/>
      <c r="EA33" s="276"/>
      <c r="EB33" s="276"/>
      <c r="EC33" s="276"/>
      <c r="ED33" s="276"/>
      <c r="EE33" s="276"/>
      <c r="EF33" s="276"/>
      <c r="EG33" s="276"/>
      <c r="EH33" s="276"/>
      <c r="EI33" s="276"/>
      <c r="EJ33" s="276"/>
      <c r="EK33" s="276"/>
      <c r="EL33" s="276"/>
      <c r="EM33" s="276"/>
      <c r="EN33" s="276"/>
      <c r="EO33" s="276"/>
      <c r="EP33" s="276"/>
      <c r="EQ33" s="276"/>
      <c r="ER33" s="276"/>
      <c r="ES33" s="276"/>
      <c r="ET33" s="276"/>
      <c r="EU33" s="276"/>
      <c r="EV33" s="276"/>
      <c r="EW33" s="276"/>
      <c r="EX33" s="276"/>
      <c r="EY33" s="276"/>
      <c r="EZ33" s="276"/>
      <c r="FA33" s="276"/>
      <c r="FB33" s="276"/>
      <c r="FC33" s="276"/>
      <c r="FD33" s="276"/>
      <c r="FE33" s="276"/>
      <c r="FF33" s="276"/>
      <c r="FG33" s="276"/>
      <c r="FH33" s="276"/>
      <c r="FI33" s="276"/>
      <c r="FJ33" s="276"/>
      <c r="FK33" s="276"/>
    </row>
    <row r="34" spans="1:167" x14ac:dyDescent="0.25">
      <c r="A34" s="277"/>
      <c r="B34" s="277"/>
      <c r="C34" s="277"/>
      <c r="D34" s="277"/>
      <c r="E34" s="277"/>
      <c r="F34" s="277"/>
      <c r="G34" s="277"/>
      <c r="H34" s="277"/>
      <c r="I34" s="277"/>
      <c r="J34" s="277"/>
      <c r="K34" s="277"/>
      <c r="L34" s="277"/>
      <c r="M34" s="277"/>
      <c r="N34" s="277"/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7"/>
      <c r="AH34" s="277"/>
      <c r="AI34" s="277"/>
      <c r="AJ34" s="277"/>
      <c r="AK34" s="277"/>
      <c r="AL34" s="277"/>
      <c r="AM34" s="277"/>
      <c r="AN34" s="277"/>
      <c r="AO34" s="277"/>
      <c r="AP34" s="277"/>
      <c r="AQ34" s="277"/>
      <c r="AR34" s="277"/>
      <c r="AS34" s="277"/>
      <c r="AT34" s="277"/>
      <c r="AU34" s="277"/>
      <c r="AV34" s="277"/>
      <c r="AW34" s="277"/>
      <c r="AX34" s="277"/>
      <c r="AY34" s="277"/>
      <c r="AZ34" s="277"/>
      <c r="BA34" s="277"/>
      <c r="BB34" s="277"/>
      <c r="BC34" s="277"/>
      <c r="BD34" s="277"/>
      <c r="BE34" s="277"/>
      <c r="BF34" s="277"/>
      <c r="BG34" s="277"/>
      <c r="BH34" s="277"/>
      <c r="BI34" s="277"/>
      <c r="BJ34" s="277"/>
      <c r="BK34" s="277"/>
      <c r="BL34" s="277"/>
      <c r="BM34" s="277"/>
      <c r="BN34" s="277"/>
      <c r="BO34" s="277"/>
      <c r="BP34" s="277"/>
      <c r="BQ34" s="277"/>
      <c r="BR34" s="277"/>
      <c r="BS34" s="277"/>
      <c r="BT34" s="277"/>
      <c r="BU34" s="277"/>
      <c r="BV34" s="277"/>
      <c r="BW34" s="277"/>
      <c r="BX34" s="277"/>
      <c r="BY34" s="277"/>
      <c r="BZ34" s="277"/>
      <c r="CA34" s="277"/>
      <c r="CB34" s="277"/>
      <c r="CC34" s="277"/>
      <c r="CD34" s="277"/>
      <c r="CE34" s="277"/>
      <c r="CF34" s="277"/>
      <c r="CG34" s="277"/>
      <c r="CH34" s="277"/>
      <c r="CI34" s="277"/>
      <c r="CJ34" s="277"/>
      <c r="CK34" s="277"/>
      <c r="CL34" s="277"/>
      <c r="CM34" s="277"/>
      <c r="CN34" s="277"/>
      <c r="CO34" s="277"/>
      <c r="CP34" s="277"/>
      <c r="CQ34" s="277"/>
      <c r="CR34" s="277"/>
      <c r="CS34" s="277"/>
      <c r="CT34" s="277"/>
      <c r="CU34" s="277"/>
      <c r="CV34" s="277"/>
      <c r="CW34" s="277"/>
      <c r="CX34" s="277"/>
      <c r="CY34" s="277"/>
      <c r="CZ34" s="277"/>
      <c r="DA34" s="277"/>
      <c r="DB34" s="277"/>
      <c r="DC34" s="277"/>
      <c r="DD34" s="277"/>
      <c r="DE34" s="277"/>
      <c r="DF34" s="277"/>
      <c r="DG34" s="277"/>
      <c r="DH34" s="277"/>
      <c r="DI34" s="277"/>
      <c r="DJ34" s="277"/>
      <c r="DK34" s="277"/>
      <c r="DL34" s="277"/>
      <c r="DM34" s="277"/>
      <c r="DN34" s="277"/>
      <c r="DO34" s="277"/>
      <c r="DP34" s="277"/>
      <c r="DQ34" s="277"/>
      <c r="DR34" s="277"/>
      <c r="DS34" s="277"/>
      <c r="DT34" s="277"/>
      <c r="DU34" s="277"/>
      <c r="DV34" s="277"/>
      <c r="DW34" s="277"/>
      <c r="DX34" s="277"/>
      <c r="DY34" s="277"/>
      <c r="DZ34" s="277"/>
      <c r="EA34" s="277"/>
      <c r="EB34" s="277"/>
      <c r="EC34" s="277"/>
      <c r="ED34" s="277"/>
      <c r="EE34" s="277"/>
      <c r="EF34" s="277"/>
      <c r="EG34" s="277"/>
      <c r="EH34" s="277"/>
      <c r="EI34" s="277"/>
      <c r="EJ34" s="277"/>
      <c r="EK34" s="277"/>
      <c r="EL34" s="277"/>
      <c r="EM34" s="277"/>
      <c r="EN34" s="277"/>
      <c r="EO34" s="277"/>
      <c r="EP34" s="277"/>
      <c r="EQ34" s="277"/>
      <c r="ER34" s="277"/>
      <c r="ES34" s="277"/>
      <c r="ET34" s="277"/>
      <c r="EU34" s="277"/>
      <c r="EV34" s="277"/>
      <c r="EW34" s="277"/>
      <c r="EX34" s="277"/>
      <c r="EY34" s="277"/>
      <c r="EZ34" s="277"/>
      <c r="FA34" s="277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</row>
    <row r="35" spans="1:167" x14ac:dyDescent="0.25">
      <c r="A35" s="277"/>
      <c r="B35" s="277"/>
      <c r="C35" s="277"/>
      <c r="D35" s="277"/>
      <c r="E35" s="277"/>
      <c r="F35" s="277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277"/>
      <c r="W35" s="277"/>
      <c r="X35" s="277"/>
      <c r="Y35" s="277"/>
      <c r="Z35" s="277"/>
      <c r="AA35" s="277"/>
      <c r="AB35" s="277"/>
      <c r="AC35" s="277"/>
      <c r="AD35" s="277"/>
      <c r="AE35" s="277"/>
      <c r="AF35" s="277"/>
      <c r="AG35" s="277"/>
      <c r="AH35" s="277"/>
      <c r="AI35" s="277"/>
      <c r="AJ35" s="277"/>
      <c r="AK35" s="277"/>
      <c r="AL35" s="277"/>
      <c r="AM35" s="277"/>
      <c r="AN35" s="277"/>
      <c r="AO35" s="277"/>
      <c r="AP35" s="277"/>
      <c r="AQ35" s="277"/>
      <c r="AR35" s="277"/>
      <c r="AS35" s="277"/>
      <c r="AT35" s="277"/>
      <c r="AU35" s="277"/>
      <c r="AV35" s="277"/>
      <c r="AW35" s="277"/>
      <c r="AX35" s="277"/>
      <c r="AY35" s="277"/>
      <c r="AZ35" s="277"/>
      <c r="BA35" s="277"/>
      <c r="BB35" s="277"/>
      <c r="BC35" s="277"/>
      <c r="BD35" s="277"/>
      <c r="BE35" s="277"/>
      <c r="BF35" s="277"/>
      <c r="BG35" s="277"/>
      <c r="BH35" s="277"/>
      <c r="BI35" s="277"/>
      <c r="BJ35" s="277"/>
      <c r="BK35" s="277"/>
      <c r="BL35" s="277"/>
      <c r="BM35" s="277"/>
      <c r="BN35" s="277"/>
      <c r="BO35" s="277"/>
      <c r="BP35" s="277"/>
      <c r="BQ35" s="277"/>
      <c r="BR35" s="277"/>
      <c r="BS35" s="277"/>
      <c r="BT35" s="277"/>
      <c r="BU35" s="277"/>
      <c r="BV35" s="277"/>
      <c r="BW35" s="277"/>
      <c r="BX35" s="277"/>
      <c r="BY35" s="277"/>
      <c r="BZ35" s="277"/>
      <c r="CA35" s="277"/>
      <c r="CB35" s="277"/>
      <c r="CC35" s="277"/>
      <c r="CD35" s="277"/>
      <c r="CE35" s="277"/>
      <c r="CF35" s="277"/>
      <c r="CG35" s="277"/>
      <c r="CH35" s="277"/>
      <c r="CI35" s="277"/>
      <c r="CJ35" s="277"/>
      <c r="CK35" s="277"/>
      <c r="CL35" s="277"/>
      <c r="CM35" s="277"/>
      <c r="CN35" s="277"/>
      <c r="CO35" s="277"/>
      <c r="CP35" s="277"/>
      <c r="CQ35" s="277"/>
      <c r="CR35" s="277"/>
      <c r="CS35" s="277"/>
      <c r="CT35" s="277"/>
      <c r="CU35" s="277"/>
      <c r="CV35" s="277"/>
      <c r="CW35" s="277"/>
      <c r="CX35" s="277"/>
      <c r="CY35" s="277"/>
      <c r="CZ35" s="277"/>
      <c r="DA35" s="277"/>
      <c r="DB35" s="277"/>
      <c r="DC35" s="277"/>
      <c r="DD35" s="277"/>
      <c r="DE35" s="277"/>
      <c r="DF35" s="277"/>
      <c r="DG35" s="277"/>
      <c r="DH35" s="277"/>
      <c r="DI35" s="277"/>
      <c r="DJ35" s="277"/>
      <c r="DK35" s="277"/>
      <c r="DL35" s="277"/>
      <c r="DM35" s="277"/>
      <c r="DN35" s="277"/>
      <c r="DO35" s="277"/>
      <c r="DP35" s="277"/>
      <c r="DQ35" s="277"/>
      <c r="DR35" s="277"/>
      <c r="DS35" s="277"/>
      <c r="DT35" s="277"/>
      <c r="DU35" s="277"/>
      <c r="DV35" s="277"/>
      <c r="DW35" s="277"/>
      <c r="DX35" s="277"/>
      <c r="DY35" s="277"/>
      <c r="DZ35" s="277"/>
      <c r="EA35" s="277"/>
      <c r="EB35" s="277"/>
      <c r="EC35" s="277"/>
      <c r="ED35" s="277"/>
      <c r="EE35" s="277"/>
      <c r="EF35" s="277"/>
      <c r="EG35" s="277"/>
      <c r="EH35" s="277"/>
      <c r="EI35" s="277"/>
      <c r="EJ35" s="277"/>
      <c r="EK35" s="277"/>
      <c r="EL35" s="277"/>
      <c r="EM35" s="277"/>
      <c r="EN35" s="277"/>
      <c r="EO35" s="277"/>
      <c r="EP35" s="277"/>
      <c r="EQ35" s="277"/>
      <c r="ER35" s="277"/>
      <c r="ES35" s="277"/>
      <c r="ET35" s="277"/>
      <c r="EU35" s="277"/>
      <c r="EV35" s="277"/>
      <c r="EW35" s="277"/>
      <c r="EX35" s="277"/>
      <c r="EY35" s="277"/>
      <c r="EZ35" s="277"/>
      <c r="FA35" s="277"/>
      <c r="FB35" s="277"/>
      <c r="FC35" s="277"/>
      <c r="FD35" s="277"/>
      <c r="FE35" s="277"/>
      <c r="FF35" s="277"/>
      <c r="FG35" s="277"/>
      <c r="FH35" s="277"/>
      <c r="FI35" s="277"/>
      <c r="FJ35" s="277"/>
      <c r="FK35" s="277"/>
    </row>
    <row r="36" spans="1:167" x14ac:dyDescent="0.25">
      <c r="A36" s="277"/>
      <c r="B36" s="277"/>
      <c r="C36" s="277"/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277"/>
      <c r="R36" s="277"/>
      <c r="S36" s="277"/>
      <c r="T36" s="277"/>
      <c r="U36" s="277"/>
      <c r="V36" s="277"/>
      <c r="W36" s="277"/>
      <c r="X36" s="277"/>
      <c r="Y36" s="277"/>
      <c r="Z36" s="277"/>
      <c r="AA36" s="277"/>
      <c r="AB36" s="277"/>
      <c r="AC36" s="277"/>
      <c r="AD36" s="277"/>
      <c r="AE36" s="277"/>
      <c r="AF36" s="277"/>
      <c r="AG36" s="277"/>
      <c r="AH36" s="277"/>
      <c r="AI36" s="277"/>
      <c r="AJ36" s="277"/>
      <c r="AK36" s="277"/>
      <c r="AL36" s="277"/>
      <c r="AM36" s="277"/>
      <c r="AN36" s="277"/>
      <c r="AO36" s="277"/>
      <c r="AP36" s="277"/>
      <c r="AQ36" s="277"/>
      <c r="AR36" s="277"/>
      <c r="AS36" s="277"/>
      <c r="AT36" s="277"/>
      <c r="AU36" s="277"/>
      <c r="AV36" s="277"/>
      <c r="AW36" s="277"/>
      <c r="AX36" s="277"/>
      <c r="AY36" s="277"/>
      <c r="AZ36" s="277"/>
      <c r="BA36" s="277"/>
      <c r="BB36" s="277"/>
      <c r="BC36" s="277"/>
      <c r="BD36" s="277"/>
      <c r="BE36" s="277"/>
      <c r="BF36" s="277"/>
      <c r="BG36" s="277"/>
      <c r="BH36" s="277"/>
      <c r="BI36" s="277"/>
      <c r="BJ36" s="277"/>
      <c r="BK36" s="277"/>
      <c r="BL36" s="277"/>
      <c r="BM36" s="277"/>
      <c r="BN36" s="277"/>
      <c r="BO36" s="277"/>
      <c r="BP36" s="277"/>
      <c r="BQ36" s="277"/>
      <c r="BR36" s="277"/>
      <c r="BS36" s="277"/>
      <c r="BT36" s="277"/>
      <c r="BU36" s="277"/>
      <c r="BV36" s="277"/>
      <c r="BW36" s="277"/>
      <c r="BX36" s="277"/>
      <c r="BY36" s="277"/>
      <c r="BZ36" s="277"/>
      <c r="CA36" s="277"/>
      <c r="CB36" s="277"/>
      <c r="CC36" s="277"/>
      <c r="CD36" s="277"/>
      <c r="CE36" s="277"/>
      <c r="CF36" s="277"/>
      <c r="CG36" s="277"/>
      <c r="CH36" s="277"/>
      <c r="CI36" s="277"/>
      <c r="CJ36" s="277"/>
      <c r="CK36" s="277"/>
      <c r="CL36" s="277"/>
      <c r="CM36" s="277"/>
      <c r="CN36" s="277"/>
      <c r="CO36" s="277"/>
      <c r="CP36" s="277"/>
      <c r="CQ36" s="277"/>
      <c r="CR36" s="277"/>
      <c r="CS36" s="277"/>
      <c r="CT36" s="277"/>
      <c r="CU36" s="277"/>
      <c r="CV36" s="277"/>
      <c r="CW36" s="277"/>
      <c r="CX36" s="277"/>
      <c r="CY36" s="277"/>
      <c r="CZ36" s="277"/>
      <c r="DA36" s="277"/>
      <c r="DB36" s="277"/>
      <c r="DC36" s="277"/>
      <c r="DD36" s="277"/>
      <c r="DE36" s="277"/>
      <c r="DF36" s="277"/>
      <c r="DG36" s="277"/>
      <c r="DH36" s="277"/>
      <c r="DI36" s="277"/>
      <c r="DJ36" s="277"/>
      <c r="DK36" s="277"/>
      <c r="DL36" s="277"/>
      <c r="DM36" s="277"/>
      <c r="DN36" s="277"/>
      <c r="DO36" s="277"/>
      <c r="DP36" s="277"/>
      <c r="DQ36" s="277"/>
      <c r="DR36" s="277"/>
      <c r="DS36" s="277"/>
      <c r="DT36" s="277"/>
      <c r="DU36" s="277"/>
      <c r="DV36" s="277"/>
      <c r="DW36" s="277"/>
      <c r="DX36" s="277"/>
      <c r="DY36" s="277"/>
      <c r="DZ36" s="277"/>
      <c r="EA36" s="277"/>
      <c r="EB36" s="277"/>
      <c r="EC36" s="277"/>
      <c r="ED36" s="277"/>
      <c r="EE36" s="277"/>
      <c r="EF36" s="277"/>
      <c r="EG36" s="277"/>
      <c r="EH36" s="277"/>
      <c r="EI36" s="277"/>
      <c r="EJ36" s="277"/>
      <c r="EK36" s="277"/>
      <c r="EL36" s="277"/>
      <c r="EM36" s="277"/>
      <c r="EN36" s="277"/>
      <c r="EO36" s="277"/>
      <c r="EP36" s="277"/>
      <c r="EQ36" s="277"/>
      <c r="ER36" s="277"/>
      <c r="ES36" s="277"/>
      <c r="ET36" s="277"/>
      <c r="EU36" s="277"/>
      <c r="EV36" s="277"/>
      <c r="EW36" s="277"/>
      <c r="EX36" s="277"/>
      <c r="EY36" s="277"/>
      <c r="EZ36" s="277"/>
      <c r="FA36" s="277"/>
      <c r="FB36" s="277"/>
      <c r="FC36" s="277"/>
      <c r="FD36" s="277"/>
      <c r="FE36" s="277"/>
      <c r="FF36" s="277"/>
      <c r="FG36" s="277"/>
      <c r="FH36" s="277"/>
      <c r="FI36" s="277"/>
      <c r="FJ36" s="277"/>
      <c r="FK36" s="277"/>
    </row>
    <row r="37" spans="1:167" x14ac:dyDescent="0.25">
      <c r="A37" s="277"/>
      <c r="B37" s="277"/>
      <c r="C37" s="277"/>
      <c r="D37" s="277"/>
      <c r="E37" s="277"/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77"/>
      <c r="AF37" s="277"/>
      <c r="AG37" s="277"/>
      <c r="AH37" s="277"/>
      <c r="AI37" s="277"/>
      <c r="AJ37" s="277"/>
      <c r="AK37" s="277"/>
      <c r="AL37" s="277"/>
      <c r="AM37" s="277"/>
      <c r="AN37" s="277"/>
      <c r="AO37" s="277"/>
      <c r="AP37" s="277"/>
      <c r="AQ37" s="277"/>
      <c r="AR37" s="277"/>
      <c r="AS37" s="277"/>
      <c r="AT37" s="277"/>
      <c r="AU37" s="277"/>
      <c r="AV37" s="277"/>
      <c r="AW37" s="277"/>
      <c r="AX37" s="277"/>
      <c r="AY37" s="277"/>
      <c r="AZ37" s="277"/>
      <c r="BA37" s="277"/>
      <c r="BB37" s="277"/>
      <c r="BC37" s="277"/>
      <c r="BD37" s="277"/>
      <c r="BE37" s="277"/>
      <c r="BF37" s="277"/>
      <c r="BG37" s="277"/>
      <c r="BH37" s="277"/>
      <c r="BI37" s="277"/>
      <c r="BJ37" s="277"/>
      <c r="BK37" s="277"/>
      <c r="BL37" s="277"/>
      <c r="BM37" s="277"/>
      <c r="BN37" s="277"/>
      <c r="BO37" s="277"/>
      <c r="BP37" s="277"/>
      <c r="BQ37" s="277"/>
      <c r="BR37" s="277"/>
      <c r="BS37" s="277"/>
      <c r="BT37" s="277"/>
      <c r="BU37" s="277"/>
      <c r="BV37" s="277"/>
      <c r="BW37" s="277"/>
      <c r="BX37" s="277"/>
      <c r="BY37" s="277"/>
      <c r="BZ37" s="277"/>
      <c r="CA37" s="277"/>
      <c r="CB37" s="277"/>
      <c r="CC37" s="277"/>
      <c r="CD37" s="277"/>
      <c r="CE37" s="277"/>
      <c r="CF37" s="277"/>
      <c r="CG37" s="277"/>
      <c r="CH37" s="277"/>
      <c r="CI37" s="277"/>
      <c r="CJ37" s="277"/>
      <c r="CK37" s="277"/>
      <c r="CL37" s="277"/>
      <c r="CM37" s="277"/>
      <c r="CN37" s="277"/>
      <c r="CO37" s="277"/>
      <c r="CP37" s="277"/>
      <c r="CQ37" s="277"/>
      <c r="CR37" s="277"/>
      <c r="CS37" s="277"/>
      <c r="CT37" s="277"/>
      <c r="CU37" s="277"/>
      <c r="CV37" s="277"/>
      <c r="CW37" s="277"/>
      <c r="CX37" s="277"/>
      <c r="CY37" s="277"/>
      <c r="CZ37" s="277"/>
      <c r="DA37" s="277"/>
      <c r="DB37" s="277"/>
      <c r="DC37" s="277"/>
      <c r="DD37" s="277"/>
      <c r="DE37" s="277"/>
      <c r="DF37" s="277"/>
      <c r="DG37" s="277"/>
      <c r="DH37" s="277"/>
      <c r="DI37" s="277"/>
      <c r="DJ37" s="277"/>
      <c r="DK37" s="277"/>
      <c r="DL37" s="277"/>
      <c r="DM37" s="277"/>
      <c r="DN37" s="277"/>
      <c r="DO37" s="277"/>
      <c r="DP37" s="277"/>
      <c r="DQ37" s="277"/>
      <c r="DR37" s="277"/>
      <c r="DS37" s="277"/>
      <c r="DT37" s="277"/>
      <c r="DU37" s="277"/>
      <c r="DV37" s="277"/>
      <c r="DW37" s="277"/>
      <c r="DX37" s="277"/>
      <c r="DY37" s="277"/>
      <c r="DZ37" s="277"/>
      <c r="EA37" s="277"/>
      <c r="EB37" s="277"/>
      <c r="EC37" s="277"/>
      <c r="ED37" s="277"/>
      <c r="EE37" s="277"/>
      <c r="EF37" s="277"/>
      <c r="EG37" s="277"/>
      <c r="EH37" s="277"/>
      <c r="EI37" s="277"/>
      <c r="EJ37" s="277"/>
      <c r="EK37" s="277"/>
      <c r="EL37" s="277"/>
      <c r="EM37" s="277"/>
      <c r="EN37" s="277"/>
      <c r="EO37" s="277"/>
      <c r="EP37" s="277"/>
      <c r="EQ37" s="277"/>
      <c r="ER37" s="277"/>
      <c r="ES37" s="277"/>
      <c r="ET37" s="277"/>
      <c r="EU37" s="277"/>
      <c r="EV37" s="277"/>
      <c r="EW37" s="277"/>
      <c r="EX37" s="277"/>
      <c r="EY37" s="277"/>
      <c r="EZ37" s="277"/>
      <c r="FA37" s="277"/>
      <c r="FB37" s="277"/>
      <c r="FC37" s="277"/>
      <c r="FD37" s="277"/>
      <c r="FE37" s="277"/>
      <c r="FF37" s="277"/>
      <c r="FG37" s="277"/>
      <c r="FH37" s="277"/>
      <c r="FI37" s="277"/>
      <c r="FJ37" s="277"/>
      <c r="FK37" s="277"/>
    </row>
    <row r="38" spans="1:167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</row>
    <row r="39" spans="1:167" x14ac:dyDescent="0.25">
      <c r="A39" s="248" t="s">
        <v>391</v>
      </c>
      <c r="B39" s="248"/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  <c r="BI39" s="248"/>
      <c r="BJ39" s="248"/>
      <c r="BK39" s="248"/>
      <c r="BL39" s="248"/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248"/>
      <c r="CB39" s="248"/>
      <c r="CC39" s="248"/>
      <c r="CD39" s="248"/>
      <c r="CE39" s="248"/>
      <c r="CF39" s="248"/>
      <c r="CG39" s="248"/>
      <c r="CH39" s="248"/>
      <c r="CI39" s="248"/>
      <c r="CJ39" s="248"/>
      <c r="CK39" s="248"/>
      <c r="CL39" s="248"/>
      <c r="CM39" s="248"/>
      <c r="CN39" s="248"/>
      <c r="CO39" s="248"/>
      <c r="CP39" s="248"/>
      <c r="CQ39" s="248"/>
      <c r="CR39" s="248"/>
      <c r="CS39" s="248"/>
      <c r="CT39" s="248"/>
      <c r="CU39" s="248"/>
      <c r="CV39" s="248"/>
      <c r="CW39" s="248"/>
      <c r="CX39" s="248"/>
      <c r="CY39" s="248"/>
      <c r="CZ39" s="248"/>
      <c r="DA39" s="248"/>
      <c r="DB39" s="248"/>
      <c r="DC39" s="248"/>
      <c r="DD39" s="248"/>
      <c r="DE39" s="248"/>
      <c r="DF39" s="248"/>
      <c r="DG39" s="248"/>
      <c r="DH39" s="248"/>
      <c r="DI39" s="248"/>
      <c r="DJ39" s="278"/>
      <c r="DK39" s="278"/>
      <c r="DL39" s="278"/>
      <c r="DM39" s="278"/>
      <c r="DN39" s="278"/>
      <c r="DO39" s="278"/>
      <c r="DP39" s="278"/>
      <c r="DQ39" s="278"/>
      <c r="DR39" s="278"/>
      <c r="DS39" s="278"/>
      <c r="DT39" s="278"/>
      <c r="DU39" s="278"/>
      <c r="DV39" s="278"/>
      <c r="DW39" s="278"/>
      <c r="DX39" s="278"/>
      <c r="DY39" s="278"/>
      <c r="DZ39" s="278"/>
      <c r="EA39" s="278"/>
      <c r="EB39" s="278"/>
      <c r="EC39" s="278"/>
      <c r="ED39" s="278"/>
      <c r="EE39" s="278"/>
      <c r="EF39" s="278"/>
      <c r="EG39" s="278"/>
      <c r="EH39" s="278"/>
      <c r="EI39" s="278"/>
      <c r="EJ39" s="278"/>
      <c r="EK39" s="278"/>
      <c r="EL39" s="278"/>
      <c r="EM39" s="278"/>
      <c r="EN39" s="278"/>
      <c r="EO39" s="278"/>
      <c r="EP39" s="278"/>
      <c r="EQ39" s="278"/>
      <c r="ER39" s="278"/>
      <c r="ES39" s="278"/>
      <c r="ET39" s="278"/>
      <c r="EU39" s="278"/>
      <c r="EV39" s="278"/>
      <c r="EW39" s="278"/>
      <c r="EX39" s="278"/>
      <c r="EY39" s="278"/>
      <c r="EZ39" s="278"/>
      <c r="FA39" s="278"/>
      <c r="FB39" s="278"/>
      <c r="FC39" s="278"/>
      <c r="FD39" s="278"/>
      <c r="FE39" s="278"/>
      <c r="FF39" s="278"/>
      <c r="FG39" s="278"/>
      <c r="FH39" s="278"/>
      <c r="FI39" s="278"/>
      <c r="FJ39" s="278"/>
      <c r="FK39" s="279"/>
    </row>
    <row r="40" spans="1:167" x14ac:dyDescent="0.25">
      <c r="A40" s="251"/>
      <c r="B40" s="249"/>
      <c r="C40" s="249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  <c r="V40" s="249"/>
      <c r="W40" s="249"/>
      <c r="X40" s="249"/>
      <c r="Y40" s="249"/>
      <c r="Z40" s="249"/>
      <c r="AA40" s="249"/>
      <c r="AB40" s="249"/>
      <c r="AC40" s="249"/>
      <c r="AD40" s="249"/>
      <c r="AE40" s="249"/>
      <c r="AF40" s="250"/>
      <c r="AG40" s="250"/>
      <c r="AH40" s="250"/>
      <c r="AI40" s="250"/>
      <c r="AJ40" s="250"/>
      <c r="AK40" s="250"/>
      <c r="AL40" s="250"/>
      <c r="AM40" s="250"/>
      <c r="AN40" s="250"/>
      <c r="AO40" s="250"/>
      <c r="AP40" s="250"/>
      <c r="AQ40" s="250"/>
      <c r="AR40" s="250"/>
      <c r="AS40" s="250"/>
      <c r="AT40" s="250"/>
      <c r="AU40" s="250"/>
      <c r="AV40" s="250"/>
      <c r="AW40" s="250"/>
      <c r="AX40" s="250"/>
      <c r="AY40" s="250"/>
      <c r="AZ40" s="250"/>
      <c r="BA40" s="250"/>
      <c r="BB40" s="250"/>
      <c r="BC40" s="250"/>
      <c r="BD40" s="250"/>
      <c r="BE40" s="250"/>
      <c r="BF40" s="250"/>
      <c r="BG40" s="250"/>
      <c r="BH40" s="250"/>
      <c r="BI40" s="250"/>
      <c r="BJ40" s="250"/>
      <c r="BK40" s="250"/>
      <c r="BL40" s="250"/>
      <c r="BM40" s="250"/>
      <c r="BN40" s="250"/>
      <c r="BO40" s="250"/>
      <c r="BP40" s="250"/>
      <c r="BQ40" s="250"/>
      <c r="BR40" s="250"/>
      <c r="BS40" s="250"/>
      <c r="BT40" s="250"/>
      <c r="BU40" s="250"/>
      <c r="BV40" s="250"/>
      <c r="BW40" s="250"/>
      <c r="BX40" s="250"/>
      <c r="BY40" s="250"/>
      <c r="BZ40" s="250"/>
      <c r="CA40" s="250"/>
      <c r="CB40" s="250"/>
      <c r="CC40" s="250"/>
      <c r="CD40" s="250"/>
      <c r="CE40" s="250"/>
      <c r="CF40" s="249"/>
      <c r="CG40" s="249"/>
      <c r="CH40" s="249"/>
      <c r="CI40" s="249"/>
      <c r="CJ40" s="249"/>
      <c r="CK40" s="249"/>
      <c r="CL40" s="249"/>
      <c r="CM40" s="249"/>
      <c r="CN40" s="249"/>
      <c r="CO40" s="249"/>
      <c r="CP40" s="249"/>
      <c r="CQ40" s="249"/>
      <c r="CR40" s="249"/>
      <c r="CS40" s="249"/>
      <c r="CT40" s="249"/>
      <c r="CU40" s="249"/>
      <c r="CV40" s="249"/>
      <c r="CW40" s="249"/>
      <c r="CX40" s="249"/>
      <c r="CY40" s="249"/>
      <c r="CZ40" s="249"/>
      <c r="DA40" s="249"/>
      <c r="DB40" s="249"/>
      <c r="DC40" s="249"/>
      <c r="DD40" s="249"/>
      <c r="DE40" s="249"/>
      <c r="DF40" s="249"/>
      <c r="DG40" s="249"/>
      <c r="DH40" s="249"/>
      <c r="DI40" s="249"/>
      <c r="DJ40" s="249"/>
      <c r="DK40" s="249"/>
      <c r="DL40" s="249"/>
      <c r="DM40" s="249"/>
      <c r="DN40" s="249"/>
      <c r="DO40" s="249"/>
      <c r="DP40" s="249"/>
      <c r="DQ40" s="249"/>
      <c r="DR40" s="249"/>
      <c r="DS40" s="249"/>
      <c r="DT40" s="249"/>
      <c r="DU40" s="249"/>
      <c r="DV40" s="249"/>
      <c r="DW40" s="249"/>
      <c r="DX40" s="249"/>
      <c r="DY40" s="249"/>
      <c r="DZ40" s="249"/>
      <c r="EA40" s="249"/>
      <c r="EB40" s="249"/>
      <c r="EC40" s="249"/>
      <c r="ED40" s="249"/>
      <c r="EE40" s="249"/>
      <c r="EF40" s="249"/>
      <c r="EG40" s="249"/>
      <c r="EH40" s="249"/>
      <c r="EI40" s="249"/>
      <c r="EJ40" s="249"/>
      <c r="EK40" s="249"/>
      <c r="EL40" s="249"/>
      <c r="EM40" s="249"/>
      <c r="EN40" s="249"/>
      <c r="EO40" s="249"/>
      <c r="EP40" s="249"/>
      <c r="EQ40" s="249"/>
      <c r="ER40" s="249"/>
      <c r="ES40" s="249"/>
      <c r="ET40" s="249"/>
      <c r="EU40" s="249"/>
      <c r="EV40" s="249"/>
      <c r="EW40" s="249"/>
      <c r="EX40" s="249"/>
      <c r="EY40" s="249"/>
      <c r="EZ40" s="249"/>
      <c r="FA40" s="249"/>
      <c r="FB40" s="249"/>
      <c r="FC40" s="249"/>
      <c r="FD40" s="249"/>
      <c r="FE40" s="249"/>
      <c r="FF40" s="251"/>
      <c r="FG40" s="251"/>
      <c r="FH40" s="251"/>
      <c r="FI40" s="251"/>
      <c r="FJ40" s="251"/>
      <c r="FK40" s="251"/>
    </row>
    <row r="41" spans="1:167" ht="24" customHeight="1" x14ac:dyDescent="0.25">
      <c r="A41" s="173" t="s">
        <v>392</v>
      </c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 t="s">
        <v>59</v>
      </c>
      <c r="AA41" s="173"/>
      <c r="AB41" s="173"/>
      <c r="AC41" s="173"/>
      <c r="AD41" s="173"/>
      <c r="AE41" s="173"/>
      <c r="AF41" s="173" t="s">
        <v>393</v>
      </c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D41" s="173"/>
      <c r="CE41" s="173"/>
      <c r="CF41" s="173" t="s">
        <v>394</v>
      </c>
      <c r="CG41" s="173"/>
      <c r="CH41" s="173"/>
      <c r="CI41" s="173"/>
      <c r="CJ41" s="173"/>
      <c r="CK41" s="173"/>
      <c r="CL41" s="173"/>
      <c r="CM41" s="173"/>
      <c r="CN41" s="173"/>
      <c r="CO41" s="173"/>
      <c r="CP41" s="173"/>
      <c r="CQ41" s="173"/>
      <c r="CR41" s="173"/>
      <c r="CS41" s="173"/>
      <c r="CT41" s="173"/>
      <c r="CU41" s="173"/>
      <c r="CV41" s="173"/>
      <c r="CW41" s="173"/>
      <c r="CX41" s="173"/>
      <c r="CY41" s="173"/>
      <c r="CZ41" s="173"/>
      <c r="DA41" s="173"/>
      <c r="DB41" s="173"/>
      <c r="DC41" s="173"/>
      <c r="DD41" s="173"/>
      <c r="DE41" s="173"/>
      <c r="DF41" s="173"/>
      <c r="DG41" s="173"/>
      <c r="DH41" s="173"/>
      <c r="DI41" s="280"/>
      <c r="DJ41" s="280"/>
      <c r="DK41" s="280"/>
      <c r="DL41" s="280"/>
      <c r="DM41" s="280"/>
      <c r="DN41" s="280"/>
      <c r="DO41" s="280"/>
      <c r="DP41" s="280"/>
      <c r="DQ41" s="280"/>
      <c r="DR41" s="280"/>
      <c r="DS41" s="280"/>
      <c r="DT41" s="280"/>
      <c r="DU41" s="280"/>
      <c r="DV41" s="280"/>
      <c r="DW41" s="280"/>
      <c r="DX41" s="280"/>
      <c r="DY41" s="280"/>
      <c r="DZ41" s="280"/>
      <c r="EA41" s="280"/>
      <c r="EB41" s="280"/>
      <c r="EC41" s="280"/>
      <c r="ED41" s="280"/>
      <c r="EE41" s="280"/>
      <c r="EF41" s="280"/>
      <c r="EG41" s="280"/>
      <c r="EH41" s="280"/>
      <c r="EI41" s="280"/>
      <c r="EJ41" s="280"/>
      <c r="EK41" s="280"/>
      <c r="EL41" s="280"/>
      <c r="EM41" s="280"/>
      <c r="EN41" s="280"/>
      <c r="EO41" s="280"/>
      <c r="EP41" s="280"/>
      <c r="EQ41" s="280"/>
      <c r="ER41" s="280"/>
      <c r="ES41" s="280"/>
      <c r="ET41" s="280"/>
      <c r="EU41" s="280"/>
      <c r="EV41" s="280"/>
      <c r="EW41" s="280"/>
      <c r="EX41" s="280"/>
      <c r="EY41" s="280"/>
      <c r="EZ41" s="280"/>
      <c r="FA41" s="280"/>
      <c r="FB41" s="280"/>
      <c r="FC41" s="280"/>
      <c r="FD41" s="280"/>
      <c r="FE41" s="280"/>
      <c r="FF41" s="280"/>
      <c r="FG41" s="280"/>
      <c r="FH41" s="280"/>
      <c r="FI41" s="280"/>
      <c r="FJ41" s="280"/>
      <c r="FK41" s="280"/>
    </row>
    <row r="42" spans="1:167" x14ac:dyDescent="0.25">
      <c r="A42" s="173"/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 t="s">
        <v>203</v>
      </c>
      <c r="AG42" s="173"/>
      <c r="AH42" s="173"/>
      <c r="AI42" s="173"/>
      <c r="AJ42" s="173"/>
      <c r="AK42" s="173"/>
      <c r="AL42" s="173" t="s">
        <v>147</v>
      </c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D42" s="173"/>
      <c r="CE42" s="173"/>
      <c r="CF42" s="173" t="s">
        <v>147</v>
      </c>
      <c r="CG42" s="173"/>
      <c r="CH42" s="173"/>
      <c r="CI42" s="173"/>
      <c r="CJ42" s="173"/>
      <c r="CK42" s="173"/>
      <c r="CL42" s="173"/>
      <c r="CM42" s="173"/>
      <c r="CN42" s="173"/>
      <c r="CO42" s="173"/>
      <c r="CP42" s="173"/>
      <c r="CQ42" s="173"/>
      <c r="CR42" s="173"/>
      <c r="CS42" s="173"/>
      <c r="CT42" s="173"/>
      <c r="CU42" s="173"/>
      <c r="CV42" s="173"/>
      <c r="CW42" s="173"/>
      <c r="CX42" s="173"/>
      <c r="CY42" s="173"/>
      <c r="CZ42" s="173"/>
      <c r="DA42" s="173"/>
      <c r="DB42" s="173"/>
      <c r="DC42" s="173"/>
      <c r="DD42" s="173"/>
      <c r="DE42" s="173"/>
      <c r="DF42" s="173"/>
      <c r="DG42" s="173"/>
      <c r="DH42" s="173"/>
      <c r="DI42" s="280"/>
      <c r="DJ42" s="280"/>
      <c r="DK42" s="280"/>
      <c r="DL42" s="280"/>
      <c r="DM42" s="280"/>
      <c r="DN42" s="280"/>
      <c r="DO42" s="280"/>
      <c r="DP42" s="280"/>
      <c r="DQ42" s="280"/>
      <c r="DR42" s="280"/>
      <c r="DS42" s="280"/>
      <c r="DT42" s="280"/>
      <c r="DU42" s="280"/>
      <c r="DV42" s="280"/>
      <c r="DW42" s="280"/>
      <c r="DX42" s="280"/>
      <c r="DY42" s="280"/>
      <c r="DZ42" s="280"/>
      <c r="EA42" s="280"/>
      <c r="EB42" s="280"/>
      <c r="EC42" s="280"/>
      <c r="ED42" s="280"/>
      <c r="EE42" s="280"/>
      <c r="EF42" s="280"/>
      <c r="EG42" s="280"/>
      <c r="EH42" s="280"/>
      <c r="EI42" s="280"/>
      <c r="EJ42" s="280"/>
      <c r="EK42" s="280"/>
      <c r="EL42" s="280"/>
      <c r="EM42" s="280"/>
      <c r="EN42" s="280"/>
      <c r="EO42" s="280"/>
      <c r="EP42" s="280"/>
      <c r="EQ42" s="280"/>
      <c r="ER42" s="280"/>
      <c r="ES42" s="280"/>
      <c r="ET42" s="280"/>
      <c r="EU42" s="280"/>
      <c r="EV42" s="280"/>
      <c r="EW42" s="280"/>
      <c r="EX42" s="280"/>
      <c r="EY42" s="280"/>
      <c r="EZ42" s="280"/>
      <c r="FA42" s="280"/>
      <c r="FB42" s="280"/>
      <c r="FC42" s="280"/>
      <c r="FD42" s="280"/>
      <c r="FE42" s="280"/>
      <c r="FF42" s="280"/>
      <c r="FG42" s="280"/>
      <c r="FH42" s="280"/>
      <c r="FI42" s="280"/>
      <c r="FJ42" s="280"/>
      <c r="FK42" s="280"/>
    </row>
    <row r="43" spans="1:167" x14ac:dyDescent="0.25">
      <c r="A43" s="173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 t="s">
        <v>395</v>
      </c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 t="s">
        <v>396</v>
      </c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 t="s">
        <v>397</v>
      </c>
      <c r="BU43" s="173"/>
      <c r="BV43" s="173"/>
      <c r="BW43" s="173"/>
      <c r="BX43" s="173"/>
      <c r="BY43" s="173"/>
      <c r="BZ43" s="173"/>
      <c r="CA43" s="173"/>
      <c r="CB43" s="173"/>
      <c r="CC43" s="173"/>
      <c r="CD43" s="173"/>
      <c r="CE43" s="173"/>
      <c r="CF43" s="173" t="s">
        <v>398</v>
      </c>
      <c r="CG43" s="173"/>
      <c r="CH43" s="173"/>
      <c r="CI43" s="173"/>
      <c r="CJ43" s="173"/>
      <c r="CK43" s="173"/>
      <c r="CL43" s="173"/>
      <c r="CM43" s="173"/>
      <c r="CN43" s="173"/>
      <c r="CO43" s="173"/>
      <c r="CP43" s="173"/>
      <c r="CQ43" s="173"/>
      <c r="CR43" s="173"/>
      <c r="CS43" s="173"/>
      <c r="CT43" s="173"/>
      <c r="CU43" s="173"/>
      <c r="CV43" s="173" t="s">
        <v>399</v>
      </c>
      <c r="CW43" s="173"/>
      <c r="CX43" s="173"/>
      <c r="CY43" s="173"/>
      <c r="CZ43" s="173"/>
      <c r="DA43" s="173"/>
      <c r="DB43" s="173"/>
      <c r="DC43" s="173"/>
      <c r="DD43" s="173"/>
      <c r="DE43" s="173"/>
      <c r="DF43" s="173"/>
      <c r="DG43" s="173"/>
      <c r="DH43" s="173"/>
      <c r="DI43" s="281"/>
      <c r="DJ43" s="281"/>
      <c r="DK43" s="281"/>
      <c r="DL43" s="281"/>
      <c r="DM43" s="280"/>
      <c r="DN43" s="280"/>
      <c r="DO43" s="280"/>
      <c r="DP43" s="280"/>
      <c r="DQ43" s="280"/>
      <c r="DR43" s="280"/>
      <c r="DS43" s="280"/>
      <c r="DT43" s="280"/>
      <c r="DU43" s="280"/>
      <c r="DV43" s="280"/>
      <c r="DW43" s="280"/>
      <c r="DX43" s="280"/>
      <c r="DY43" s="280"/>
      <c r="DZ43" s="280"/>
      <c r="EA43" s="280"/>
      <c r="EB43" s="280"/>
      <c r="EC43" s="280"/>
      <c r="ED43" s="280"/>
      <c r="EE43" s="280"/>
      <c r="EF43" s="280"/>
      <c r="EG43" s="280"/>
      <c r="EH43" s="280"/>
      <c r="EI43" s="280"/>
      <c r="EJ43" s="280"/>
      <c r="EK43" s="280"/>
      <c r="EL43" s="280"/>
      <c r="EM43" s="280"/>
      <c r="EN43" s="280"/>
      <c r="EO43" s="280"/>
      <c r="EP43" s="280"/>
      <c r="EQ43" s="280"/>
      <c r="ER43" s="280"/>
      <c r="ES43" s="280"/>
      <c r="ET43" s="280"/>
      <c r="EU43" s="280"/>
      <c r="EV43" s="280"/>
      <c r="EW43" s="280"/>
      <c r="EX43" s="280"/>
      <c r="EY43" s="280"/>
      <c r="EZ43" s="280"/>
      <c r="FA43" s="280"/>
      <c r="FB43" s="280"/>
      <c r="FC43" s="280"/>
      <c r="FD43" s="280"/>
      <c r="FE43" s="280"/>
      <c r="FF43" s="280"/>
      <c r="FG43" s="280"/>
      <c r="FH43" s="280"/>
      <c r="FI43" s="280"/>
      <c r="FJ43" s="280"/>
      <c r="FK43" s="280"/>
    </row>
    <row r="44" spans="1:167" ht="23.25" customHeight="1" x14ac:dyDescent="0.25">
      <c r="A44" s="173"/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 t="s">
        <v>203</v>
      </c>
      <c r="AM44" s="173"/>
      <c r="AN44" s="173"/>
      <c r="AO44" s="173"/>
      <c r="AP44" s="173"/>
      <c r="AQ44" s="173"/>
      <c r="AR44" s="282" t="s">
        <v>400</v>
      </c>
      <c r="AS44" s="282"/>
      <c r="AT44" s="282"/>
      <c r="AU44" s="282"/>
      <c r="AV44" s="282"/>
      <c r="AW44" s="282"/>
      <c r="AX44" s="282"/>
      <c r="AY44" s="282"/>
      <c r="AZ44" s="282"/>
      <c r="BA44" s="282"/>
      <c r="BB44" s="282"/>
      <c r="BC44" s="282"/>
      <c r="BD44" s="282"/>
      <c r="BE44" s="282"/>
      <c r="BF44" s="282"/>
      <c r="BG44" s="282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D44" s="173"/>
      <c r="CE44" s="173"/>
      <c r="CF44" s="173"/>
      <c r="CG44" s="173"/>
      <c r="CH44" s="173"/>
      <c r="CI44" s="173"/>
      <c r="CJ44" s="173"/>
      <c r="CK44" s="173"/>
      <c r="CL44" s="173"/>
      <c r="CM44" s="173"/>
      <c r="CN44" s="173"/>
      <c r="CO44" s="173"/>
      <c r="CP44" s="173"/>
      <c r="CQ44" s="173"/>
      <c r="CR44" s="173"/>
      <c r="CS44" s="173"/>
      <c r="CT44" s="173"/>
      <c r="CU44" s="173"/>
      <c r="CV44" s="173"/>
      <c r="CW44" s="173"/>
      <c r="CX44" s="173"/>
      <c r="CY44" s="173"/>
      <c r="CZ44" s="173"/>
      <c r="DA44" s="173"/>
      <c r="DB44" s="173"/>
      <c r="DC44" s="173"/>
      <c r="DD44" s="173"/>
      <c r="DE44" s="173"/>
      <c r="DF44" s="173"/>
      <c r="DG44" s="173"/>
      <c r="DH44" s="173"/>
      <c r="DI44" s="281"/>
      <c r="DJ44" s="281"/>
      <c r="DK44" s="281"/>
      <c r="DL44" s="281"/>
      <c r="DM44" s="283"/>
      <c r="DN44" s="283"/>
      <c r="DO44" s="283"/>
      <c r="DP44" s="283"/>
      <c r="DQ44" s="283"/>
      <c r="DR44" s="283"/>
      <c r="DS44" s="283"/>
      <c r="DT44" s="283"/>
      <c r="DU44" s="283"/>
      <c r="DV44" s="283"/>
      <c r="DW44" s="283"/>
      <c r="DX44" s="283"/>
      <c r="DY44" s="283"/>
      <c r="DZ44" s="283"/>
      <c r="EA44" s="283"/>
      <c r="EB44" s="283"/>
      <c r="EC44" s="283"/>
      <c r="ED44" s="283"/>
      <c r="EE44" s="283"/>
      <c r="EF44" s="283"/>
      <c r="EG44" s="283"/>
      <c r="EH44" s="283"/>
      <c r="EI44" s="283"/>
      <c r="EJ44" s="283"/>
      <c r="EK44" s="283"/>
      <c r="EL44" s="283"/>
      <c r="EM44" s="283"/>
      <c r="EN44" s="283"/>
      <c r="EO44" s="283"/>
      <c r="EP44" s="283"/>
      <c r="EQ44" s="283"/>
      <c r="ER44" s="283"/>
      <c r="ES44" s="283"/>
      <c r="ET44" s="283"/>
      <c r="EU44" s="283"/>
      <c r="EV44" s="283"/>
      <c r="EW44" s="283"/>
      <c r="EX44" s="283"/>
      <c r="EY44" s="283"/>
      <c r="EZ44" s="283"/>
      <c r="FA44" s="283"/>
      <c r="FB44" s="283"/>
      <c r="FC44" s="283"/>
      <c r="FD44" s="283"/>
      <c r="FE44" s="283"/>
      <c r="FF44" s="283"/>
      <c r="FG44" s="283"/>
      <c r="FH44" s="283"/>
      <c r="FI44" s="283"/>
      <c r="FJ44" s="283"/>
      <c r="FK44" s="283"/>
    </row>
    <row r="45" spans="1:167" x14ac:dyDescent="0.25">
      <c r="A45" s="173"/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 t="s">
        <v>401</v>
      </c>
      <c r="AS45" s="173"/>
      <c r="AT45" s="173"/>
      <c r="AU45" s="173"/>
      <c r="AV45" s="173"/>
      <c r="AW45" s="173"/>
      <c r="AX45" s="173"/>
      <c r="AY45" s="173"/>
      <c r="AZ45" s="173" t="s">
        <v>402</v>
      </c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D45" s="173"/>
      <c r="CE45" s="173"/>
      <c r="CF45" s="173"/>
      <c r="CG45" s="173"/>
      <c r="CH45" s="173"/>
      <c r="CI45" s="173"/>
      <c r="CJ45" s="173"/>
      <c r="CK45" s="173"/>
      <c r="CL45" s="173"/>
      <c r="CM45" s="173"/>
      <c r="CN45" s="173"/>
      <c r="CO45" s="173"/>
      <c r="CP45" s="173"/>
      <c r="CQ45" s="173"/>
      <c r="CR45" s="173"/>
      <c r="CS45" s="173"/>
      <c r="CT45" s="173"/>
      <c r="CU45" s="173"/>
      <c r="CV45" s="173"/>
      <c r="CW45" s="173"/>
      <c r="CX45" s="173"/>
      <c r="CY45" s="173"/>
      <c r="CZ45" s="173"/>
      <c r="DA45" s="173"/>
      <c r="DB45" s="173"/>
      <c r="DC45" s="173"/>
      <c r="DD45" s="173"/>
      <c r="DE45" s="173"/>
      <c r="DF45" s="173"/>
      <c r="DG45" s="173"/>
      <c r="DH45" s="173"/>
      <c r="DI45" s="281"/>
      <c r="DJ45" s="281"/>
      <c r="DK45" s="281"/>
      <c r="DL45" s="281"/>
      <c r="DM45" s="283"/>
      <c r="DN45" s="283"/>
      <c r="DO45" s="283"/>
      <c r="DP45" s="283"/>
      <c r="DQ45" s="283"/>
      <c r="DR45" s="283"/>
      <c r="DS45" s="283"/>
      <c r="DT45" s="283"/>
      <c r="DU45" s="283"/>
      <c r="DV45" s="283"/>
      <c r="DW45" s="283"/>
      <c r="DX45" s="283"/>
      <c r="DY45" s="283"/>
      <c r="DZ45" s="283"/>
      <c r="EA45" s="283"/>
      <c r="EB45" s="283"/>
      <c r="EC45" s="283"/>
      <c r="ED45" s="283"/>
      <c r="EE45" s="283"/>
      <c r="EF45" s="283"/>
      <c r="EG45" s="283"/>
      <c r="EH45" s="283"/>
      <c r="EI45" s="283"/>
      <c r="EJ45" s="283"/>
      <c r="EK45" s="283"/>
      <c r="EL45" s="283"/>
      <c r="EM45" s="283"/>
      <c r="EN45" s="283"/>
      <c r="EO45" s="283"/>
      <c r="EP45" s="283"/>
      <c r="EQ45" s="283"/>
      <c r="ER45" s="283"/>
      <c r="ES45" s="283"/>
      <c r="ET45" s="283"/>
      <c r="EU45" s="283"/>
      <c r="EV45" s="283"/>
      <c r="EW45" s="283"/>
      <c r="EX45" s="283"/>
      <c r="EY45" s="283"/>
      <c r="EZ45" s="283"/>
      <c r="FA45" s="283"/>
      <c r="FB45" s="283"/>
      <c r="FC45" s="283"/>
      <c r="FD45" s="283"/>
      <c r="FE45" s="283"/>
      <c r="FF45" s="283"/>
      <c r="FG45" s="283"/>
      <c r="FH45" s="283"/>
      <c r="FI45" s="283"/>
      <c r="FJ45" s="283"/>
      <c r="FK45" s="283"/>
    </row>
    <row r="46" spans="1:167" ht="20.25" customHeight="1" x14ac:dyDescent="0.25">
      <c r="A46" s="173"/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D46" s="173"/>
      <c r="CE46" s="173"/>
      <c r="CF46" s="173"/>
      <c r="CG46" s="173"/>
      <c r="CH46" s="173"/>
      <c r="CI46" s="173"/>
      <c r="CJ46" s="173"/>
      <c r="CK46" s="173"/>
      <c r="CL46" s="173"/>
      <c r="CM46" s="173"/>
      <c r="CN46" s="173"/>
      <c r="CO46" s="173"/>
      <c r="CP46" s="173"/>
      <c r="CQ46" s="173"/>
      <c r="CR46" s="173"/>
      <c r="CS46" s="173"/>
      <c r="CT46" s="173"/>
      <c r="CU46" s="173"/>
      <c r="CV46" s="173"/>
      <c r="CW46" s="173"/>
      <c r="CX46" s="173"/>
      <c r="CY46" s="173"/>
      <c r="CZ46" s="173"/>
      <c r="DA46" s="173"/>
      <c r="DB46" s="173"/>
      <c r="DC46" s="173"/>
      <c r="DD46" s="173"/>
      <c r="DE46" s="173"/>
      <c r="DF46" s="173"/>
      <c r="DG46" s="173"/>
      <c r="DH46" s="173"/>
      <c r="DI46" s="281"/>
      <c r="DJ46" s="281"/>
      <c r="DK46" s="281"/>
      <c r="DL46" s="281"/>
      <c r="DM46" s="283"/>
      <c r="DN46" s="283"/>
      <c r="DO46" s="283"/>
      <c r="DP46" s="283"/>
      <c r="DQ46" s="283"/>
      <c r="DR46" s="283"/>
      <c r="DS46" s="283"/>
      <c r="DT46" s="283"/>
      <c r="DU46" s="283"/>
      <c r="DV46" s="283"/>
      <c r="DW46" s="283"/>
      <c r="DX46" s="283"/>
      <c r="DY46" s="283"/>
      <c r="DZ46" s="283"/>
      <c r="EA46" s="283"/>
      <c r="EB46" s="283"/>
      <c r="EC46" s="283"/>
      <c r="ED46" s="283"/>
      <c r="EE46" s="283"/>
      <c r="EF46" s="283"/>
      <c r="EG46" s="283"/>
      <c r="EH46" s="283"/>
      <c r="EI46" s="283"/>
      <c r="EJ46" s="283"/>
      <c r="EK46" s="283"/>
      <c r="EL46" s="283"/>
      <c r="EM46" s="283"/>
      <c r="EN46" s="283"/>
      <c r="EO46" s="283"/>
      <c r="EP46" s="283"/>
      <c r="EQ46" s="283"/>
      <c r="ER46" s="283"/>
      <c r="ES46" s="283"/>
      <c r="ET46" s="283"/>
      <c r="EU46" s="283"/>
      <c r="EV46" s="283"/>
      <c r="EW46" s="283"/>
      <c r="EX46" s="283"/>
      <c r="EY46" s="283"/>
      <c r="EZ46" s="283"/>
      <c r="FA46" s="283"/>
      <c r="FB46" s="283"/>
      <c r="FC46" s="283"/>
      <c r="FD46" s="283"/>
      <c r="FE46" s="283"/>
      <c r="FF46" s="283"/>
      <c r="FG46" s="283"/>
      <c r="FH46" s="283"/>
      <c r="FI46" s="283"/>
      <c r="FJ46" s="283"/>
      <c r="FK46" s="283"/>
    </row>
    <row r="47" spans="1:167" x14ac:dyDescent="0.25">
      <c r="A47" s="254">
        <v>1</v>
      </c>
      <c r="B47" s="254"/>
      <c r="C47" s="254"/>
      <c r="D47" s="254"/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4"/>
      <c r="P47" s="254"/>
      <c r="Q47" s="254"/>
      <c r="R47" s="254"/>
      <c r="S47" s="254"/>
      <c r="T47" s="254"/>
      <c r="U47" s="254"/>
      <c r="V47" s="254"/>
      <c r="W47" s="254"/>
      <c r="X47" s="254"/>
      <c r="Y47" s="254"/>
      <c r="Z47" s="284">
        <v>2</v>
      </c>
      <c r="AA47" s="284"/>
      <c r="AB47" s="284"/>
      <c r="AC47" s="284"/>
      <c r="AD47" s="284"/>
      <c r="AE47" s="284"/>
      <c r="AF47" s="284" t="s">
        <v>403</v>
      </c>
      <c r="AG47" s="284"/>
      <c r="AH47" s="284"/>
      <c r="AI47" s="284"/>
      <c r="AJ47" s="284"/>
      <c r="AK47" s="284"/>
      <c r="AL47" s="284" t="s">
        <v>404</v>
      </c>
      <c r="AM47" s="284"/>
      <c r="AN47" s="284"/>
      <c r="AO47" s="284"/>
      <c r="AP47" s="284"/>
      <c r="AQ47" s="284"/>
      <c r="AR47" s="254">
        <v>5</v>
      </c>
      <c r="AS47" s="254"/>
      <c r="AT47" s="254"/>
      <c r="AU47" s="254"/>
      <c r="AV47" s="254"/>
      <c r="AW47" s="254"/>
      <c r="AX47" s="254"/>
      <c r="AY47" s="254"/>
      <c r="AZ47" s="254">
        <v>6</v>
      </c>
      <c r="BA47" s="254"/>
      <c r="BB47" s="254"/>
      <c r="BC47" s="254"/>
      <c r="BD47" s="254"/>
      <c r="BE47" s="254"/>
      <c r="BF47" s="254"/>
      <c r="BG47" s="254"/>
      <c r="BH47" s="254">
        <v>7</v>
      </c>
      <c r="BI47" s="254"/>
      <c r="BJ47" s="254"/>
      <c r="BK47" s="254"/>
      <c r="BL47" s="254"/>
      <c r="BM47" s="254"/>
      <c r="BN47" s="254"/>
      <c r="BO47" s="254"/>
      <c r="BP47" s="254"/>
      <c r="BQ47" s="254"/>
      <c r="BR47" s="254"/>
      <c r="BS47" s="254"/>
      <c r="BT47" s="254">
        <v>8</v>
      </c>
      <c r="BU47" s="254"/>
      <c r="BV47" s="254"/>
      <c r="BW47" s="254"/>
      <c r="BX47" s="254"/>
      <c r="BY47" s="254"/>
      <c r="BZ47" s="254"/>
      <c r="CA47" s="254"/>
      <c r="CB47" s="254"/>
      <c r="CC47" s="254"/>
      <c r="CD47" s="254"/>
      <c r="CE47" s="254"/>
      <c r="CF47" s="285">
        <v>9</v>
      </c>
      <c r="CG47" s="286"/>
      <c r="CH47" s="286"/>
      <c r="CI47" s="286"/>
      <c r="CJ47" s="286"/>
      <c r="CK47" s="286"/>
      <c r="CL47" s="286"/>
      <c r="CM47" s="286"/>
      <c r="CN47" s="286"/>
      <c r="CO47" s="286"/>
      <c r="CP47" s="286"/>
      <c r="CQ47" s="286"/>
      <c r="CR47" s="286"/>
      <c r="CS47" s="286"/>
      <c r="CT47" s="286"/>
      <c r="CU47" s="287"/>
      <c r="CV47" s="285">
        <v>10</v>
      </c>
      <c r="CW47" s="286"/>
      <c r="CX47" s="286"/>
      <c r="CY47" s="286"/>
      <c r="CZ47" s="286"/>
      <c r="DA47" s="286"/>
      <c r="DB47" s="286"/>
      <c r="DC47" s="286"/>
      <c r="DD47" s="286"/>
      <c r="DE47" s="286"/>
      <c r="DF47" s="286"/>
      <c r="DG47" s="286"/>
      <c r="DH47" s="287"/>
      <c r="DI47" s="288"/>
      <c r="DJ47" s="288"/>
      <c r="DK47" s="288"/>
      <c r="DL47" s="288"/>
      <c r="DM47" s="289"/>
      <c r="DN47" s="289"/>
      <c r="DO47" s="289"/>
      <c r="DP47" s="289"/>
      <c r="DQ47" s="289"/>
      <c r="DR47" s="289"/>
      <c r="DS47" s="289"/>
      <c r="DT47" s="289"/>
      <c r="DU47" s="289"/>
      <c r="DV47" s="289"/>
      <c r="DW47" s="289"/>
      <c r="DX47" s="289"/>
      <c r="DY47" s="289"/>
      <c r="DZ47" s="289"/>
      <c r="EA47" s="289"/>
      <c r="EB47" s="289"/>
      <c r="EC47" s="289"/>
      <c r="ED47" s="289"/>
      <c r="EE47" s="289"/>
      <c r="EF47" s="289"/>
      <c r="EG47" s="289"/>
      <c r="EH47" s="289"/>
      <c r="EI47" s="289"/>
      <c r="EJ47" s="289"/>
      <c r="EK47" s="289"/>
      <c r="EL47" s="289"/>
      <c r="EM47" s="289"/>
      <c r="EN47" s="289"/>
      <c r="EO47" s="289"/>
      <c r="EP47" s="289"/>
      <c r="EQ47" s="289"/>
      <c r="ER47" s="289"/>
      <c r="ES47" s="289"/>
      <c r="ET47" s="290"/>
      <c r="EU47" s="290"/>
      <c r="EV47" s="290"/>
      <c r="EW47" s="290"/>
      <c r="EX47" s="290"/>
      <c r="EY47" s="290"/>
      <c r="EZ47" s="290"/>
      <c r="FA47" s="290"/>
      <c r="FB47" s="290"/>
      <c r="FC47" s="290"/>
      <c r="FD47" s="290"/>
      <c r="FE47" s="290"/>
      <c r="FF47" s="290"/>
      <c r="FG47" s="290"/>
      <c r="FH47" s="290"/>
      <c r="FI47" s="290"/>
      <c r="FJ47" s="290"/>
      <c r="FK47" s="290"/>
    </row>
    <row r="48" spans="1:167" x14ac:dyDescent="0.25">
      <c r="A48" s="192" t="s">
        <v>405</v>
      </c>
      <c r="B48" s="192"/>
      <c r="C48" s="192"/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217" t="s">
        <v>120</v>
      </c>
      <c r="AA48" s="217"/>
      <c r="AB48" s="217"/>
      <c r="AC48" s="217"/>
      <c r="AD48" s="217"/>
      <c r="AE48" s="217"/>
      <c r="AF48" s="70">
        <v>20412500</v>
      </c>
      <c r="AG48" s="70"/>
      <c r="AH48" s="70"/>
      <c r="AI48" s="70"/>
      <c r="AJ48" s="70"/>
      <c r="AK48" s="70"/>
      <c r="AL48" s="70">
        <f>AR48+AZ48</f>
        <v>20412500</v>
      </c>
      <c r="AM48" s="70"/>
      <c r="AN48" s="70"/>
      <c r="AO48" s="70"/>
      <c r="AP48" s="70"/>
      <c r="AQ48" s="70"/>
      <c r="AR48" s="260">
        <v>20412500</v>
      </c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60"/>
      <c r="BH48" s="87">
        <v>0</v>
      </c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70">
        <v>0</v>
      </c>
      <c r="BU48" s="70"/>
      <c r="BV48" s="70"/>
      <c r="BW48" s="70"/>
      <c r="BX48" s="70"/>
      <c r="BY48" s="70"/>
      <c r="BZ48" s="70"/>
      <c r="CA48" s="70"/>
      <c r="CB48" s="70"/>
      <c r="CC48" s="70"/>
      <c r="CD48" s="70"/>
      <c r="CE48" s="70"/>
      <c r="CF48" s="291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3"/>
      <c r="CV48" s="291">
        <v>4409700</v>
      </c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3"/>
      <c r="DI48" s="271"/>
      <c r="DJ48" s="271"/>
      <c r="DK48" s="271"/>
      <c r="DL48" s="271"/>
      <c r="DM48" s="294"/>
      <c r="DN48" s="294"/>
      <c r="DO48" s="294"/>
      <c r="DP48" s="294"/>
      <c r="DQ48" s="294"/>
      <c r="DR48" s="294"/>
      <c r="DS48" s="294"/>
      <c r="DT48" s="294"/>
      <c r="DU48" s="294"/>
      <c r="DV48" s="294"/>
      <c r="DW48" s="294"/>
      <c r="DX48" s="294"/>
      <c r="DY48" s="294"/>
      <c r="DZ48" s="294"/>
      <c r="EA48" s="294"/>
      <c r="EB48" s="294"/>
      <c r="EC48" s="294"/>
      <c r="ED48" s="294"/>
      <c r="EE48" s="294"/>
      <c r="EF48" s="294"/>
      <c r="EG48" s="294"/>
      <c r="EH48" s="294"/>
      <c r="EI48" s="294"/>
      <c r="EJ48" s="294"/>
      <c r="EK48" s="294"/>
      <c r="EL48" s="294"/>
      <c r="EM48" s="294"/>
      <c r="EN48" s="294"/>
      <c r="EO48" s="294"/>
      <c r="EP48" s="294"/>
      <c r="EQ48" s="294"/>
      <c r="ER48" s="294"/>
      <c r="ES48" s="294"/>
      <c r="ET48" s="295"/>
      <c r="EU48" s="295"/>
      <c r="EV48" s="295"/>
      <c r="EW48" s="295"/>
      <c r="EX48" s="295"/>
      <c r="EY48" s="295"/>
      <c r="EZ48" s="295"/>
      <c r="FA48" s="295"/>
      <c r="FB48" s="295"/>
      <c r="FC48" s="295"/>
      <c r="FD48" s="295"/>
      <c r="FE48" s="295"/>
      <c r="FF48" s="295"/>
      <c r="FG48" s="295"/>
      <c r="FH48" s="295"/>
      <c r="FI48" s="295"/>
      <c r="FJ48" s="295"/>
      <c r="FK48" s="295"/>
    </row>
    <row r="49" spans="1:167" x14ac:dyDescent="0.25">
      <c r="A49" s="192" t="s">
        <v>372</v>
      </c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217" t="s">
        <v>122</v>
      </c>
      <c r="AA49" s="217"/>
      <c r="AB49" s="217"/>
      <c r="AC49" s="217"/>
      <c r="AD49" s="217"/>
      <c r="AE49" s="217"/>
      <c r="AF49" s="70">
        <v>0</v>
      </c>
      <c r="AG49" s="70"/>
      <c r="AH49" s="70"/>
      <c r="AI49" s="70"/>
      <c r="AJ49" s="70"/>
      <c r="AK49" s="70"/>
      <c r="AL49" s="70">
        <f>AF49-BH49-BT49</f>
        <v>0</v>
      </c>
      <c r="AM49" s="70"/>
      <c r="AN49" s="70"/>
      <c r="AO49" s="70"/>
      <c r="AP49" s="70"/>
      <c r="AQ49" s="7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60"/>
      <c r="BH49" s="87">
        <v>0</v>
      </c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70">
        <v>0</v>
      </c>
      <c r="BU49" s="70"/>
      <c r="BV49" s="70"/>
      <c r="BW49" s="70"/>
      <c r="BX49" s="70"/>
      <c r="BY49" s="70"/>
      <c r="BZ49" s="70"/>
      <c r="CA49" s="70"/>
      <c r="CB49" s="70"/>
      <c r="CC49" s="70"/>
      <c r="CD49" s="70"/>
      <c r="CE49" s="70"/>
      <c r="CF49" s="296"/>
      <c r="CG49" s="297"/>
      <c r="CH49" s="297"/>
      <c r="CI49" s="297"/>
      <c r="CJ49" s="297"/>
      <c r="CK49" s="297"/>
      <c r="CL49" s="297"/>
      <c r="CM49" s="297"/>
      <c r="CN49" s="297"/>
      <c r="CO49" s="297"/>
      <c r="CP49" s="297"/>
      <c r="CQ49" s="297"/>
      <c r="CR49" s="297"/>
      <c r="CS49" s="297"/>
      <c r="CT49" s="297"/>
      <c r="CU49" s="298"/>
      <c r="CV49" s="296"/>
      <c r="CW49" s="297"/>
      <c r="CX49" s="297"/>
      <c r="CY49" s="297"/>
      <c r="CZ49" s="297"/>
      <c r="DA49" s="297"/>
      <c r="DB49" s="297"/>
      <c r="DC49" s="297"/>
      <c r="DD49" s="297"/>
      <c r="DE49" s="297"/>
      <c r="DF49" s="297"/>
      <c r="DG49" s="297"/>
      <c r="DH49" s="298"/>
      <c r="DI49" s="271"/>
      <c r="DJ49" s="271"/>
      <c r="DK49" s="271"/>
      <c r="DL49" s="271"/>
      <c r="DM49" s="294"/>
      <c r="DN49" s="294"/>
      <c r="DO49" s="294"/>
      <c r="DP49" s="294"/>
      <c r="DQ49" s="294"/>
      <c r="DR49" s="294"/>
      <c r="DS49" s="294"/>
      <c r="DT49" s="294"/>
      <c r="DU49" s="294"/>
      <c r="DV49" s="294"/>
      <c r="DW49" s="294"/>
      <c r="DX49" s="294"/>
      <c r="DY49" s="294"/>
      <c r="DZ49" s="294"/>
      <c r="EA49" s="294"/>
      <c r="EB49" s="294"/>
      <c r="EC49" s="294"/>
      <c r="ED49" s="294"/>
      <c r="EE49" s="294"/>
      <c r="EF49" s="294"/>
      <c r="EG49" s="294"/>
      <c r="EH49" s="294"/>
      <c r="EI49" s="294"/>
      <c r="EJ49" s="294"/>
      <c r="EK49" s="294"/>
      <c r="EL49" s="294"/>
      <c r="EM49" s="294"/>
      <c r="EN49" s="294"/>
      <c r="EO49" s="294"/>
      <c r="EP49" s="294"/>
      <c r="EQ49" s="294"/>
      <c r="ER49" s="294"/>
      <c r="ES49" s="294"/>
      <c r="ET49" s="295"/>
      <c r="EU49" s="295"/>
      <c r="EV49" s="295"/>
      <c r="EW49" s="295"/>
      <c r="EX49" s="295"/>
      <c r="EY49" s="295"/>
      <c r="EZ49" s="295"/>
      <c r="FA49" s="295"/>
      <c r="FB49" s="295"/>
      <c r="FC49" s="295"/>
      <c r="FD49" s="295"/>
      <c r="FE49" s="295"/>
      <c r="FF49" s="295"/>
      <c r="FG49" s="295"/>
      <c r="FH49" s="295"/>
      <c r="FI49" s="295"/>
      <c r="FJ49" s="295"/>
      <c r="FK49" s="295"/>
    </row>
    <row r="50" spans="1:167" ht="51" customHeight="1" x14ac:dyDescent="0.25">
      <c r="A50" s="192" t="s">
        <v>373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217"/>
      <c r="AA50" s="217"/>
      <c r="AB50" s="217"/>
      <c r="AC50" s="217"/>
      <c r="AD50" s="217"/>
      <c r="AE50" s="217"/>
      <c r="AF50" s="70"/>
      <c r="AG50" s="70"/>
      <c r="AH50" s="70"/>
      <c r="AI50" s="70"/>
      <c r="AJ50" s="70"/>
      <c r="AK50" s="70"/>
      <c r="AL50" s="70">
        <f>AR50+AZ50</f>
        <v>0</v>
      </c>
      <c r="AM50" s="70"/>
      <c r="AN50" s="70"/>
      <c r="AO50" s="70"/>
      <c r="AP50" s="70"/>
      <c r="AQ50" s="7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60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299"/>
      <c r="CG50" s="300"/>
      <c r="CH50" s="300"/>
      <c r="CI50" s="300"/>
      <c r="CJ50" s="300"/>
      <c r="CK50" s="300"/>
      <c r="CL50" s="300"/>
      <c r="CM50" s="300"/>
      <c r="CN50" s="300"/>
      <c r="CO50" s="300"/>
      <c r="CP50" s="300"/>
      <c r="CQ50" s="300"/>
      <c r="CR50" s="300"/>
      <c r="CS50" s="300"/>
      <c r="CT50" s="300"/>
      <c r="CU50" s="301"/>
      <c r="CV50" s="299"/>
      <c r="CW50" s="300"/>
      <c r="CX50" s="300"/>
      <c r="CY50" s="300"/>
      <c r="CZ50" s="300"/>
      <c r="DA50" s="300"/>
      <c r="DB50" s="300"/>
      <c r="DC50" s="300"/>
      <c r="DD50" s="300"/>
      <c r="DE50" s="300"/>
      <c r="DF50" s="300"/>
      <c r="DG50" s="300"/>
      <c r="DH50" s="301"/>
      <c r="DI50" s="271"/>
      <c r="DJ50" s="271"/>
      <c r="DK50" s="271"/>
      <c r="DL50" s="271"/>
      <c r="DM50" s="294"/>
      <c r="DN50" s="294"/>
      <c r="DO50" s="294"/>
      <c r="DP50" s="294"/>
      <c r="DQ50" s="294"/>
      <c r="DR50" s="294"/>
      <c r="DS50" s="294"/>
      <c r="DT50" s="294"/>
      <c r="DU50" s="294"/>
      <c r="DV50" s="294"/>
      <c r="DW50" s="294"/>
      <c r="DX50" s="294"/>
      <c r="DY50" s="294"/>
      <c r="DZ50" s="294"/>
      <c r="EA50" s="294"/>
      <c r="EB50" s="294"/>
      <c r="EC50" s="294"/>
      <c r="ED50" s="294"/>
      <c r="EE50" s="294"/>
      <c r="EF50" s="294"/>
      <c r="EG50" s="294"/>
      <c r="EH50" s="294"/>
      <c r="EI50" s="294"/>
      <c r="EJ50" s="294"/>
      <c r="EK50" s="294"/>
      <c r="EL50" s="294"/>
      <c r="EM50" s="294"/>
      <c r="EN50" s="294"/>
      <c r="EO50" s="294"/>
      <c r="EP50" s="294"/>
      <c r="EQ50" s="294"/>
      <c r="ER50" s="294"/>
      <c r="ES50" s="294"/>
      <c r="ET50" s="295"/>
      <c r="EU50" s="295"/>
      <c r="EV50" s="295"/>
      <c r="EW50" s="295"/>
      <c r="EX50" s="295"/>
      <c r="EY50" s="295"/>
      <c r="EZ50" s="295"/>
      <c r="FA50" s="295"/>
      <c r="FB50" s="295"/>
      <c r="FC50" s="295"/>
      <c r="FD50" s="295"/>
      <c r="FE50" s="295"/>
      <c r="FF50" s="295"/>
      <c r="FG50" s="295"/>
      <c r="FH50" s="295"/>
      <c r="FI50" s="295"/>
      <c r="FJ50" s="295"/>
      <c r="FK50" s="295"/>
    </row>
    <row r="51" spans="1:167" ht="43.5" customHeight="1" x14ac:dyDescent="0.25">
      <c r="A51" s="192" t="s">
        <v>374</v>
      </c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217" t="s">
        <v>124</v>
      </c>
      <c r="AA51" s="217"/>
      <c r="AB51" s="217"/>
      <c r="AC51" s="217"/>
      <c r="AD51" s="217"/>
      <c r="AE51" s="217"/>
      <c r="AF51" s="70">
        <v>0</v>
      </c>
      <c r="AG51" s="70"/>
      <c r="AH51" s="70"/>
      <c r="AI51" s="70"/>
      <c r="AJ51" s="70"/>
      <c r="AK51" s="70"/>
      <c r="AL51" s="70">
        <f>AF51-BH51-BT51</f>
        <v>0</v>
      </c>
      <c r="AM51" s="70"/>
      <c r="AN51" s="70"/>
      <c r="AO51" s="70"/>
      <c r="AP51" s="70"/>
      <c r="AQ51" s="7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60"/>
      <c r="BH51" s="87">
        <v>0</v>
      </c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70">
        <v>0</v>
      </c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291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3"/>
      <c r="CV51" s="291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3"/>
      <c r="DI51" s="271"/>
      <c r="DJ51" s="271"/>
      <c r="DK51" s="271"/>
      <c r="DL51" s="271"/>
      <c r="DM51" s="271"/>
      <c r="DN51" s="271"/>
      <c r="DO51" s="271"/>
      <c r="DP51" s="271"/>
      <c r="DQ51" s="271"/>
      <c r="DR51" s="271"/>
      <c r="DS51" s="271"/>
      <c r="DT51" s="271"/>
      <c r="DU51" s="271"/>
      <c r="DV51" s="271"/>
      <c r="DW51" s="271"/>
      <c r="DX51" s="271"/>
      <c r="DY51" s="271"/>
      <c r="DZ51" s="271"/>
      <c r="EA51" s="271"/>
      <c r="EB51" s="271"/>
      <c r="EC51" s="271"/>
      <c r="ED51" s="271"/>
      <c r="EE51" s="271"/>
      <c r="EF51" s="271"/>
      <c r="EG51" s="271"/>
      <c r="EH51" s="271"/>
      <c r="EI51" s="271"/>
      <c r="EJ51" s="271"/>
      <c r="EK51" s="271"/>
      <c r="EL51" s="271"/>
      <c r="EM51" s="271"/>
      <c r="EN51" s="271"/>
      <c r="EO51" s="271"/>
      <c r="EP51" s="271"/>
      <c r="EQ51" s="271"/>
      <c r="ER51" s="271"/>
      <c r="ES51" s="271"/>
      <c r="ET51" s="272"/>
      <c r="EU51" s="272"/>
      <c r="EV51" s="272"/>
      <c r="EW51" s="272"/>
      <c r="EX51" s="272"/>
      <c r="EY51" s="272"/>
      <c r="EZ51" s="272"/>
      <c r="FA51" s="272"/>
      <c r="FB51" s="272"/>
      <c r="FC51" s="272"/>
      <c r="FD51" s="272"/>
      <c r="FE51" s="272"/>
      <c r="FF51" s="272"/>
      <c r="FG51" s="272"/>
      <c r="FH51" s="272"/>
      <c r="FI51" s="272"/>
      <c r="FJ51" s="272"/>
      <c r="FK51" s="272"/>
    </row>
    <row r="52" spans="1:167" ht="55.5" customHeight="1" x14ac:dyDescent="0.25">
      <c r="A52" s="192" t="s">
        <v>375</v>
      </c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217" t="s">
        <v>126</v>
      </c>
      <c r="AA52" s="217"/>
      <c r="AB52" s="217"/>
      <c r="AC52" s="217"/>
      <c r="AD52" s="217"/>
      <c r="AE52" s="217"/>
      <c r="AF52" s="70">
        <v>0</v>
      </c>
      <c r="AG52" s="70"/>
      <c r="AH52" s="70"/>
      <c r="AI52" s="70"/>
      <c r="AJ52" s="70"/>
      <c r="AK52" s="70"/>
      <c r="AL52" s="70">
        <f>AF52-BH52-BT52</f>
        <v>0</v>
      </c>
      <c r="AM52" s="70"/>
      <c r="AN52" s="70"/>
      <c r="AO52" s="70"/>
      <c r="AP52" s="70"/>
      <c r="AQ52" s="7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60"/>
      <c r="BH52" s="87">
        <v>0</v>
      </c>
      <c r="BI52" s="87"/>
      <c r="BJ52" s="87"/>
      <c r="BK52" s="87"/>
      <c r="BL52" s="87"/>
      <c r="BM52" s="87"/>
      <c r="BN52" s="87"/>
      <c r="BO52" s="87"/>
      <c r="BP52" s="87"/>
      <c r="BQ52" s="87"/>
      <c r="BR52" s="87"/>
      <c r="BS52" s="87"/>
      <c r="BT52" s="70">
        <v>0</v>
      </c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291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3"/>
      <c r="CV52" s="291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3"/>
      <c r="DI52" s="271"/>
      <c r="DJ52" s="271"/>
      <c r="DK52" s="271"/>
      <c r="DL52" s="271"/>
      <c r="DM52" s="271"/>
      <c r="DN52" s="271"/>
      <c r="DO52" s="271"/>
      <c r="DP52" s="271"/>
      <c r="DQ52" s="271"/>
      <c r="DR52" s="271"/>
      <c r="DS52" s="271"/>
      <c r="DT52" s="271"/>
      <c r="DU52" s="271"/>
      <c r="DV52" s="271"/>
      <c r="DW52" s="271"/>
      <c r="DX52" s="271"/>
      <c r="DY52" s="271"/>
      <c r="DZ52" s="271"/>
      <c r="EA52" s="271"/>
      <c r="EB52" s="271"/>
      <c r="EC52" s="271"/>
      <c r="ED52" s="271"/>
      <c r="EE52" s="271"/>
      <c r="EF52" s="271"/>
      <c r="EG52" s="271"/>
      <c r="EH52" s="271"/>
      <c r="EI52" s="271"/>
      <c r="EJ52" s="271"/>
      <c r="EK52" s="271"/>
      <c r="EL52" s="271"/>
      <c r="EM52" s="271"/>
      <c r="EN52" s="271"/>
      <c r="EO52" s="271"/>
      <c r="EP52" s="271"/>
      <c r="EQ52" s="271"/>
      <c r="ER52" s="271"/>
      <c r="ES52" s="271"/>
      <c r="ET52" s="272"/>
      <c r="EU52" s="272"/>
      <c r="EV52" s="272"/>
      <c r="EW52" s="272"/>
      <c r="EX52" s="272"/>
      <c r="EY52" s="272"/>
      <c r="EZ52" s="272"/>
      <c r="FA52" s="272"/>
      <c r="FB52" s="272"/>
      <c r="FC52" s="272"/>
      <c r="FD52" s="272"/>
      <c r="FE52" s="272"/>
      <c r="FF52" s="272"/>
      <c r="FG52" s="272"/>
      <c r="FH52" s="272"/>
      <c r="FI52" s="272"/>
      <c r="FJ52" s="272"/>
      <c r="FK52" s="272"/>
    </row>
    <row r="53" spans="1:167" ht="42" customHeight="1" x14ac:dyDescent="0.25">
      <c r="A53" s="192" t="s">
        <v>376</v>
      </c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217" t="s">
        <v>377</v>
      </c>
      <c r="AA53" s="217"/>
      <c r="AB53" s="217"/>
      <c r="AC53" s="217"/>
      <c r="AD53" s="217"/>
      <c r="AE53" s="217"/>
      <c r="AF53" s="70">
        <v>0</v>
      </c>
      <c r="AG53" s="70"/>
      <c r="AH53" s="70"/>
      <c r="AI53" s="70"/>
      <c r="AJ53" s="70"/>
      <c r="AK53" s="70"/>
      <c r="AL53" s="70">
        <f>AF53-BH53-BT53</f>
        <v>0</v>
      </c>
      <c r="AM53" s="70"/>
      <c r="AN53" s="70"/>
      <c r="AO53" s="70"/>
      <c r="AP53" s="70"/>
      <c r="AQ53" s="7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60"/>
      <c r="BH53" s="87">
        <v>0</v>
      </c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7"/>
      <c r="BT53" s="70">
        <v>0</v>
      </c>
      <c r="BU53" s="70"/>
      <c r="BV53" s="70"/>
      <c r="BW53" s="70"/>
      <c r="BX53" s="70"/>
      <c r="BY53" s="70"/>
      <c r="BZ53" s="70"/>
      <c r="CA53" s="70"/>
      <c r="CB53" s="70"/>
      <c r="CC53" s="70"/>
      <c r="CD53" s="70"/>
      <c r="CE53" s="70"/>
      <c r="CF53" s="291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3"/>
      <c r="CV53" s="291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3"/>
      <c r="DI53" s="271"/>
      <c r="DJ53" s="271"/>
      <c r="DK53" s="271"/>
      <c r="DL53" s="271"/>
      <c r="DM53" s="294"/>
      <c r="DN53" s="294"/>
      <c r="DO53" s="294"/>
      <c r="DP53" s="294"/>
      <c r="DQ53" s="294"/>
      <c r="DR53" s="294"/>
      <c r="DS53" s="294"/>
      <c r="DT53" s="294"/>
      <c r="DU53" s="294"/>
      <c r="DV53" s="294"/>
      <c r="DW53" s="294"/>
      <c r="DX53" s="294"/>
      <c r="DY53" s="294"/>
      <c r="DZ53" s="294"/>
      <c r="EA53" s="294"/>
      <c r="EB53" s="294"/>
      <c r="EC53" s="294"/>
      <c r="ED53" s="294"/>
      <c r="EE53" s="294"/>
      <c r="EF53" s="294"/>
      <c r="EG53" s="294"/>
      <c r="EH53" s="294"/>
      <c r="EI53" s="294"/>
      <c r="EJ53" s="294"/>
      <c r="EK53" s="294"/>
      <c r="EL53" s="294"/>
      <c r="EM53" s="294"/>
      <c r="EN53" s="294"/>
      <c r="EO53" s="294"/>
      <c r="EP53" s="294"/>
      <c r="EQ53" s="294"/>
      <c r="ER53" s="294"/>
      <c r="ES53" s="294"/>
      <c r="ET53" s="302"/>
      <c r="EU53" s="302"/>
      <c r="EV53" s="302"/>
      <c r="EW53" s="302"/>
      <c r="EX53" s="302"/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</row>
    <row r="54" spans="1:167" ht="18.75" customHeight="1" x14ac:dyDescent="0.25">
      <c r="A54" s="192" t="s">
        <v>406</v>
      </c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217" t="s">
        <v>245</v>
      </c>
      <c r="AA54" s="217"/>
      <c r="AB54" s="217"/>
      <c r="AC54" s="217"/>
      <c r="AD54" s="217"/>
      <c r="AE54" s="217"/>
      <c r="AF54" s="70">
        <v>2206900</v>
      </c>
      <c r="AG54" s="70"/>
      <c r="AH54" s="70"/>
      <c r="AI54" s="70"/>
      <c r="AJ54" s="70"/>
      <c r="AK54" s="70"/>
      <c r="AL54" s="70">
        <f>AR54+AZ54</f>
        <v>2120900</v>
      </c>
      <c r="AM54" s="70"/>
      <c r="AN54" s="70"/>
      <c r="AO54" s="70"/>
      <c r="AP54" s="70"/>
      <c r="AQ54" s="70"/>
      <c r="AR54" s="260">
        <v>2120900</v>
      </c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60"/>
      <c r="BH54" s="87">
        <v>86000</v>
      </c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70">
        <v>0</v>
      </c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291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3"/>
      <c r="CV54" s="291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3"/>
      <c r="DI54" s="271"/>
      <c r="DJ54" s="271"/>
      <c r="DK54" s="271"/>
      <c r="DL54" s="271"/>
      <c r="DM54" s="294"/>
      <c r="DN54" s="294"/>
      <c r="DO54" s="294"/>
      <c r="DP54" s="294"/>
      <c r="DQ54" s="294"/>
      <c r="DR54" s="294"/>
      <c r="DS54" s="294"/>
      <c r="DT54" s="294"/>
      <c r="DU54" s="294"/>
      <c r="DV54" s="294"/>
      <c r="DW54" s="294"/>
      <c r="DX54" s="294"/>
      <c r="DY54" s="294"/>
      <c r="DZ54" s="294"/>
      <c r="EA54" s="294"/>
      <c r="EB54" s="294"/>
      <c r="EC54" s="294"/>
      <c r="ED54" s="294"/>
      <c r="EE54" s="294"/>
      <c r="EF54" s="294"/>
      <c r="EG54" s="294"/>
      <c r="EH54" s="294"/>
      <c r="EI54" s="294"/>
      <c r="EJ54" s="294"/>
      <c r="EK54" s="294"/>
      <c r="EL54" s="294"/>
      <c r="EM54" s="294"/>
      <c r="EN54" s="294"/>
      <c r="EO54" s="294"/>
      <c r="EP54" s="294"/>
      <c r="EQ54" s="294"/>
      <c r="ER54" s="294"/>
      <c r="ES54" s="294"/>
      <c r="ET54" s="302"/>
      <c r="EU54" s="302"/>
      <c r="EV54" s="302"/>
      <c r="EW54" s="302"/>
      <c r="EX54" s="302"/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</row>
    <row r="55" spans="1:167" x14ac:dyDescent="0.25">
      <c r="A55" s="192" t="s">
        <v>372</v>
      </c>
      <c r="B55" s="192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92"/>
      <c r="Z55" s="217" t="s">
        <v>379</v>
      </c>
      <c r="AA55" s="217"/>
      <c r="AB55" s="217"/>
      <c r="AC55" s="217"/>
      <c r="AD55" s="217"/>
      <c r="AE55" s="217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6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0"/>
      <c r="CB55" s="70"/>
      <c r="CC55" s="70"/>
      <c r="CD55" s="70"/>
      <c r="CE55" s="70"/>
      <c r="CF55" s="296"/>
      <c r="CG55" s="297"/>
      <c r="CH55" s="297"/>
      <c r="CI55" s="297"/>
      <c r="CJ55" s="297"/>
      <c r="CK55" s="297"/>
      <c r="CL55" s="297"/>
      <c r="CM55" s="297"/>
      <c r="CN55" s="297"/>
      <c r="CO55" s="297"/>
      <c r="CP55" s="297"/>
      <c r="CQ55" s="297"/>
      <c r="CR55" s="297"/>
      <c r="CS55" s="297"/>
      <c r="CT55" s="297"/>
      <c r="CU55" s="298"/>
      <c r="CV55" s="296"/>
      <c r="CW55" s="297"/>
      <c r="CX55" s="297"/>
      <c r="CY55" s="297"/>
      <c r="CZ55" s="297"/>
      <c r="DA55" s="297"/>
      <c r="DB55" s="297"/>
      <c r="DC55" s="297"/>
      <c r="DD55" s="297"/>
      <c r="DE55" s="297"/>
      <c r="DF55" s="297"/>
      <c r="DG55" s="297"/>
      <c r="DH55" s="298"/>
      <c r="DI55" s="271"/>
      <c r="DJ55" s="271"/>
      <c r="DK55" s="271"/>
      <c r="DL55" s="271"/>
      <c r="DM55" s="294"/>
      <c r="DN55" s="294"/>
      <c r="DO55" s="294"/>
      <c r="DP55" s="294"/>
      <c r="DQ55" s="294"/>
      <c r="DR55" s="294"/>
      <c r="DS55" s="294"/>
      <c r="DT55" s="294"/>
      <c r="DU55" s="294"/>
      <c r="DV55" s="294"/>
      <c r="DW55" s="294"/>
      <c r="DX55" s="294"/>
      <c r="DY55" s="294"/>
      <c r="DZ55" s="294"/>
      <c r="EA55" s="294"/>
      <c r="EB55" s="294"/>
      <c r="EC55" s="294"/>
      <c r="ED55" s="294"/>
      <c r="EE55" s="294"/>
      <c r="EF55" s="294"/>
      <c r="EG55" s="294"/>
      <c r="EH55" s="294"/>
      <c r="EI55" s="294"/>
      <c r="EJ55" s="294"/>
      <c r="EK55" s="294"/>
      <c r="EL55" s="294"/>
      <c r="EM55" s="294"/>
      <c r="EN55" s="294"/>
      <c r="EO55" s="294"/>
      <c r="EP55" s="294"/>
      <c r="EQ55" s="294"/>
      <c r="ER55" s="294"/>
      <c r="ES55" s="294"/>
      <c r="ET55" s="302"/>
      <c r="EU55" s="302"/>
      <c r="EV55" s="302"/>
      <c r="EW55" s="302"/>
      <c r="EX55" s="302"/>
      <c r="EY55" s="302"/>
      <c r="EZ55" s="302"/>
      <c r="FA55" s="302"/>
      <c r="FB55" s="302"/>
      <c r="FC55" s="302"/>
      <c r="FD55" s="302"/>
      <c r="FE55" s="302"/>
      <c r="FF55" s="302"/>
      <c r="FG55" s="302"/>
      <c r="FH55" s="302"/>
      <c r="FI55" s="302"/>
      <c r="FJ55" s="302"/>
      <c r="FK55" s="302"/>
    </row>
    <row r="56" spans="1:167" x14ac:dyDescent="0.25">
      <c r="A56" s="192"/>
      <c r="B56" s="192"/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217"/>
      <c r="AA56" s="217"/>
      <c r="AB56" s="217"/>
      <c r="AC56" s="217"/>
      <c r="AD56" s="217"/>
      <c r="AE56" s="217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6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299"/>
      <c r="CG56" s="300"/>
      <c r="CH56" s="300"/>
      <c r="CI56" s="300"/>
      <c r="CJ56" s="300"/>
      <c r="CK56" s="300"/>
      <c r="CL56" s="300"/>
      <c r="CM56" s="300"/>
      <c r="CN56" s="300"/>
      <c r="CO56" s="300"/>
      <c r="CP56" s="300"/>
      <c r="CQ56" s="300"/>
      <c r="CR56" s="300"/>
      <c r="CS56" s="300"/>
      <c r="CT56" s="300"/>
      <c r="CU56" s="301"/>
      <c r="CV56" s="299"/>
      <c r="CW56" s="300"/>
      <c r="CX56" s="300"/>
      <c r="CY56" s="300"/>
      <c r="CZ56" s="300"/>
      <c r="DA56" s="300"/>
      <c r="DB56" s="300"/>
      <c r="DC56" s="300"/>
      <c r="DD56" s="300"/>
      <c r="DE56" s="300"/>
      <c r="DF56" s="300"/>
      <c r="DG56" s="300"/>
      <c r="DH56" s="301"/>
      <c r="DI56" s="271"/>
      <c r="DJ56" s="271"/>
      <c r="DK56" s="271"/>
      <c r="DL56" s="271"/>
      <c r="DM56" s="294"/>
      <c r="DN56" s="294"/>
      <c r="DO56" s="294"/>
      <c r="DP56" s="294"/>
      <c r="DQ56" s="294"/>
      <c r="DR56" s="294"/>
      <c r="DS56" s="294"/>
      <c r="DT56" s="294"/>
      <c r="DU56" s="294"/>
      <c r="DV56" s="294"/>
      <c r="DW56" s="294"/>
      <c r="DX56" s="294"/>
      <c r="DY56" s="294"/>
      <c r="DZ56" s="294"/>
      <c r="EA56" s="294"/>
      <c r="EB56" s="294"/>
      <c r="EC56" s="294"/>
      <c r="ED56" s="294"/>
      <c r="EE56" s="294"/>
      <c r="EF56" s="294"/>
      <c r="EG56" s="294"/>
      <c r="EH56" s="294"/>
      <c r="EI56" s="294"/>
      <c r="EJ56" s="294"/>
      <c r="EK56" s="294"/>
      <c r="EL56" s="294"/>
      <c r="EM56" s="294"/>
      <c r="EN56" s="294"/>
      <c r="EO56" s="294"/>
      <c r="EP56" s="294"/>
      <c r="EQ56" s="294"/>
      <c r="ER56" s="294"/>
      <c r="ES56" s="294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</row>
    <row r="57" spans="1:167" x14ac:dyDescent="0.25">
      <c r="A57" s="192"/>
      <c r="B57" s="192"/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217"/>
      <c r="AA57" s="217"/>
      <c r="AB57" s="217"/>
      <c r="AC57" s="217"/>
      <c r="AD57" s="217"/>
      <c r="AE57" s="217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256"/>
      <c r="AS57" s="256"/>
      <c r="AT57" s="256"/>
      <c r="AU57" s="256"/>
      <c r="AV57" s="256"/>
      <c r="AW57" s="256"/>
      <c r="AX57" s="256"/>
      <c r="AY57" s="256"/>
      <c r="AZ57" s="256"/>
      <c r="BA57" s="256"/>
      <c r="BB57" s="256"/>
      <c r="BC57" s="256"/>
      <c r="BD57" s="256"/>
      <c r="BE57" s="256"/>
      <c r="BF57" s="256"/>
      <c r="BG57" s="256"/>
      <c r="BH57" s="70"/>
      <c r="BI57" s="70"/>
      <c r="BJ57" s="70"/>
      <c r="BK57" s="70"/>
      <c r="BL57" s="70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0"/>
      <c r="CA57" s="70"/>
      <c r="CB57" s="70"/>
      <c r="CC57" s="70"/>
      <c r="CD57" s="70"/>
      <c r="CE57" s="70"/>
      <c r="CF57" s="96"/>
      <c r="CG57" s="97"/>
      <c r="CH57" s="97"/>
      <c r="CI57" s="97"/>
      <c r="CJ57" s="97"/>
      <c r="CK57" s="97"/>
      <c r="CL57" s="97"/>
      <c r="CM57" s="97"/>
      <c r="CN57" s="97"/>
      <c r="CO57" s="97"/>
      <c r="CP57" s="97"/>
      <c r="CQ57" s="97"/>
      <c r="CR57" s="97"/>
      <c r="CS57" s="97"/>
      <c r="CT57" s="97"/>
      <c r="CU57" s="98"/>
      <c r="CV57" s="96"/>
      <c r="CW57" s="97"/>
      <c r="CX57" s="97"/>
      <c r="CY57" s="97"/>
      <c r="CZ57" s="97"/>
      <c r="DA57" s="97"/>
      <c r="DB57" s="97"/>
      <c r="DC57" s="97"/>
      <c r="DD57" s="97"/>
      <c r="DE57" s="97"/>
      <c r="DF57" s="97"/>
      <c r="DG57" s="97"/>
      <c r="DH57" s="98"/>
      <c r="DI57" s="271"/>
      <c r="DJ57" s="271"/>
      <c r="DK57" s="271"/>
      <c r="DL57" s="271"/>
      <c r="DM57" s="294"/>
      <c r="DN57" s="294"/>
      <c r="DO57" s="294"/>
      <c r="DP57" s="294"/>
      <c r="DQ57" s="294"/>
      <c r="DR57" s="294"/>
      <c r="DS57" s="294"/>
      <c r="DT57" s="294"/>
      <c r="DU57" s="294"/>
      <c r="DV57" s="294"/>
      <c r="DW57" s="294"/>
      <c r="DX57" s="294"/>
      <c r="DY57" s="294"/>
      <c r="DZ57" s="294"/>
      <c r="EA57" s="294"/>
      <c r="EB57" s="294"/>
      <c r="EC57" s="294"/>
      <c r="ED57" s="294"/>
      <c r="EE57" s="294"/>
      <c r="EF57" s="294"/>
      <c r="EG57" s="294"/>
      <c r="EH57" s="294"/>
      <c r="EI57" s="294"/>
      <c r="EJ57" s="294"/>
      <c r="EK57" s="294"/>
      <c r="EL57" s="294"/>
      <c r="EM57" s="294"/>
      <c r="EN57" s="294"/>
      <c r="EO57" s="294"/>
      <c r="EP57" s="294"/>
      <c r="EQ57" s="294"/>
      <c r="ER57" s="294"/>
      <c r="ES57" s="294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</row>
    <row r="58" spans="1:167" ht="25.5" customHeight="1" x14ac:dyDescent="0.25">
      <c r="A58" s="192" t="s">
        <v>407</v>
      </c>
      <c r="B58" s="19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92"/>
      <c r="Y58" s="192"/>
      <c r="Z58" s="217" t="s">
        <v>266</v>
      </c>
      <c r="AA58" s="217"/>
      <c r="AB58" s="217"/>
      <c r="AC58" s="217"/>
      <c r="AD58" s="217"/>
      <c r="AE58" s="217"/>
      <c r="AF58" s="87">
        <v>17002900</v>
      </c>
      <c r="AG58" s="87"/>
      <c r="AH58" s="87"/>
      <c r="AI58" s="87"/>
      <c r="AJ58" s="87"/>
      <c r="AK58" s="87"/>
      <c r="AL58" s="70">
        <f>AR58+AZ58</f>
        <v>16481600</v>
      </c>
      <c r="AM58" s="70"/>
      <c r="AN58" s="70"/>
      <c r="AO58" s="70"/>
      <c r="AP58" s="70"/>
      <c r="AQ58" s="70"/>
      <c r="AR58" s="260">
        <v>16481600</v>
      </c>
      <c r="AS58" s="260"/>
      <c r="AT58" s="260"/>
      <c r="AU58" s="260"/>
      <c r="AV58" s="260"/>
      <c r="AW58" s="260"/>
      <c r="AX58" s="260"/>
      <c r="AY58" s="260"/>
      <c r="AZ58" s="260"/>
      <c r="BA58" s="260"/>
      <c r="BB58" s="260"/>
      <c r="BC58" s="260"/>
      <c r="BD58" s="260"/>
      <c r="BE58" s="260"/>
      <c r="BF58" s="260"/>
      <c r="BG58" s="260"/>
      <c r="BH58" s="87">
        <v>0</v>
      </c>
      <c r="BI58" s="87"/>
      <c r="BJ58" s="87"/>
      <c r="BK58" s="87"/>
      <c r="BL58" s="87"/>
      <c r="BM58" s="87"/>
      <c r="BN58" s="87"/>
      <c r="BO58" s="87"/>
      <c r="BP58" s="87"/>
      <c r="BQ58" s="87"/>
      <c r="BR58" s="87"/>
      <c r="BS58" s="87"/>
      <c r="BT58" s="70">
        <v>521300</v>
      </c>
      <c r="BU58" s="70"/>
      <c r="BV58" s="70"/>
      <c r="BW58" s="70"/>
      <c r="BX58" s="70"/>
      <c r="BY58" s="70"/>
      <c r="BZ58" s="70"/>
      <c r="CA58" s="70"/>
      <c r="CB58" s="70"/>
      <c r="CC58" s="70"/>
      <c r="CD58" s="70"/>
      <c r="CE58" s="70"/>
      <c r="CF58" s="291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3"/>
      <c r="CV58" s="291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3"/>
      <c r="DI58" s="271"/>
      <c r="DJ58" s="271"/>
      <c r="DK58" s="271"/>
      <c r="DL58" s="271"/>
      <c r="DM58" s="294"/>
      <c r="DN58" s="294"/>
      <c r="DO58" s="294"/>
      <c r="DP58" s="294"/>
      <c r="DQ58" s="294"/>
      <c r="DR58" s="294"/>
      <c r="DS58" s="294"/>
      <c r="DT58" s="294"/>
      <c r="DU58" s="294"/>
      <c r="DV58" s="294"/>
      <c r="DW58" s="294"/>
      <c r="DX58" s="294"/>
      <c r="DY58" s="294"/>
      <c r="DZ58" s="294"/>
      <c r="EA58" s="294"/>
      <c r="EB58" s="294"/>
      <c r="EC58" s="294"/>
      <c r="ED58" s="294"/>
      <c r="EE58" s="294"/>
      <c r="EF58" s="294"/>
      <c r="EG58" s="294"/>
      <c r="EH58" s="294"/>
      <c r="EI58" s="294"/>
      <c r="EJ58" s="294"/>
      <c r="EK58" s="294"/>
      <c r="EL58" s="294"/>
      <c r="EM58" s="294"/>
      <c r="EN58" s="294"/>
      <c r="EO58" s="294"/>
      <c r="EP58" s="294"/>
      <c r="EQ58" s="294"/>
      <c r="ER58" s="294"/>
      <c r="ES58" s="294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</row>
    <row r="59" spans="1:167" x14ac:dyDescent="0.25">
      <c r="A59" s="192" t="s">
        <v>372</v>
      </c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92"/>
      <c r="Y59" s="192"/>
      <c r="Z59" s="217" t="s">
        <v>268</v>
      </c>
      <c r="AA59" s="217"/>
      <c r="AB59" s="217"/>
      <c r="AC59" s="217"/>
      <c r="AD59" s="217"/>
      <c r="AE59" s="217"/>
      <c r="AF59" s="87">
        <v>12079700</v>
      </c>
      <c r="AG59" s="87"/>
      <c r="AH59" s="87"/>
      <c r="AI59" s="87"/>
      <c r="AJ59" s="87"/>
      <c r="AK59" s="87"/>
      <c r="AL59" s="70">
        <f>AF59-BH59-BT59</f>
        <v>12079700</v>
      </c>
      <c r="AM59" s="70"/>
      <c r="AN59" s="70"/>
      <c r="AO59" s="70"/>
      <c r="AP59" s="70"/>
      <c r="AQ59" s="70"/>
      <c r="AR59" s="260">
        <v>12079700</v>
      </c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60"/>
      <c r="BH59" s="87">
        <v>0</v>
      </c>
      <c r="BI59" s="87"/>
      <c r="BJ59" s="87"/>
      <c r="BK59" s="87"/>
      <c r="BL59" s="87"/>
      <c r="BM59" s="87"/>
      <c r="BN59" s="87"/>
      <c r="BO59" s="87"/>
      <c r="BP59" s="87"/>
      <c r="BQ59" s="87"/>
      <c r="BR59" s="87"/>
      <c r="BS59" s="87"/>
      <c r="BT59" s="70">
        <v>0</v>
      </c>
      <c r="BU59" s="70"/>
      <c r="BV59" s="70"/>
      <c r="BW59" s="70"/>
      <c r="BX59" s="70"/>
      <c r="BY59" s="70"/>
      <c r="BZ59" s="70"/>
      <c r="CA59" s="70"/>
      <c r="CB59" s="70"/>
      <c r="CC59" s="70"/>
      <c r="CD59" s="70"/>
      <c r="CE59" s="70"/>
      <c r="CF59" s="296"/>
      <c r="CG59" s="297"/>
      <c r="CH59" s="297"/>
      <c r="CI59" s="297"/>
      <c r="CJ59" s="297"/>
      <c r="CK59" s="297"/>
      <c r="CL59" s="297"/>
      <c r="CM59" s="297"/>
      <c r="CN59" s="297"/>
      <c r="CO59" s="297"/>
      <c r="CP59" s="297"/>
      <c r="CQ59" s="297"/>
      <c r="CR59" s="297"/>
      <c r="CS59" s="297"/>
      <c r="CT59" s="297"/>
      <c r="CU59" s="298"/>
      <c r="CV59" s="296"/>
      <c r="CW59" s="297"/>
      <c r="CX59" s="297"/>
      <c r="CY59" s="297"/>
      <c r="CZ59" s="297"/>
      <c r="DA59" s="297"/>
      <c r="DB59" s="297"/>
      <c r="DC59" s="297"/>
      <c r="DD59" s="297"/>
      <c r="DE59" s="297"/>
      <c r="DF59" s="297"/>
      <c r="DG59" s="297"/>
      <c r="DH59" s="298"/>
      <c r="DI59" s="271"/>
      <c r="DJ59" s="271"/>
      <c r="DK59" s="271"/>
      <c r="DL59" s="271"/>
      <c r="DM59" s="294"/>
      <c r="DN59" s="294"/>
      <c r="DO59" s="294"/>
      <c r="DP59" s="294"/>
      <c r="DQ59" s="294"/>
      <c r="DR59" s="294"/>
      <c r="DS59" s="294"/>
      <c r="DT59" s="294"/>
      <c r="DU59" s="294"/>
      <c r="DV59" s="294"/>
      <c r="DW59" s="294"/>
      <c r="DX59" s="294"/>
      <c r="DY59" s="294"/>
      <c r="DZ59" s="294"/>
      <c r="EA59" s="294"/>
      <c r="EB59" s="294"/>
      <c r="EC59" s="294"/>
      <c r="ED59" s="294"/>
      <c r="EE59" s="294"/>
      <c r="EF59" s="294"/>
      <c r="EG59" s="294"/>
      <c r="EH59" s="294"/>
      <c r="EI59" s="294"/>
      <c r="EJ59" s="294"/>
      <c r="EK59" s="294"/>
      <c r="EL59" s="294"/>
      <c r="EM59" s="294"/>
      <c r="EN59" s="294"/>
      <c r="EO59" s="294"/>
      <c r="EP59" s="294"/>
      <c r="EQ59" s="294"/>
      <c r="ER59" s="294"/>
      <c r="ES59" s="294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</row>
    <row r="60" spans="1:167" ht="39" customHeight="1" x14ac:dyDescent="0.25">
      <c r="A60" s="192" t="s">
        <v>381</v>
      </c>
      <c r="B60" s="192"/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217"/>
      <c r="AA60" s="217"/>
      <c r="AB60" s="217"/>
      <c r="AC60" s="217"/>
      <c r="AD60" s="217"/>
      <c r="AE60" s="217"/>
      <c r="AF60" s="87"/>
      <c r="AG60" s="87"/>
      <c r="AH60" s="87"/>
      <c r="AI60" s="87"/>
      <c r="AJ60" s="87"/>
      <c r="AK60" s="87"/>
      <c r="AL60" s="70">
        <f>AR60+AZ60</f>
        <v>0</v>
      </c>
      <c r="AM60" s="70"/>
      <c r="AN60" s="70"/>
      <c r="AO60" s="70"/>
      <c r="AP60" s="70"/>
      <c r="AQ60" s="7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60"/>
      <c r="BH60" s="87"/>
      <c r="BI60" s="87"/>
      <c r="BJ60" s="87"/>
      <c r="BK60" s="87"/>
      <c r="BL60" s="87"/>
      <c r="BM60" s="87"/>
      <c r="BN60" s="87"/>
      <c r="BO60" s="87"/>
      <c r="BP60" s="87"/>
      <c r="BQ60" s="87"/>
      <c r="BR60" s="87"/>
      <c r="BS60" s="87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299"/>
      <c r="CG60" s="300"/>
      <c r="CH60" s="300"/>
      <c r="CI60" s="300"/>
      <c r="CJ60" s="300"/>
      <c r="CK60" s="300"/>
      <c r="CL60" s="300"/>
      <c r="CM60" s="300"/>
      <c r="CN60" s="300"/>
      <c r="CO60" s="300"/>
      <c r="CP60" s="300"/>
      <c r="CQ60" s="300"/>
      <c r="CR60" s="300"/>
      <c r="CS60" s="300"/>
      <c r="CT60" s="300"/>
      <c r="CU60" s="301"/>
      <c r="CV60" s="299"/>
      <c r="CW60" s="300"/>
      <c r="CX60" s="300"/>
      <c r="CY60" s="300"/>
      <c r="CZ60" s="300"/>
      <c r="DA60" s="300"/>
      <c r="DB60" s="300"/>
      <c r="DC60" s="300"/>
      <c r="DD60" s="300"/>
      <c r="DE60" s="300"/>
      <c r="DF60" s="300"/>
      <c r="DG60" s="300"/>
      <c r="DH60" s="301"/>
      <c r="DI60" s="271"/>
      <c r="DJ60" s="271"/>
      <c r="DK60" s="271"/>
      <c r="DL60" s="271"/>
      <c r="DM60" s="294"/>
      <c r="DN60" s="294"/>
      <c r="DO60" s="294"/>
      <c r="DP60" s="294"/>
      <c r="DQ60" s="294"/>
      <c r="DR60" s="294"/>
      <c r="DS60" s="294"/>
      <c r="DT60" s="294"/>
      <c r="DU60" s="294"/>
      <c r="DV60" s="294"/>
      <c r="DW60" s="294"/>
      <c r="DX60" s="294"/>
      <c r="DY60" s="294"/>
      <c r="DZ60" s="294"/>
      <c r="EA60" s="294"/>
      <c r="EB60" s="294"/>
      <c r="EC60" s="294"/>
      <c r="ED60" s="294"/>
      <c r="EE60" s="294"/>
      <c r="EF60" s="294"/>
      <c r="EG60" s="294"/>
      <c r="EH60" s="294"/>
      <c r="EI60" s="294"/>
      <c r="EJ60" s="294"/>
      <c r="EK60" s="294"/>
      <c r="EL60" s="294"/>
      <c r="EM60" s="294"/>
      <c r="EN60" s="294"/>
      <c r="EO60" s="294"/>
      <c r="EP60" s="294"/>
      <c r="EQ60" s="294"/>
      <c r="ER60" s="294"/>
      <c r="ES60" s="294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</row>
    <row r="61" spans="1:167" x14ac:dyDescent="0.25">
      <c r="A61" s="303" t="s">
        <v>228</v>
      </c>
      <c r="B61" s="303"/>
      <c r="C61" s="303"/>
      <c r="D61" s="303"/>
      <c r="E61" s="303"/>
      <c r="F61" s="303"/>
      <c r="G61" s="303"/>
      <c r="H61" s="303"/>
      <c r="I61" s="303"/>
      <c r="J61" s="303"/>
      <c r="K61" s="303"/>
      <c r="L61" s="303"/>
      <c r="M61" s="303"/>
      <c r="N61" s="303"/>
      <c r="O61" s="303"/>
      <c r="P61" s="303"/>
      <c r="Q61" s="303"/>
      <c r="R61" s="303"/>
      <c r="S61" s="303"/>
      <c r="T61" s="303"/>
      <c r="U61" s="303"/>
      <c r="V61" s="303"/>
      <c r="W61" s="303"/>
      <c r="X61" s="303"/>
      <c r="Y61" s="303"/>
      <c r="Z61" s="222" t="s">
        <v>132</v>
      </c>
      <c r="AA61" s="222"/>
      <c r="AB61" s="222"/>
      <c r="AC61" s="222"/>
      <c r="AD61" s="222"/>
      <c r="AE61" s="222"/>
      <c r="AF61" s="304">
        <f>AF48+AF54+AF58</f>
        <v>39622300</v>
      </c>
      <c r="AG61" s="304"/>
      <c r="AH61" s="304"/>
      <c r="AI61" s="304"/>
      <c r="AJ61" s="304"/>
      <c r="AK61" s="304"/>
      <c r="AL61" s="304">
        <f>AL48+AL54+AL58</f>
        <v>39015000</v>
      </c>
      <c r="AM61" s="304"/>
      <c r="AN61" s="304"/>
      <c r="AO61" s="304"/>
      <c r="AP61" s="304"/>
      <c r="AQ61" s="304"/>
      <c r="AR61" s="264">
        <f>AR48+AR54+AR58</f>
        <v>39015000</v>
      </c>
      <c r="AS61" s="264"/>
      <c r="AT61" s="264"/>
      <c r="AU61" s="264"/>
      <c r="AV61" s="264"/>
      <c r="AW61" s="264"/>
      <c r="AX61" s="264"/>
      <c r="AY61" s="264"/>
      <c r="AZ61" s="264">
        <f>AZ48+AZ54+AZ58</f>
        <v>0</v>
      </c>
      <c r="BA61" s="264"/>
      <c r="BB61" s="264"/>
      <c r="BC61" s="264"/>
      <c r="BD61" s="264"/>
      <c r="BE61" s="264"/>
      <c r="BF61" s="264"/>
      <c r="BG61" s="264"/>
      <c r="BH61" s="231">
        <f>BH48+BH54+BH58</f>
        <v>86000</v>
      </c>
      <c r="BI61" s="231"/>
      <c r="BJ61" s="231"/>
      <c r="BK61" s="231"/>
      <c r="BL61" s="231"/>
      <c r="BM61" s="231"/>
      <c r="BN61" s="231"/>
      <c r="BO61" s="231"/>
      <c r="BP61" s="231"/>
      <c r="BQ61" s="231"/>
      <c r="BR61" s="231"/>
      <c r="BS61" s="231"/>
      <c r="BT61" s="231">
        <f>BT48+BT54+BT58</f>
        <v>521300</v>
      </c>
      <c r="BU61" s="231"/>
      <c r="BV61" s="231"/>
      <c r="BW61" s="231"/>
      <c r="BX61" s="231"/>
      <c r="BY61" s="231"/>
      <c r="BZ61" s="231"/>
      <c r="CA61" s="231"/>
      <c r="CB61" s="231"/>
      <c r="CC61" s="231"/>
      <c r="CD61" s="231"/>
      <c r="CE61" s="231"/>
      <c r="CF61" s="305">
        <f>CF48+CF54+CF58</f>
        <v>0</v>
      </c>
      <c r="CG61" s="306"/>
      <c r="CH61" s="306"/>
      <c r="CI61" s="306"/>
      <c r="CJ61" s="306"/>
      <c r="CK61" s="306"/>
      <c r="CL61" s="306"/>
      <c r="CM61" s="306"/>
      <c r="CN61" s="306"/>
      <c r="CO61" s="306"/>
      <c r="CP61" s="306"/>
      <c r="CQ61" s="306"/>
      <c r="CR61" s="306"/>
      <c r="CS61" s="306"/>
      <c r="CT61" s="306"/>
      <c r="CU61" s="307"/>
      <c r="CV61" s="305">
        <f>CV48+CV54+CV58</f>
        <v>4409700</v>
      </c>
      <c r="CW61" s="306"/>
      <c r="CX61" s="306"/>
      <c r="CY61" s="306"/>
      <c r="CZ61" s="306"/>
      <c r="DA61" s="306"/>
      <c r="DB61" s="306"/>
      <c r="DC61" s="306"/>
      <c r="DD61" s="306"/>
      <c r="DE61" s="306"/>
      <c r="DF61" s="306"/>
      <c r="DG61" s="306"/>
      <c r="DH61" s="307"/>
      <c r="DI61" s="271"/>
      <c r="DJ61" s="271"/>
      <c r="DK61" s="271"/>
      <c r="DL61" s="271"/>
      <c r="DM61" s="294"/>
      <c r="DN61" s="294"/>
      <c r="DO61" s="294"/>
      <c r="DP61" s="294"/>
      <c r="DQ61" s="294"/>
      <c r="DR61" s="294"/>
      <c r="DS61" s="294"/>
      <c r="DT61" s="294"/>
      <c r="DU61" s="294"/>
      <c r="DV61" s="294"/>
      <c r="DW61" s="294"/>
      <c r="DX61" s="294"/>
      <c r="DY61" s="294"/>
      <c r="DZ61" s="294"/>
      <c r="EA61" s="294"/>
      <c r="EB61" s="294"/>
      <c r="EC61" s="294"/>
      <c r="ED61" s="294"/>
      <c r="EE61" s="294"/>
      <c r="EF61" s="294"/>
      <c r="EG61" s="294"/>
      <c r="EH61" s="294"/>
      <c r="EI61" s="294"/>
      <c r="EJ61" s="294"/>
      <c r="EK61" s="294"/>
      <c r="EL61" s="294"/>
      <c r="EM61" s="294"/>
      <c r="EN61" s="294"/>
      <c r="EO61" s="294"/>
      <c r="EP61" s="294"/>
      <c r="EQ61" s="294"/>
      <c r="ER61" s="294"/>
      <c r="ES61" s="294"/>
      <c r="ET61" s="302"/>
      <c r="EU61" s="302"/>
      <c r="EV61" s="302"/>
      <c r="EW61" s="302"/>
      <c r="EX61" s="302"/>
      <c r="EY61" s="302"/>
      <c r="EZ61" s="302"/>
      <c r="FA61" s="302"/>
      <c r="FB61" s="302"/>
      <c r="FC61" s="302"/>
      <c r="FD61" s="302"/>
      <c r="FE61" s="302"/>
      <c r="FF61" s="302"/>
      <c r="FG61" s="302"/>
      <c r="FH61" s="302"/>
      <c r="FI61" s="302"/>
      <c r="FJ61" s="302"/>
      <c r="FK61" s="302"/>
    </row>
    <row r="62" spans="1:167" x14ac:dyDescent="0.25">
      <c r="A62" s="266"/>
      <c r="B62" s="266"/>
      <c r="C62" s="266"/>
      <c r="D62" s="266"/>
      <c r="E62" s="266"/>
      <c r="F62" s="266"/>
      <c r="G62" s="266"/>
      <c r="H62" s="266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  <c r="U62" s="266"/>
      <c r="V62" s="267"/>
      <c r="W62" s="267"/>
      <c r="X62" s="267"/>
      <c r="Y62" s="268"/>
      <c r="Z62" s="269"/>
      <c r="AA62" s="269"/>
      <c r="AB62" s="269"/>
      <c r="AC62" s="269"/>
      <c r="AD62" s="269"/>
      <c r="AE62" s="269"/>
      <c r="AF62" s="308"/>
      <c r="AG62" s="308"/>
      <c r="AH62" s="308"/>
      <c r="AI62" s="308"/>
      <c r="AJ62" s="308"/>
      <c r="AK62" s="308"/>
      <c r="AL62" s="308"/>
      <c r="AM62" s="308"/>
      <c r="AN62" s="308"/>
      <c r="AO62" s="308"/>
      <c r="AP62" s="308"/>
      <c r="AQ62" s="308"/>
      <c r="AR62" s="270"/>
      <c r="AS62" s="270"/>
      <c r="AT62" s="270"/>
      <c r="AU62" s="270"/>
      <c r="AV62" s="270"/>
      <c r="AW62" s="270"/>
      <c r="AX62" s="270"/>
      <c r="AY62" s="270"/>
      <c r="AZ62" s="270"/>
      <c r="BA62" s="270"/>
      <c r="BB62" s="270"/>
      <c r="BC62" s="270"/>
      <c r="BD62" s="270"/>
      <c r="BE62" s="270"/>
      <c r="BF62" s="270"/>
      <c r="BG62" s="270"/>
      <c r="BH62" s="271"/>
      <c r="BI62" s="271"/>
      <c r="BJ62" s="271"/>
      <c r="BK62" s="271"/>
      <c r="BL62" s="271"/>
      <c r="BM62" s="271"/>
      <c r="BN62" s="271"/>
      <c r="BO62" s="271"/>
      <c r="BP62" s="271"/>
      <c r="BQ62" s="271"/>
      <c r="BR62" s="271"/>
      <c r="BS62" s="271"/>
      <c r="BT62" s="271"/>
      <c r="BU62" s="271"/>
      <c r="BV62" s="271"/>
      <c r="BW62" s="271"/>
      <c r="BX62" s="271"/>
      <c r="BY62" s="271"/>
      <c r="BZ62" s="271"/>
      <c r="CA62" s="271"/>
      <c r="CB62" s="271"/>
      <c r="CC62" s="271"/>
      <c r="CD62" s="271"/>
      <c r="CE62" s="271"/>
      <c r="CF62" s="271"/>
      <c r="CG62" s="271"/>
      <c r="CH62" s="271"/>
      <c r="CI62" s="271"/>
      <c r="CJ62" s="271"/>
      <c r="CK62" s="271"/>
      <c r="CL62" s="271"/>
      <c r="CM62" s="271"/>
      <c r="CN62" s="271"/>
      <c r="CO62" s="271"/>
      <c r="CP62" s="271"/>
      <c r="CQ62" s="271"/>
      <c r="CR62" s="271"/>
      <c r="CS62" s="271"/>
      <c r="CT62" s="271"/>
      <c r="CU62" s="271"/>
      <c r="CV62" s="271"/>
      <c r="CW62" s="271"/>
      <c r="CX62" s="271"/>
      <c r="CY62" s="271"/>
      <c r="CZ62" s="271"/>
      <c r="DA62" s="271"/>
      <c r="DB62" s="271"/>
      <c r="DC62" s="271"/>
      <c r="DD62" s="271"/>
      <c r="DE62" s="271"/>
      <c r="DF62" s="271"/>
      <c r="DG62" s="271"/>
      <c r="DH62" s="271"/>
      <c r="DI62" s="271"/>
      <c r="DJ62" s="271"/>
      <c r="DK62" s="271"/>
      <c r="DL62" s="271"/>
      <c r="DM62" s="271"/>
      <c r="DN62" s="271"/>
      <c r="DO62" s="271"/>
      <c r="DP62" s="271"/>
      <c r="DQ62" s="271"/>
      <c r="DR62" s="271"/>
      <c r="DS62" s="271"/>
      <c r="DT62" s="271"/>
      <c r="DU62" s="271"/>
      <c r="DV62" s="271"/>
      <c r="DW62" s="271"/>
      <c r="DX62" s="271"/>
      <c r="DY62" s="271"/>
      <c r="DZ62" s="271"/>
      <c r="EA62" s="271"/>
      <c r="EB62" s="271"/>
      <c r="EC62" s="271"/>
      <c r="ED62" s="271"/>
      <c r="EE62" s="271"/>
      <c r="EF62" s="271"/>
      <c r="EG62" s="271"/>
      <c r="EH62" s="271"/>
      <c r="EI62" s="271"/>
      <c r="EJ62" s="271"/>
      <c r="EK62" s="271"/>
      <c r="EL62" s="271"/>
      <c r="EM62" s="271"/>
      <c r="EN62" s="271"/>
      <c r="EO62" s="271"/>
      <c r="EP62" s="271"/>
      <c r="EQ62" s="271"/>
      <c r="ER62" s="271"/>
      <c r="ES62" s="271"/>
      <c r="ET62" s="272"/>
      <c r="EU62" s="272"/>
      <c r="EV62" s="272"/>
      <c r="EW62" s="272"/>
      <c r="EX62" s="272"/>
      <c r="EY62" s="272"/>
      <c r="EZ62" s="272"/>
      <c r="FA62" s="272"/>
      <c r="FB62" s="272"/>
      <c r="FC62" s="272"/>
      <c r="FD62" s="272"/>
      <c r="FE62" s="272"/>
      <c r="FF62" s="272"/>
      <c r="FG62" s="272"/>
      <c r="FH62" s="272"/>
      <c r="FI62" s="272"/>
      <c r="FJ62" s="272"/>
      <c r="FK62" s="272"/>
    </row>
    <row r="63" spans="1:167" ht="27.75" customHeight="1" x14ac:dyDescent="0.25">
      <c r="A63" s="309" t="s">
        <v>408</v>
      </c>
      <c r="B63" s="309"/>
      <c r="C63" s="309"/>
      <c r="D63" s="309"/>
      <c r="E63" s="309"/>
      <c r="F63" s="309"/>
      <c r="G63" s="309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  <c r="T63" s="309"/>
      <c r="U63" s="309"/>
      <c r="V63" s="309"/>
      <c r="W63" s="309"/>
      <c r="X63" s="309"/>
      <c r="Y63" s="309"/>
      <c r="Z63" s="309"/>
      <c r="AA63" s="309"/>
      <c r="AB63" s="309"/>
      <c r="AC63" s="309"/>
      <c r="AD63" s="309"/>
      <c r="AE63" s="309"/>
      <c r="AF63" s="309"/>
      <c r="AG63" s="309"/>
      <c r="AH63" s="309"/>
      <c r="AI63" s="309"/>
      <c r="AJ63" s="309"/>
      <c r="AK63" s="309"/>
      <c r="AL63" s="309"/>
      <c r="AM63" s="309"/>
      <c r="AN63" s="309"/>
      <c r="AO63" s="309"/>
      <c r="AP63" s="309"/>
      <c r="AQ63" s="309"/>
      <c r="AR63" s="309"/>
      <c r="AS63" s="309"/>
      <c r="AT63" s="309"/>
      <c r="AU63" s="309"/>
      <c r="AV63" s="309"/>
      <c r="AW63" s="309"/>
      <c r="AX63" s="309"/>
      <c r="AY63" s="309"/>
      <c r="AZ63" s="309"/>
      <c r="BA63" s="309"/>
      <c r="BB63" s="309"/>
      <c r="BC63" s="309"/>
      <c r="BD63" s="309"/>
      <c r="BE63" s="309"/>
      <c r="BF63" s="309"/>
      <c r="BG63" s="309"/>
      <c r="BH63" s="309"/>
      <c r="BI63" s="309"/>
      <c r="BJ63" s="309"/>
      <c r="BK63" s="309"/>
      <c r="BL63" s="309"/>
      <c r="BM63" s="309"/>
      <c r="BN63" s="309"/>
      <c r="BO63" s="309"/>
      <c r="BP63" s="309"/>
      <c r="BQ63" s="309"/>
      <c r="BR63" s="309"/>
      <c r="BS63" s="309"/>
      <c r="BT63" s="309"/>
      <c r="BU63" s="309"/>
      <c r="BV63" s="309"/>
      <c r="BW63" s="309"/>
      <c r="BX63" s="309"/>
      <c r="BY63" s="309"/>
      <c r="BZ63" s="309"/>
      <c r="CA63" s="309"/>
      <c r="CB63" s="309"/>
      <c r="CC63" s="309"/>
      <c r="CD63" s="309"/>
      <c r="CE63" s="309"/>
      <c r="CF63" s="309"/>
      <c r="CG63" s="309"/>
      <c r="CH63" s="309"/>
      <c r="CI63" s="309"/>
      <c r="CJ63" s="309"/>
      <c r="CK63" s="309"/>
      <c r="CL63" s="309"/>
      <c r="CM63" s="309"/>
      <c r="CN63" s="309"/>
      <c r="CO63" s="309"/>
      <c r="CP63" s="309"/>
      <c r="CQ63" s="309"/>
      <c r="CR63" s="309"/>
      <c r="CS63" s="309"/>
      <c r="CT63" s="309"/>
      <c r="CU63" s="309"/>
      <c r="CV63" s="309"/>
      <c r="CW63" s="309"/>
      <c r="CX63" s="309"/>
      <c r="CY63" s="309"/>
      <c r="CZ63" s="309"/>
      <c r="DA63" s="309"/>
      <c r="DB63" s="309"/>
      <c r="DC63" s="309"/>
      <c r="DD63" s="309"/>
      <c r="DE63" s="309"/>
      <c r="DF63" s="309"/>
      <c r="DG63" s="309"/>
      <c r="DH63" s="309"/>
      <c r="DI63" s="310"/>
      <c r="DJ63" s="310"/>
      <c r="DK63" s="310"/>
      <c r="DL63" s="310"/>
      <c r="DM63" s="310"/>
      <c r="DN63" s="310"/>
      <c r="DO63" s="310"/>
      <c r="DP63" s="310"/>
      <c r="DQ63" s="310"/>
      <c r="DR63" s="310"/>
      <c r="DS63" s="310"/>
      <c r="DT63" s="310"/>
      <c r="DU63" s="310"/>
      <c r="DV63" s="310"/>
      <c r="DW63" s="310"/>
      <c r="DX63" s="310"/>
      <c r="DY63" s="310"/>
      <c r="DZ63" s="310"/>
      <c r="EA63" s="310"/>
      <c r="EB63" s="310"/>
      <c r="EC63" s="310"/>
      <c r="ED63" s="310"/>
      <c r="EE63" s="310"/>
      <c r="EF63" s="310"/>
      <c r="EG63" s="310"/>
      <c r="EH63" s="310"/>
      <c r="EI63" s="310"/>
      <c r="EJ63" s="310"/>
      <c r="EK63" s="310"/>
      <c r="EL63" s="310"/>
      <c r="EM63" s="310"/>
      <c r="EN63" s="310"/>
      <c r="EO63" s="310"/>
      <c r="EP63" s="310"/>
      <c r="EQ63" s="310"/>
      <c r="ER63" s="310"/>
      <c r="ES63" s="310"/>
      <c r="ET63" s="310"/>
      <c r="EU63" s="310"/>
      <c r="EV63" s="310"/>
      <c r="EW63" s="310"/>
      <c r="EX63" s="310"/>
      <c r="EY63" s="310"/>
      <c r="EZ63" s="310"/>
      <c r="FA63" s="310"/>
      <c r="FB63" s="310"/>
      <c r="FC63" s="310"/>
      <c r="FD63" s="310"/>
      <c r="FE63" s="310"/>
      <c r="FF63" s="274"/>
      <c r="FG63" s="274"/>
      <c r="FH63" s="274"/>
      <c r="FI63" s="274"/>
      <c r="FJ63" s="274"/>
      <c r="FK63" s="274"/>
    </row>
    <row r="64" spans="1:167" x14ac:dyDescent="0.25">
      <c r="A64" s="168"/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8"/>
      <c r="BJ64" s="168"/>
      <c r="BK64" s="168"/>
      <c r="BL64" s="168"/>
      <c r="BM64" s="168"/>
      <c r="BN64" s="168"/>
      <c r="BO64" s="168"/>
      <c r="BP64" s="168"/>
      <c r="BQ64" s="168"/>
      <c r="BR64" s="168"/>
      <c r="BS64" s="168"/>
      <c r="BT64" s="168"/>
      <c r="BU64" s="168"/>
      <c r="BV64" s="168"/>
      <c r="BW64" s="168"/>
      <c r="BX64" s="168"/>
      <c r="BY64" s="168"/>
      <c r="BZ64" s="168"/>
      <c r="CA64" s="168"/>
      <c r="CB64" s="168"/>
      <c r="CC64" s="168"/>
      <c r="CD64" s="168"/>
      <c r="CE64" s="168"/>
      <c r="CF64" s="168"/>
      <c r="CG64" s="168"/>
      <c r="CH64" s="168"/>
      <c r="CI64" s="168"/>
      <c r="CJ64" s="168"/>
      <c r="CK64" s="168"/>
      <c r="CL64" s="168"/>
      <c r="CM64" s="168"/>
      <c r="CN64" s="168"/>
      <c r="CO64" s="168"/>
      <c r="CP64" s="168"/>
      <c r="CQ64" s="168"/>
      <c r="CR64" s="168"/>
      <c r="CS64" s="168"/>
      <c r="CT64" s="168"/>
      <c r="CU64" s="168"/>
      <c r="CV64" s="168"/>
      <c r="CW64" s="168"/>
      <c r="CX64" s="168"/>
      <c r="CY64" s="168"/>
      <c r="CZ64" s="168"/>
      <c r="DA64" s="168"/>
      <c r="DB64" s="168"/>
      <c r="DC64" s="168"/>
      <c r="DD64" s="168"/>
      <c r="DE64" s="168"/>
      <c r="DF64" s="168"/>
      <c r="DG64" s="168"/>
      <c r="DH64" s="168"/>
      <c r="DI64" s="168"/>
      <c r="DJ64" s="168"/>
      <c r="DK64" s="168"/>
      <c r="DL64" s="168"/>
      <c r="DM64" s="168"/>
      <c r="DN64" s="168"/>
      <c r="DO64" s="168"/>
      <c r="DP64" s="168"/>
      <c r="DQ64" s="168"/>
      <c r="DR64" s="168"/>
      <c r="DS64" s="168"/>
      <c r="DT64" s="168"/>
      <c r="DU64" s="168"/>
      <c r="DV64" s="168"/>
      <c r="DW64" s="168"/>
      <c r="DX64" s="168"/>
      <c r="DY64" s="168"/>
      <c r="DZ64" s="168"/>
      <c r="EA64" s="168"/>
      <c r="EB64" s="168"/>
      <c r="EC64" s="168"/>
      <c r="ED64" s="168"/>
      <c r="EE64" s="168"/>
      <c r="EF64" s="168"/>
      <c r="EG64" s="168"/>
      <c r="EH64" s="168"/>
      <c r="EI64" s="168"/>
      <c r="EJ64" s="168"/>
      <c r="EK64" s="168"/>
      <c r="EL64" s="168"/>
      <c r="EM64" s="168"/>
      <c r="EN64" s="168"/>
      <c r="EO64" s="168"/>
      <c r="EP64" s="168"/>
      <c r="EQ64" s="168"/>
      <c r="ER64" s="168"/>
      <c r="ES64" s="168"/>
      <c r="ET64" s="168"/>
      <c r="EU64" s="168"/>
      <c r="EV64" s="168"/>
      <c r="EW64" s="168"/>
      <c r="EX64" s="168"/>
      <c r="EY64" s="168"/>
      <c r="EZ64" s="168"/>
      <c r="FA64" s="168"/>
      <c r="FB64" s="168"/>
      <c r="FC64" s="168"/>
      <c r="FD64" s="168"/>
      <c r="FE64" s="168"/>
      <c r="FF64" s="168"/>
      <c r="FG64" s="168"/>
      <c r="FH64" s="168"/>
      <c r="FI64" s="168"/>
      <c r="FJ64" s="168"/>
      <c r="FK64" s="168"/>
    </row>
  </sheetData>
  <sheetProtection password="DB66" sheet="1"/>
  <mergeCells count="387">
    <mergeCell ref="AZ61:BG61"/>
    <mergeCell ref="BH61:BS61"/>
    <mergeCell ref="BT61:CE61"/>
    <mergeCell ref="CF61:CU61"/>
    <mergeCell ref="CV61:DH61"/>
    <mergeCell ref="A63:DH63"/>
    <mergeCell ref="BH59:BS60"/>
    <mergeCell ref="BT59:CE60"/>
    <mergeCell ref="CF59:CU60"/>
    <mergeCell ref="CV59:DH60"/>
    <mergeCell ref="A60:Y60"/>
    <mergeCell ref="A61:Y61"/>
    <mergeCell ref="Z61:AE61"/>
    <mergeCell ref="AF61:AK61"/>
    <mergeCell ref="AL61:AQ61"/>
    <mergeCell ref="AR61:AY61"/>
    <mergeCell ref="BH58:BS58"/>
    <mergeCell ref="BT58:CE58"/>
    <mergeCell ref="CF58:CU58"/>
    <mergeCell ref="CV58:DH58"/>
    <mergeCell ref="A59:Y59"/>
    <mergeCell ref="Z59:AE60"/>
    <mergeCell ref="AF59:AK60"/>
    <mergeCell ref="AL59:AQ60"/>
    <mergeCell ref="AR59:AY60"/>
    <mergeCell ref="AZ59:BG60"/>
    <mergeCell ref="BH57:BS57"/>
    <mergeCell ref="BT57:CE57"/>
    <mergeCell ref="CF57:CU57"/>
    <mergeCell ref="CV57:DH57"/>
    <mergeCell ref="A58:Y58"/>
    <mergeCell ref="Z58:AE58"/>
    <mergeCell ref="AF58:AK58"/>
    <mergeCell ref="AL58:AQ58"/>
    <mergeCell ref="AR58:AY58"/>
    <mergeCell ref="AZ58:BG58"/>
    <mergeCell ref="A57:Y57"/>
    <mergeCell ref="Z57:AE57"/>
    <mergeCell ref="AF57:AK57"/>
    <mergeCell ref="AL57:AQ57"/>
    <mergeCell ref="AR57:AY57"/>
    <mergeCell ref="AZ57:BG57"/>
    <mergeCell ref="AZ55:BG56"/>
    <mergeCell ref="BH55:BS56"/>
    <mergeCell ref="BT55:CE56"/>
    <mergeCell ref="CF55:CU56"/>
    <mergeCell ref="CV55:DH56"/>
    <mergeCell ref="A56:Y56"/>
    <mergeCell ref="AZ54:BG54"/>
    <mergeCell ref="BH54:BS54"/>
    <mergeCell ref="BT54:CE54"/>
    <mergeCell ref="CF54:CU54"/>
    <mergeCell ref="CV54:DH54"/>
    <mergeCell ref="A55:Y55"/>
    <mergeCell ref="Z55:AE56"/>
    <mergeCell ref="AF55:AK56"/>
    <mergeCell ref="AL55:AQ56"/>
    <mergeCell ref="AR55:AY56"/>
    <mergeCell ref="AZ53:BG53"/>
    <mergeCell ref="BH53:BS53"/>
    <mergeCell ref="BT53:CE53"/>
    <mergeCell ref="CF53:CU53"/>
    <mergeCell ref="CV53:DH53"/>
    <mergeCell ref="A54:Y54"/>
    <mergeCell ref="Z54:AE54"/>
    <mergeCell ref="AF54:AK54"/>
    <mergeCell ref="AL54:AQ54"/>
    <mergeCell ref="AR54:AY54"/>
    <mergeCell ref="AZ52:BG52"/>
    <mergeCell ref="BH52:BS52"/>
    <mergeCell ref="BT52:CE52"/>
    <mergeCell ref="CF52:CU52"/>
    <mergeCell ref="CV52:DH52"/>
    <mergeCell ref="A53:Y53"/>
    <mergeCell ref="Z53:AE53"/>
    <mergeCell ref="AF53:AK53"/>
    <mergeCell ref="AL53:AQ53"/>
    <mergeCell ref="AR53:AY53"/>
    <mergeCell ref="AZ51:BG51"/>
    <mergeCell ref="BH51:BS51"/>
    <mergeCell ref="BT51:CE51"/>
    <mergeCell ref="CF51:CU51"/>
    <mergeCell ref="CV51:DH51"/>
    <mergeCell ref="A52:Y52"/>
    <mergeCell ref="Z52:AE52"/>
    <mergeCell ref="AF52:AK52"/>
    <mergeCell ref="AL52:AQ52"/>
    <mergeCell ref="AR52:AY52"/>
    <mergeCell ref="BH49:BS50"/>
    <mergeCell ref="BT49:CE50"/>
    <mergeCell ref="CF49:CU50"/>
    <mergeCell ref="CV49:DH50"/>
    <mergeCell ref="A50:Y50"/>
    <mergeCell ref="A51:Y51"/>
    <mergeCell ref="Z51:AE51"/>
    <mergeCell ref="AF51:AK51"/>
    <mergeCell ref="AL51:AQ51"/>
    <mergeCell ref="AR51:AY51"/>
    <mergeCell ref="BH48:BS48"/>
    <mergeCell ref="BT48:CE48"/>
    <mergeCell ref="CF48:CU48"/>
    <mergeCell ref="CV48:DH48"/>
    <mergeCell ref="A49:Y49"/>
    <mergeCell ref="Z49:AE50"/>
    <mergeCell ref="AF49:AK50"/>
    <mergeCell ref="AL49:AQ50"/>
    <mergeCell ref="AR49:AY50"/>
    <mergeCell ref="AZ49:BG50"/>
    <mergeCell ref="BH47:BS47"/>
    <mergeCell ref="BT47:CE47"/>
    <mergeCell ref="CF47:CU47"/>
    <mergeCell ref="CV47:DH47"/>
    <mergeCell ref="A48:Y48"/>
    <mergeCell ref="Z48:AE48"/>
    <mergeCell ref="AF48:AK48"/>
    <mergeCell ref="AL48:AQ48"/>
    <mergeCell ref="AR48:AY48"/>
    <mergeCell ref="AZ48:BG48"/>
    <mergeCell ref="A47:Y47"/>
    <mergeCell ref="Z47:AE47"/>
    <mergeCell ref="AF47:AK47"/>
    <mergeCell ref="AL47:AQ47"/>
    <mergeCell ref="AR47:AY47"/>
    <mergeCell ref="AZ47:BG47"/>
    <mergeCell ref="AL43:BG43"/>
    <mergeCell ref="BH43:BS46"/>
    <mergeCell ref="BT43:CE46"/>
    <mergeCell ref="CF43:CU46"/>
    <mergeCell ref="CV43:DH46"/>
    <mergeCell ref="AL44:AQ46"/>
    <mergeCell ref="AR44:BG44"/>
    <mergeCell ref="AR45:AY46"/>
    <mergeCell ref="AZ45:BG46"/>
    <mergeCell ref="A32:FK32"/>
    <mergeCell ref="A33:FK33"/>
    <mergeCell ref="A39:DI39"/>
    <mergeCell ref="A41:Y46"/>
    <mergeCell ref="Z41:AE46"/>
    <mergeCell ref="AF41:CE41"/>
    <mergeCell ref="CF41:DH41"/>
    <mergeCell ref="AF42:AK46"/>
    <mergeCell ref="AL42:CE42"/>
    <mergeCell ref="CF42:DH42"/>
    <mergeCell ref="A26:CH26"/>
    <mergeCell ref="A27:FE27"/>
    <mergeCell ref="A28:CO28"/>
    <mergeCell ref="A29:CQ29"/>
    <mergeCell ref="A30:CJ30"/>
    <mergeCell ref="A31:BE31"/>
    <mergeCell ref="DP23:DZ23"/>
    <mergeCell ref="EA23:EG23"/>
    <mergeCell ref="EH23:ET23"/>
    <mergeCell ref="EU23:FB23"/>
    <mergeCell ref="FC23:FK23"/>
    <mergeCell ref="A25:BH25"/>
    <mergeCell ref="BN23:BT23"/>
    <mergeCell ref="BU23:CA23"/>
    <mergeCell ref="CB23:CL23"/>
    <mergeCell ref="CM23:CV23"/>
    <mergeCell ref="CW23:DE23"/>
    <mergeCell ref="DF23:DO23"/>
    <mergeCell ref="A23:Y23"/>
    <mergeCell ref="Z23:AF23"/>
    <mergeCell ref="AG23:AL23"/>
    <mergeCell ref="AM23:AV23"/>
    <mergeCell ref="AW23:BD23"/>
    <mergeCell ref="BE23:BM23"/>
    <mergeCell ref="DP21:DZ22"/>
    <mergeCell ref="EA21:EG22"/>
    <mergeCell ref="EH21:ET22"/>
    <mergeCell ref="EU21:FB22"/>
    <mergeCell ref="FC21:FK22"/>
    <mergeCell ref="A22:Y22"/>
    <mergeCell ref="BN21:BT22"/>
    <mergeCell ref="BU21:CA22"/>
    <mergeCell ref="CB21:CL22"/>
    <mergeCell ref="CM21:CV22"/>
    <mergeCell ref="CW21:DE22"/>
    <mergeCell ref="DF21:DO22"/>
    <mergeCell ref="A21:Y21"/>
    <mergeCell ref="Z21:AF22"/>
    <mergeCell ref="AG21:AL22"/>
    <mergeCell ref="AM21:AV22"/>
    <mergeCell ref="AW21:BD22"/>
    <mergeCell ref="BE21:BM22"/>
    <mergeCell ref="DF20:DO20"/>
    <mergeCell ref="DP20:DZ20"/>
    <mergeCell ref="EA20:EG20"/>
    <mergeCell ref="EH20:ET20"/>
    <mergeCell ref="EU20:FB20"/>
    <mergeCell ref="FC20:FK20"/>
    <mergeCell ref="BE20:BM20"/>
    <mergeCell ref="BN20:BT20"/>
    <mergeCell ref="BU20:CA20"/>
    <mergeCell ref="CB20:CL20"/>
    <mergeCell ref="CM20:CV20"/>
    <mergeCell ref="CW20:DE20"/>
    <mergeCell ref="DP19:DZ19"/>
    <mergeCell ref="EA19:EG19"/>
    <mergeCell ref="EH19:ET19"/>
    <mergeCell ref="EU19:FB19"/>
    <mergeCell ref="FC19:FK19"/>
    <mergeCell ref="A20:Y20"/>
    <mergeCell ref="Z20:AF20"/>
    <mergeCell ref="AG20:AL20"/>
    <mergeCell ref="AM20:AV20"/>
    <mergeCell ref="AW20:BD20"/>
    <mergeCell ref="BN19:BT19"/>
    <mergeCell ref="BU19:CA19"/>
    <mergeCell ref="CB19:CL19"/>
    <mergeCell ref="CM19:CV19"/>
    <mergeCell ref="CW19:DE19"/>
    <mergeCell ref="DF19:DO19"/>
    <mergeCell ref="A19:Y19"/>
    <mergeCell ref="Z19:AF19"/>
    <mergeCell ref="AG19:AL19"/>
    <mergeCell ref="AM19:AV19"/>
    <mergeCell ref="AW19:BD19"/>
    <mergeCell ref="BE19:BM19"/>
    <mergeCell ref="DP17:DZ18"/>
    <mergeCell ref="EA17:EG18"/>
    <mergeCell ref="EH17:ET18"/>
    <mergeCell ref="EU17:FB18"/>
    <mergeCell ref="FC17:FK18"/>
    <mergeCell ref="A18:Y18"/>
    <mergeCell ref="BN17:BT18"/>
    <mergeCell ref="BU17:CA18"/>
    <mergeCell ref="CB17:CL18"/>
    <mergeCell ref="CM17:CV18"/>
    <mergeCell ref="CW17:DE18"/>
    <mergeCell ref="DF17:DO18"/>
    <mergeCell ref="A17:Y17"/>
    <mergeCell ref="Z17:AF18"/>
    <mergeCell ref="AG17:AL18"/>
    <mergeCell ref="AM17:AV18"/>
    <mergeCell ref="AW17:BD18"/>
    <mergeCell ref="BE17:BM18"/>
    <mergeCell ref="DF16:DO16"/>
    <mergeCell ref="DP16:DZ16"/>
    <mergeCell ref="EA16:EG16"/>
    <mergeCell ref="EH16:ET16"/>
    <mergeCell ref="EU16:FB16"/>
    <mergeCell ref="FC16:FK16"/>
    <mergeCell ref="BE16:BM16"/>
    <mergeCell ref="BN16:BT16"/>
    <mergeCell ref="BU16:CA16"/>
    <mergeCell ref="CB16:CL16"/>
    <mergeCell ref="CM16:CV16"/>
    <mergeCell ref="CW16:DE16"/>
    <mergeCell ref="DP15:DZ15"/>
    <mergeCell ref="EA15:EG15"/>
    <mergeCell ref="EH15:ET15"/>
    <mergeCell ref="EU15:FB15"/>
    <mergeCell ref="FC15:FK15"/>
    <mergeCell ref="A16:Y16"/>
    <mergeCell ref="Z16:AF16"/>
    <mergeCell ref="AG16:AL16"/>
    <mergeCell ref="AM16:AV16"/>
    <mergeCell ref="AW16:BD16"/>
    <mergeCell ref="BN15:BT15"/>
    <mergeCell ref="BU15:CA15"/>
    <mergeCell ref="CB15:CL15"/>
    <mergeCell ref="CM15:CV15"/>
    <mergeCell ref="CW15:DE15"/>
    <mergeCell ref="DF15:DO15"/>
    <mergeCell ref="A15:Y15"/>
    <mergeCell ref="Z15:AF15"/>
    <mergeCell ref="AG15:AL15"/>
    <mergeCell ref="AM15:AV15"/>
    <mergeCell ref="AW15:BD15"/>
    <mergeCell ref="BE15:BM15"/>
    <mergeCell ref="DF14:DO14"/>
    <mergeCell ref="DP14:DZ14"/>
    <mergeCell ref="EA14:EG14"/>
    <mergeCell ref="EH14:ET14"/>
    <mergeCell ref="EU14:FB14"/>
    <mergeCell ref="FC14:FK14"/>
    <mergeCell ref="BE14:BM14"/>
    <mergeCell ref="BN14:BT14"/>
    <mergeCell ref="BU14:CA14"/>
    <mergeCell ref="CB14:CL14"/>
    <mergeCell ref="CM14:CV14"/>
    <mergeCell ref="CW14:DE14"/>
    <mergeCell ref="DP13:DZ13"/>
    <mergeCell ref="EA13:EG13"/>
    <mergeCell ref="EH13:ET13"/>
    <mergeCell ref="EU13:FB13"/>
    <mergeCell ref="FC13:FK13"/>
    <mergeCell ref="A14:Y14"/>
    <mergeCell ref="Z14:AF14"/>
    <mergeCell ref="AG14:AL14"/>
    <mergeCell ref="AM14:AV14"/>
    <mergeCell ref="AW14:BD14"/>
    <mergeCell ref="BN13:BT13"/>
    <mergeCell ref="BU13:CA13"/>
    <mergeCell ref="CB13:CL13"/>
    <mergeCell ref="CM13:CV13"/>
    <mergeCell ref="CW13:DE13"/>
    <mergeCell ref="DF13:DO13"/>
    <mergeCell ref="A13:Y13"/>
    <mergeCell ref="Z13:AF13"/>
    <mergeCell ref="AG13:AL13"/>
    <mergeCell ref="AM13:AV13"/>
    <mergeCell ref="AW13:BD13"/>
    <mergeCell ref="BE13:BM13"/>
    <mergeCell ref="DP11:DZ12"/>
    <mergeCell ref="EA11:EG12"/>
    <mergeCell ref="EH11:ET12"/>
    <mergeCell ref="EU11:FB12"/>
    <mergeCell ref="FC11:FK12"/>
    <mergeCell ref="A12:Y12"/>
    <mergeCell ref="BN11:BT12"/>
    <mergeCell ref="BU11:CA12"/>
    <mergeCell ref="CB11:CL12"/>
    <mergeCell ref="CM11:CV12"/>
    <mergeCell ref="CW11:DE12"/>
    <mergeCell ref="DF11:DO12"/>
    <mergeCell ref="A11:Y11"/>
    <mergeCell ref="Z11:AF12"/>
    <mergeCell ref="AG11:AL12"/>
    <mergeCell ref="AM11:AV12"/>
    <mergeCell ref="AW11:BD12"/>
    <mergeCell ref="BE11:BM12"/>
    <mergeCell ref="DF10:DO10"/>
    <mergeCell ref="DP10:DZ10"/>
    <mergeCell ref="EA10:EG10"/>
    <mergeCell ref="EH10:ET10"/>
    <mergeCell ref="EU10:FB10"/>
    <mergeCell ref="FC10:FK10"/>
    <mergeCell ref="BE10:BM10"/>
    <mergeCell ref="BN10:BT10"/>
    <mergeCell ref="BU10:CA10"/>
    <mergeCell ref="CB10:CL10"/>
    <mergeCell ref="CM10:CV10"/>
    <mergeCell ref="CW10:DE10"/>
    <mergeCell ref="DP9:DZ9"/>
    <mergeCell ref="EA9:EG9"/>
    <mergeCell ref="EH9:ET9"/>
    <mergeCell ref="EU9:FB9"/>
    <mergeCell ref="FC9:FK9"/>
    <mergeCell ref="A10:Y10"/>
    <mergeCell ref="Z10:AF10"/>
    <mergeCell ref="AG10:AL10"/>
    <mergeCell ref="AM10:AV10"/>
    <mergeCell ref="AW10:BD10"/>
    <mergeCell ref="BN9:BT9"/>
    <mergeCell ref="BU9:CA9"/>
    <mergeCell ref="CB9:CL9"/>
    <mergeCell ref="CM9:CV9"/>
    <mergeCell ref="CW9:DE9"/>
    <mergeCell ref="DF9:DO9"/>
    <mergeCell ref="EU7:FB8"/>
    <mergeCell ref="FC7:FK8"/>
    <mergeCell ref="BU8:CA8"/>
    <mergeCell ref="CB8:CL8"/>
    <mergeCell ref="A9:Y9"/>
    <mergeCell ref="Z9:AF9"/>
    <mergeCell ref="AG9:AL9"/>
    <mergeCell ref="AM9:AV9"/>
    <mergeCell ref="AW9:BD9"/>
    <mergeCell ref="BE9:BM9"/>
    <mergeCell ref="CM7:CV8"/>
    <mergeCell ref="CW7:DE8"/>
    <mergeCell ref="DF7:DO8"/>
    <mergeCell ref="DP7:DZ8"/>
    <mergeCell ref="EA7:EG8"/>
    <mergeCell ref="EH7:ET8"/>
    <mergeCell ref="BN6:BT8"/>
    <mergeCell ref="BU6:DE6"/>
    <mergeCell ref="DF6:DZ6"/>
    <mergeCell ref="EA6:ET6"/>
    <mergeCell ref="EU6:FK6"/>
    <mergeCell ref="AG7:AL8"/>
    <mergeCell ref="AM7:AV8"/>
    <mergeCell ref="AW7:BD8"/>
    <mergeCell ref="BE7:BM8"/>
    <mergeCell ref="BU7:CL7"/>
    <mergeCell ref="B1:FJ1"/>
    <mergeCell ref="A3:FK3"/>
    <mergeCell ref="A5:Y8"/>
    <mergeCell ref="Z5:AF8"/>
    <mergeCell ref="AG5:BM5"/>
    <mergeCell ref="BN5:DE5"/>
    <mergeCell ref="DF5:DZ5"/>
    <mergeCell ref="EA5:FK5"/>
    <mergeCell ref="AG6:AV6"/>
    <mergeCell ref="AW6:BM6"/>
  </mergeCells>
  <pageMargins left="0.39370078740157483" right="0.39370078740157483" top="0.74803149606299213" bottom="0.74803149606299213" header="0.31496062992125984" footer="0.31496062992125984"/>
  <pageSetup paperSize="9" scale="56" fitToHeight="2" orientation="landscape" verticalDpi="0" r:id="rId1"/>
  <rowBreaks count="1" manualBreakCount="1">
    <brk id="33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3543</vt:i4>
      </vt:variant>
    </vt:vector>
  </HeadingPairs>
  <TitlesOfParts>
    <vt:vector size="3560" baseType="lpstr">
      <vt:lpstr>00.Титул</vt:lpstr>
      <vt:lpstr>01.Табл. 1 Информация об исполн</vt:lpstr>
      <vt:lpstr>02.Табл. 2 Сведения о поступлен</vt:lpstr>
      <vt:lpstr>03.Табл. 3 Сведения об услугах,</vt:lpstr>
      <vt:lpstr>04.Табл. 4 Сведения о доходах у</vt:lpstr>
      <vt:lpstr>05.Табл. 5 Сведения о кредиторс</vt:lpstr>
      <vt:lpstr>06.Табл. 6 Сведения о просрочен</vt:lpstr>
      <vt:lpstr>07.Табл. 7 Сведения о задолженн</vt:lpstr>
      <vt:lpstr>08.Табл. 8 Сведения о численнос</vt:lpstr>
      <vt:lpstr>09.Табл. 9 Сведения о счетах уч</vt:lpstr>
      <vt:lpstr>10.Табл. 10 Сведения о НИ, за и</vt:lpstr>
      <vt:lpstr>11.Табл. 11 Сведения о земельны</vt:lpstr>
      <vt:lpstr>12.Табл. 12 Сведения о НИ, испо</vt:lpstr>
      <vt:lpstr>13.Табл. 13 Сведения о НИ, испо</vt:lpstr>
      <vt:lpstr>14.Табл. 14 Сведения об ОЦДИ (з</vt:lpstr>
      <vt:lpstr>15.Табл. 15 Сведения о транспор</vt:lpstr>
      <vt:lpstr>16.Табл. 16 Сведения об имущест</vt:lpstr>
      <vt:lpstr>'16.Табл. 16 Сведения об имущест'!ID_10659569</vt:lpstr>
      <vt:lpstr>'00.Титул'!ID_10662030</vt:lpstr>
      <vt:lpstr>'00.Титул'!ID_13897526</vt:lpstr>
      <vt:lpstr>'16.Табл. 16 Сведения об имущест'!ID_14769603</vt:lpstr>
      <vt:lpstr>'16.Табл. 16 Сведения об имущест'!ID_16145074</vt:lpstr>
      <vt:lpstr>'02.Табл. 2 Сведения о поступлен'!ID_5265231153</vt:lpstr>
      <vt:lpstr>'02.Табл. 2 Сведения о поступлен'!ID_5265231154</vt:lpstr>
      <vt:lpstr>'02.Табл. 2 Сведения о поступлен'!ID_5265231155</vt:lpstr>
      <vt:lpstr>'02.Табл. 2 Сведения о поступлен'!ID_5265232563</vt:lpstr>
      <vt:lpstr>'02.Табл. 2 Сведения о поступлен'!ID_5265232574</vt:lpstr>
      <vt:lpstr>'02.Табл. 2 Сведения о поступлен'!ID_5265232575</vt:lpstr>
      <vt:lpstr>'02.Табл. 2 Сведения о поступлен'!ID_5265232576</vt:lpstr>
      <vt:lpstr>'02.Табл. 2 Сведения о поступлен'!ID_5265232577</vt:lpstr>
      <vt:lpstr>'02.Табл. 2 Сведения о поступлен'!ID_5265232578</vt:lpstr>
      <vt:lpstr>'02.Табл. 2 Сведения о поступлен'!ID_5265232581</vt:lpstr>
      <vt:lpstr>'02.Табл. 2 Сведения о поступлен'!ID_5265232582</vt:lpstr>
      <vt:lpstr>'02.Табл. 2 Сведения о поступлен'!ID_5265232585</vt:lpstr>
      <vt:lpstr>'02.Табл. 2 Сведения о поступлен'!ID_5265232587</vt:lpstr>
      <vt:lpstr>'02.Табл. 2 Сведения о поступлен'!ID_5265232592</vt:lpstr>
      <vt:lpstr>'02.Табл. 2 Сведения о поступлен'!ID_5265232593</vt:lpstr>
      <vt:lpstr>'02.Табл. 2 Сведения о поступлен'!ID_5265232594</vt:lpstr>
      <vt:lpstr>'02.Табл. 2 Сведения о поступлен'!ID_5265232595</vt:lpstr>
      <vt:lpstr>'02.Табл. 2 Сведения о поступлен'!ID_5265232596</vt:lpstr>
      <vt:lpstr>'02.Табл. 2 Сведения о поступлен'!ID_5265232597</vt:lpstr>
      <vt:lpstr>'02.Табл. 2 Сведения о поступлен'!ID_5265232598</vt:lpstr>
      <vt:lpstr>'02.Табл. 2 Сведения о поступлен'!ID_5265232599</vt:lpstr>
      <vt:lpstr>'02.Табл. 2 Сведения о поступлен'!ID_5265232600</vt:lpstr>
      <vt:lpstr>'02.Табл. 2 Сведения о поступлен'!ID_5265232601</vt:lpstr>
      <vt:lpstr>'02.Табл. 2 Сведения о поступлен'!ID_5265232604</vt:lpstr>
      <vt:lpstr>'02.Табл. 2 Сведения о поступлен'!ID_5265232605</vt:lpstr>
      <vt:lpstr>'02.Табл. 2 Сведения о поступлен'!ID_5265232606</vt:lpstr>
      <vt:lpstr>'02.Табл. 2 Сведения о поступлен'!ID_5265232607</vt:lpstr>
      <vt:lpstr>'02.Табл. 2 Сведения о поступлен'!ID_5265232608</vt:lpstr>
      <vt:lpstr>'02.Табл. 2 Сведения о поступлен'!ID_5265232614</vt:lpstr>
      <vt:lpstr>'02.Табл. 2 Сведения о поступлен'!ID_5265232615</vt:lpstr>
      <vt:lpstr>'02.Табл. 2 Сведения о поступлен'!ID_5265232618</vt:lpstr>
      <vt:lpstr>'02.Табл. 2 Сведения о поступлен'!ID_5265232627</vt:lpstr>
      <vt:lpstr>'02.Табл. 2 Сведения о поступлен'!ID_5265232628</vt:lpstr>
      <vt:lpstr>'02.Табл. 2 Сведения о поступлен'!ID_5265232629</vt:lpstr>
      <vt:lpstr>'02.Табл. 2 Сведения о поступлен'!ID_5265232630</vt:lpstr>
      <vt:lpstr>'02.Табл. 2 Сведения о поступлен'!ID_5265232631</vt:lpstr>
      <vt:lpstr>'02.Табл. 2 Сведения о поступлен'!ID_5265232635</vt:lpstr>
      <vt:lpstr>'02.Табл. 2 Сведения о поступлен'!ID_5265232636</vt:lpstr>
      <vt:lpstr>'02.Табл. 2 Сведения о поступлен'!ID_5265232637</vt:lpstr>
      <vt:lpstr>'02.Табл. 2 Сведения о поступлен'!ID_5265232638</vt:lpstr>
      <vt:lpstr>'02.Табл. 2 Сведения о поступлен'!ID_5265232639</vt:lpstr>
      <vt:lpstr>'02.Табл. 2 Сведения о поступлен'!ID_5265232642</vt:lpstr>
      <vt:lpstr>'02.Табл. 2 Сведения о поступлен'!ID_5265232643</vt:lpstr>
      <vt:lpstr>'02.Табл. 2 Сведения о поступлен'!ID_5265238127</vt:lpstr>
      <vt:lpstr>'02.Табл. 2 Сведения о поступлен'!ID_5265238128</vt:lpstr>
      <vt:lpstr>'02.Табл. 2 Сведения о поступлен'!ID_5265238129</vt:lpstr>
      <vt:lpstr>'02.Табл. 2 Сведения о поступлен'!ID_5265238130</vt:lpstr>
      <vt:lpstr>'02.Табл. 2 Сведения о поступлен'!ID_5265238131</vt:lpstr>
      <vt:lpstr>'02.Табл. 2 Сведения о поступлен'!ID_5265238132</vt:lpstr>
      <vt:lpstr>'02.Табл. 2 Сведения о поступлен'!ID_5265238133</vt:lpstr>
      <vt:lpstr>'02.Табл. 2 Сведения о поступлен'!ID_5265238305</vt:lpstr>
      <vt:lpstr>'02.Табл. 2 Сведения о поступлен'!ID_5265240063</vt:lpstr>
      <vt:lpstr>'02.Табл. 2 Сведения о поступлен'!ID_5265240083</vt:lpstr>
      <vt:lpstr>'02.Табл. 2 Сведения о поступлен'!ID_5265240085</vt:lpstr>
      <vt:lpstr>'02.Табл. 2 Сведения о поступлен'!ID_5265240086</vt:lpstr>
      <vt:lpstr>'02.Табл. 2 Сведения о поступлен'!ID_5265240170</vt:lpstr>
      <vt:lpstr>'02.Табл. 2 Сведения о поступлен'!ID_5265240254</vt:lpstr>
      <vt:lpstr>'02.Табл. 2 Сведения о поступлен'!ID_5265240255</vt:lpstr>
      <vt:lpstr>'02.Табл. 2 Сведения о поступлен'!ID_5265240953</vt:lpstr>
      <vt:lpstr>'02.Табл. 2 Сведения о поступлен'!ID_5265241663</vt:lpstr>
      <vt:lpstr>'02.Табл. 2 Сведения о поступлен'!ID_5265241664</vt:lpstr>
      <vt:lpstr>'02.Табл. 2 Сведения о поступлен'!ID_5265241667</vt:lpstr>
      <vt:lpstr>'02.Табл. 2 Сведения о поступлен'!ID_5265241668</vt:lpstr>
      <vt:lpstr>'02.Табл. 2 Сведения о поступлен'!ID_5265241669</vt:lpstr>
      <vt:lpstr>'02.Табл. 2 Сведения о поступлен'!ID_5265241757</vt:lpstr>
      <vt:lpstr>'02.Табл. 2 Сведения о поступлен'!ID_5265241758</vt:lpstr>
      <vt:lpstr>'02.Табл. 2 Сведения о поступлен'!ID_5265242070</vt:lpstr>
      <vt:lpstr>'02.Табл. 2 Сведения о поступлен'!ID_5265242455</vt:lpstr>
      <vt:lpstr>'02.Табл. 2 Сведения о поступлен'!ID_5265242456</vt:lpstr>
      <vt:lpstr>'02.Табл. 2 Сведения о поступлен'!ID_5265242539</vt:lpstr>
      <vt:lpstr>'02.Табл. 2 Сведения о поступлен'!ID_5265242624</vt:lpstr>
      <vt:lpstr>'02.Табл. 2 Сведения о поступлен'!ID_5265242625</vt:lpstr>
      <vt:lpstr>'02.Табл. 2 Сведения о поступлен'!ID_5265242626</vt:lpstr>
      <vt:lpstr>'02.Табл. 2 Сведения о поступлен'!ID_5265242627</vt:lpstr>
      <vt:lpstr>'02.Табл. 2 Сведения о поступлен'!ID_5265242628</vt:lpstr>
      <vt:lpstr>'02.Табл. 2 Сведения о поступлен'!ID_5265242629</vt:lpstr>
      <vt:lpstr>'02.Табл. 2 Сведения о поступлен'!ID_5265242630</vt:lpstr>
      <vt:lpstr>'02.Табл. 2 Сведения о поступлен'!ID_5265242716</vt:lpstr>
      <vt:lpstr>'02.Табл. 2 Сведения о поступлен'!ID_5265242789</vt:lpstr>
      <vt:lpstr>'02.Табл. 2 Сведения о поступлен'!ID_5265242803</vt:lpstr>
      <vt:lpstr>'02.Табл. 2 Сведения о поступлен'!ID_5265242804</vt:lpstr>
      <vt:lpstr>'02.Табл. 2 Сведения о поступлен'!ID_5265242805</vt:lpstr>
      <vt:lpstr>'02.Табл. 2 Сведения о поступлен'!ID_5265242818</vt:lpstr>
      <vt:lpstr>'02.Табл. 2 Сведения о поступлен'!ID_5265242819</vt:lpstr>
      <vt:lpstr>'02.Табл. 2 Сведения о поступлен'!ID_5265242820</vt:lpstr>
      <vt:lpstr>'02.Табл. 2 Сведения о поступлен'!ID_5265242914</vt:lpstr>
      <vt:lpstr>'02.Табл. 2 Сведения о поступлен'!ID_5265242915</vt:lpstr>
      <vt:lpstr>'02.Табл. 2 Сведения о поступлен'!ID_5265242916</vt:lpstr>
      <vt:lpstr>'02.Табл. 2 Сведения о поступлен'!ID_5265242917</vt:lpstr>
      <vt:lpstr>'02.Табл. 2 Сведения о поступлен'!ID_5265242918</vt:lpstr>
      <vt:lpstr>'02.Табл. 2 Сведения о поступлен'!ID_5265242919</vt:lpstr>
      <vt:lpstr>'02.Табл. 2 Сведения о поступлен'!ID_5265242920</vt:lpstr>
      <vt:lpstr>'02.Табл. 2 Сведения о поступлен'!ID_5265242921</vt:lpstr>
      <vt:lpstr>'02.Табл. 2 Сведения о поступлен'!ID_5265242939</vt:lpstr>
      <vt:lpstr>'02.Табл. 2 Сведения о поступлен'!ID_5265242940</vt:lpstr>
      <vt:lpstr>'02.Табл. 2 Сведения о поступлен'!ID_5265243294</vt:lpstr>
      <vt:lpstr>'02.Табл. 2 Сведения о поступлен'!ID_5265243295</vt:lpstr>
      <vt:lpstr>'02.Табл. 2 Сведения о поступлен'!ID_5265243296</vt:lpstr>
      <vt:lpstr>'02.Табл. 2 Сведения о поступлен'!ID_5265243301</vt:lpstr>
      <vt:lpstr>'02.Табл. 2 Сведения о поступлен'!ID_5265244001</vt:lpstr>
      <vt:lpstr>'02.Табл. 2 Сведения о поступлен'!ID_5265244002</vt:lpstr>
      <vt:lpstr>'02.Табл. 2 Сведения о поступлен'!ID_5265244003</vt:lpstr>
      <vt:lpstr>'02.Табл. 2 Сведения о поступлен'!ID_5265244004</vt:lpstr>
      <vt:lpstr>'02.Табл. 2 Сведения о поступлен'!ID_5265244094</vt:lpstr>
      <vt:lpstr>'02.Табл. 2 Сведения о поступлен'!ID_5265244279</vt:lpstr>
      <vt:lpstr>'02.Табл. 2 Сведения о поступлен'!ID_5265244797</vt:lpstr>
      <vt:lpstr>'02.Табл. 2 Сведения о поступлен'!ID_5265244808</vt:lpstr>
      <vt:lpstr>'02.Табл. 2 Сведения о поступлен'!ID_5265245622</vt:lpstr>
      <vt:lpstr>'02.Табл. 2 Сведения о поступлен'!ID_5265245623</vt:lpstr>
      <vt:lpstr>'02.Табл. 2 Сведения о поступлен'!ID_5265245624</vt:lpstr>
      <vt:lpstr>'02.Табл. 2 Сведения о поступлен'!ID_5265245989</vt:lpstr>
      <vt:lpstr>'02.Табл. 2 Сведения о поступлен'!ID_5265246006</vt:lpstr>
      <vt:lpstr>'02.Табл. 2 Сведения о поступлен'!ID_5265246700</vt:lpstr>
      <vt:lpstr>'02.Табл. 2 Сведения о поступлен'!ID_5265246888</vt:lpstr>
      <vt:lpstr>'02.Табл. 2 Сведения о поступлен'!ID_5265246889</vt:lpstr>
      <vt:lpstr>'02.Табл. 2 Сведения о поступлен'!ID_5265247147</vt:lpstr>
      <vt:lpstr>'02.Табл. 2 Сведения о поступлен'!ID_5265247148</vt:lpstr>
      <vt:lpstr>'02.Табл. 2 Сведения о поступлен'!ID_5265247149</vt:lpstr>
      <vt:lpstr>'02.Табл. 2 Сведения о поступлен'!ID_5265247243</vt:lpstr>
      <vt:lpstr>'02.Табл. 2 Сведения о поступлен'!ID_5265248126</vt:lpstr>
      <vt:lpstr>'02.Табл. 2 Сведения о поступлен'!ID_5265248127</vt:lpstr>
      <vt:lpstr>'02.Табл. 2 Сведения о поступлен'!ID_5265248128</vt:lpstr>
      <vt:lpstr>'02.Табл. 2 Сведения о поступлен'!ID_5265251739</vt:lpstr>
      <vt:lpstr>'02.Табл. 2 Сведения о поступлен'!ID_5265255280</vt:lpstr>
      <vt:lpstr>'02.Табл. 2 Сведения о поступлен'!ID_5265258014</vt:lpstr>
      <vt:lpstr>'02.Табл. 2 Сведения о поступлен'!ID_5265260374</vt:lpstr>
      <vt:lpstr>'02.Табл. 2 Сведения о поступлен'!ID_5265260707</vt:lpstr>
      <vt:lpstr>'02.Табл. 2 Сведения о поступлен'!ID_5265260708</vt:lpstr>
      <vt:lpstr>'02.Табл. 2 Сведения о поступлен'!ID_5265260717</vt:lpstr>
      <vt:lpstr>'02.Табл. 2 Сведения о поступлен'!ID_5265260807</vt:lpstr>
      <vt:lpstr>'02.Табл. 2 Сведения о поступлен'!ID_5265261055</vt:lpstr>
      <vt:lpstr>'02.Табл. 2 Сведения о поступлен'!ID_5265261158</vt:lpstr>
      <vt:lpstr>'02.Табл. 2 Сведения о поступлен'!ID_5265261533</vt:lpstr>
      <vt:lpstr>'02.Табл. 2 Сведения о поступлен'!ID_5265261535</vt:lpstr>
      <vt:lpstr>'02.Табл. 2 Сведения о поступлен'!ID_5265263090</vt:lpstr>
      <vt:lpstr>'02.Табл. 2 Сведения о поступлен'!ID_5265263102</vt:lpstr>
      <vt:lpstr>'02.Табл. 2 Сведения о поступлен'!ID_5265263267</vt:lpstr>
      <vt:lpstr>'02.Табл. 2 Сведения о поступлен'!ID_5265265533</vt:lpstr>
      <vt:lpstr>'02.Табл. 2 Сведения о поступлен'!ID_5265279113</vt:lpstr>
      <vt:lpstr>'02.Табл. 2 Сведения о поступлен'!ID_5265279121</vt:lpstr>
      <vt:lpstr>'02.Табл. 2 Сведения о поступлен'!ID_5265287678</vt:lpstr>
      <vt:lpstr>'02.Табл. 2 Сведения о поступлен'!ID_5265329255</vt:lpstr>
      <vt:lpstr>'02.Табл. 2 Сведения о поступлен'!ID_5265329432</vt:lpstr>
      <vt:lpstr>'02.Табл. 2 Сведения о поступлен'!ID_5265329433</vt:lpstr>
      <vt:lpstr>'02.Табл. 2 Сведения о поступлен'!ID_5265329434</vt:lpstr>
      <vt:lpstr>'02.Табл. 2 Сведения о поступлен'!ID_5265329435</vt:lpstr>
      <vt:lpstr>'02.Табл. 2 Сведения о поступлен'!ID_5265329436</vt:lpstr>
      <vt:lpstr>'02.Табл. 2 Сведения о поступлен'!ID_5265329437</vt:lpstr>
      <vt:lpstr>'02.Табл. 2 Сведения о поступлен'!ID_5265329442</vt:lpstr>
      <vt:lpstr>'02.Табл. 2 Сведения о поступлен'!ID_5265331006</vt:lpstr>
      <vt:lpstr>'02.Табл. 2 Сведения о поступлен'!ID_5265331007</vt:lpstr>
      <vt:lpstr>'02.Табл. 2 Сведения о поступлен'!ID_5265331711</vt:lpstr>
      <vt:lpstr>'02.Табл. 2 Сведения о поступлен'!ID_5265331712</vt:lpstr>
      <vt:lpstr>'02.Табл. 2 Сведения о поступлен'!ID_5265331713</vt:lpstr>
      <vt:lpstr>'02.Табл. 2 Сведения о поступлен'!ID_5265331714</vt:lpstr>
      <vt:lpstr>'02.Табл. 2 Сведения о поступлен'!ID_5265331715</vt:lpstr>
      <vt:lpstr>'02.Табл. 2 Сведения о поступлен'!ID_5265331716</vt:lpstr>
      <vt:lpstr>'02.Табл. 2 Сведения о поступлен'!ID_5265331717</vt:lpstr>
      <vt:lpstr>'02.Табл. 2 Сведения о поступлен'!ID_5265332109</vt:lpstr>
      <vt:lpstr>'02.Табл. 2 Сведения о поступлен'!ID_5265332501</vt:lpstr>
      <vt:lpstr>'02.Табл. 2 Сведения о поступлен'!ID_5265332570</vt:lpstr>
      <vt:lpstr>'02.Табл. 2 Сведения о поступлен'!ID_5265332572</vt:lpstr>
      <vt:lpstr>'02.Табл. 2 Сведения о поступлен'!ID_5265332573</vt:lpstr>
      <vt:lpstr>'02.Табл. 2 Сведения о поступлен'!ID_5265333049</vt:lpstr>
      <vt:lpstr>'02.Табл. 2 Сведения о поступлен'!ID_5265333050</vt:lpstr>
      <vt:lpstr>'02.Табл. 2 Сведения о поступлен'!ID_5265333093</vt:lpstr>
      <vt:lpstr>'02.Табл. 2 Сведения о поступлен'!ID_5265333337</vt:lpstr>
      <vt:lpstr>'02.Табл. 2 Сведения о поступлен'!ID_5265333411</vt:lpstr>
      <vt:lpstr>'02.Табл. 2 Сведения о поступлен'!ID_5265333412</vt:lpstr>
      <vt:lpstr>'02.Табл. 2 Сведения о поступлен'!ID_5265333707</vt:lpstr>
      <vt:lpstr>'02.Табл. 2 Сведения о поступлен'!ID_5265335022</vt:lpstr>
      <vt:lpstr>'02.Табл. 2 Сведения о поступлен'!ID_5265335390</vt:lpstr>
      <vt:lpstr>'02.Табл. 2 Сведения о поступлен'!ID_5265335391</vt:lpstr>
      <vt:lpstr>'02.Табл. 2 Сведения о поступлен'!ID_5265336109</vt:lpstr>
      <vt:lpstr>'02.Табл. 2 Сведения о поступлен'!ID_5265336113</vt:lpstr>
      <vt:lpstr>'02.Табл. 2 Сведения о поступлен'!ID_5265336468</vt:lpstr>
      <vt:lpstr>'02.Табл. 2 Сведения о поступлен'!ID_5265337542</vt:lpstr>
      <vt:lpstr>'02.Табл. 2 Сведения о поступлен'!ID_5265337702</vt:lpstr>
      <vt:lpstr>'02.Табл. 2 Сведения о поступлен'!ID_5265338295</vt:lpstr>
      <vt:lpstr>'02.Табл. 2 Сведения о поступлен'!ID_5265338301</vt:lpstr>
      <vt:lpstr>'02.Табл. 2 Сведения о поступлен'!ID_5265338307</vt:lpstr>
      <vt:lpstr>'02.Табл. 2 Сведения о поступлен'!ID_5265338310</vt:lpstr>
      <vt:lpstr>'02.Табл. 2 Сведения о поступлен'!ID_5265338311</vt:lpstr>
      <vt:lpstr>'02.Табл. 2 Сведения о поступлен'!ID_5265338312</vt:lpstr>
      <vt:lpstr>'02.Табл. 2 Сведения о поступлен'!ID_5265338313</vt:lpstr>
      <vt:lpstr>'02.Табл. 2 Сведения о поступлен'!ID_5265338314</vt:lpstr>
      <vt:lpstr>'02.Табл. 2 Сведения о поступлен'!ID_5265338315</vt:lpstr>
      <vt:lpstr>'02.Табл. 2 Сведения о поступлен'!ID_5265338316</vt:lpstr>
      <vt:lpstr>'02.Табл. 2 Сведения о поступлен'!ID_5265338317</vt:lpstr>
      <vt:lpstr>'02.Табл. 2 Сведения о поступлен'!ID_5265338550</vt:lpstr>
      <vt:lpstr>'02.Табл. 2 Сведения о поступлен'!ID_5265338551</vt:lpstr>
      <vt:lpstr>'02.Табл. 2 Сведения о поступлен'!ID_5265338554</vt:lpstr>
      <vt:lpstr>'02.Табл. 2 Сведения о поступлен'!ID_5265338565</vt:lpstr>
      <vt:lpstr>'02.Табл. 2 Сведения о поступлен'!ID_5265338586</vt:lpstr>
      <vt:lpstr>'02.Табл. 2 Сведения о поступлен'!ID_5265338597</vt:lpstr>
      <vt:lpstr>'02.Табл. 2 Сведения о поступлен'!ID_5265338598</vt:lpstr>
      <vt:lpstr>'02.Табл. 2 Сведения о поступлен'!ID_5265338696</vt:lpstr>
      <vt:lpstr>'02.Табл. 2 Сведения о поступлен'!ID_5265338768</vt:lpstr>
      <vt:lpstr>'02.Табл. 2 Сведения о поступлен'!ID_5265338769</vt:lpstr>
      <vt:lpstr>'02.Табл. 2 Сведения о поступлен'!ID_5265338770</vt:lpstr>
      <vt:lpstr>'02.Табл. 2 Сведения о поступлен'!ID_5265338772</vt:lpstr>
      <vt:lpstr>'02.Табл. 2 Сведения о поступлен'!ID_5265338824</vt:lpstr>
      <vt:lpstr>'02.Табл. 2 Сведения о поступлен'!ID_5265339553</vt:lpstr>
      <vt:lpstr>'02.Табл. 2 Сведения о поступлен'!ID_5265339554</vt:lpstr>
      <vt:lpstr>'02.Табл. 2 Сведения о поступлен'!ID_5265339555</vt:lpstr>
      <vt:lpstr>'02.Табл. 2 Сведения о поступлен'!ID_5265339556</vt:lpstr>
      <vt:lpstr>'02.Табл. 2 Сведения о поступлен'!ID_5265339699</vt:lpstr>
      <vt:lpstr>'02.Табл. 2 Сведения о поступлен'!ID_5265339700</vt:lpstr>
      <vt:lpstr>'02.Табл. 2 Сведения о поступлен'!ID_5265339701</vt:lpstr>
      <vt:lpstr>'02.Табл. 2 Сведения о поступлен'!ID_5265339702</vt:lpstr>
      <vt:lpstr>'02.Табл. 2 Сведения о поступлен'!ID_5265339704</vt:lpstr>
      <vt:lpstr>'02.Табл. 2 Сведения о поступлен'!ID_5265339743</vt:lpstr>
      <vt:lpstr>'02.Табл. 2 Сведения о поступлен'!ID_5265339746</vt:lpstr>
      <vt:lpstr>'02.Табл. 2 Сведения о поступлен'!ID_5265339889</vt:lpstr>
      <vt:lpstr>'02.Табл. 2 Сведения о поступлен'!ID_5265340064</vt:lpstr>
      <vt:lpstr>'02.Табл. 2 Сведения о поступлен'!ID_5265340184</vt:lpstr>
      <vt:lpstr>'02.Табл. 2 Сведения о поступлен'!ID_5265340185</vt:lpstr>
      <vt:lpstr>'02.Табл. 2 Сведения о поступлен'!ID_5265340961</vt:lpstr>
      <vt:lpstr>'02.Табл. 2 Сведения о поступлен'!ID_5265340963</vt:lpstr>
      <vt:lpstr>'02.Табл. 2 Сведения о поступлен'!ID_5265340964</vt:lpstr>
      <vt:lpstr>'02.Табл. 2 Сведения о поступлен'!ID_5265341247</vt:lpstr>
      <vt:lpstr>'02.Табл. 2 Сведения о поступлен'!ID_5265390277</vt:lpstr>
      <vt:lpstr>'02.Табл. 2 Сведения о поступлен'!ID_5265390988</vt:lpstr>
      <vt:lpstr>'02.Табл. 2 Сведения о поступлен'!ID_5265391065</vt:lpstr>
      <vt:lpstr>'02.Табл. 2 Сведения о поступлен'!ID_5265391819</vt:lpstr>
      <vt:lpstr>'02.Табл. 2 Сведения о поступлен'!ID_5265391820</vt:lpstr>
      <vt:lpstr>'02.Табл. 2 Сведения о поступлен'!ID_5265391821</vt:lpstr>
      <vt:lpstr>'02.Табл. 2 Сведения о поступлен'!ID_5265391822</vt:lpstr>
      <vt:lpstr>'02.Табл. 2 Сведения о поступлен'!ID_5265391823</vt:lpstr>
      <vt:lpstr>'02.Табл. 2 Сведения о поступлен'!ID_5265392004</vt:lpstr>
      <vt:lpstr>'02.Табл. 2 Сведения о поступлен'!ID_5265392499</vt:lpstr>
      <vt:lpstr>'02.Табл. 2 Сведения о поступлен'!ID_5265392944</vt:lpstr>
      <vt:lpstr>'02.Табл. 2 Сведения о поступлен'!ID_5265393424</vt:lpstr>
      <vt:lpstr>'02.Табл. 2 Сведения о поступлен'!ID_5265393425</vt:lpstr>
      <vt:lpstr>'02.Табл. 2 Сведения о поступлен'!ID_5265393426</vt:lpstr>
      <vt:lpstr>'02.Табл. 2 Сведения о поступлен'!ID_5265393427</vt:lpstr>
      <vt:lpstr>'02.Табл. 2 Сведения о поступлен'!ID_5265393428</vt:lpstr>
      <vt:lpstr>'02.Табл. 2 Сведения о поступлен'!ID_5265393429</vt:lpstr>
      <vt:lpstr>'02.Табл. 2 Сведения о поступлен'!ID_5265393505</vt:lpstr>
      <vt:lpstr>'02.Табл. 2 Сведения о поступлен'!ID_5265393667</vt:lpstr>
      <vt:lpstr>'02.Табл. 2 Сведения о поступлен'!ID_5265393749</vt:lpstr>
      <vt:lpstr>'02.Табл. 2 Сведения о поступлен'!ID_5265393750</vt:lpstr>
      <vt:lpstr>'02.Табл. 2 Сведения о поступлен'!ID_5265393846</vt:lpstr>
      <vt:lpstr>'02.Табл. 2 Сведения о поступлен'!ID_5265393849</vt:lpstr>
      <vt:lpstr>'02.Табл. 2 Сведения о поступлен'!ID_5265393850</vt:lpstr>
      <vt:lpstr>'02.Табл. 2 Сведения о поступлен'!ID_5265393858</vt:lpstr>
      <vt:lpstr>'02.Табл. 2 Сведения о поступлен'!ID_5265395138</vt:lpstr>
      <vt:lpstr>'02.Табл. 2 Сведения о поступлен'!ID_5265395139</vt:lpstr>
      <vt:lpstr>'02.Табл. 2 Сведения о поступлен'!ID_5265395140</vt:lpstr>
      <vt:lpstr>'02.Табл. 2 Сведения о поступлен'!ID_5265395143</vt:lpstr>
      <vt:lpstr>'02.Табл. 2 Сведения о поступлен'!ID_5265395144</vt:lpstr>
      <vt:lpstr>'02.Табл. 2 Сведения о поступлен'!ID_5265395228</vt:lpstr>
      <vt:lpstr>'02.Табл. 2 Сведения о поступлен'!ID_5265395229</vt:lpstr>
      <vt:lpstr>'02.Табл. 2 Сведения о поступлен'!ID_5265395313</vt:lpstr>
      <vt:lpstr>'02.Табл. 2 Сведения о поступлен'!ID_5265395397</vt:lpstr>
      <vt:lpstr>'02.Табл. 2 Сведения о поступлен'!ID_5265396122</vt:lpstr>
      <vt:lpstr>'02.Табл. 2 Сведения о поступлен'!ID_5265396123</vt:lpstr>
      <vt:lpstr>'02.Табл. 2 Сведения о поступлен'!ID_5265396196</vt:lpstr>
      <vt:lpstr>'02.Табл. 2 Сведения о поступлен'!ID_5265396292</vt:lpstr>
      <vt:lpstr>'02.Табл. 2 Сведения о поступлен'!ID_5265397454</vt:lpstr>
      <vt:lpstr>'02.Табл. 2 Сведения о поступлен'!ID_5265398318</vt:lpstr>
      <vt:lpstr>'02.Табл. 2 Сведения о поступлен'!ID_5265399165</vt:lpstr>
      <vt:lpstr>'02.Табл. 2 Сведения о поступлен'!ID_5265399516</vt:lpstr>
      <vt:lpstr>'02.Табл. 2 Сведения о поступлен'!ID_5265399752</vt:lpstr>
      <vt:lpstr>'02.Табл. 2 Сведения о поступлен'!ID_5265400305</vt:lpstr>
      <vt:lpstr>'02.Табл. 2 Сведения о поступлен'!ID_5265400378</vt:lpstr>
      <vt:lpstr>'02.Табл. 2 Сведения о поступлен'!ID_5265400784</vt:lpstr>
      <vt:lpstr>'02.Табл. 2 Сведения о поступлен'!ID_5265400785</vt:lpstr>
      <vt:lpstr>'02.Табл. 2 Сведения о поступлен'!ID_5265400858</vt:lpstr>
      <vt:lpstr>'02.Табл. 2 Сведения о поступлен'!ID_5265401008</vt:lpstr>
      <vt:lpstr>'02.Табл. 2 Сведения о поступлен'!ID_5265401029</vt:lpstr>
      <vt:lpstr>'02.Табл. 2 Сведения о поступлен'!ID_5265401032</vt:lpstr>
      <vt:lpstr>'02.Табл. 2 Сведения о поступлен'!ID_5265401768</vt:lpstr>
      <vt:lpstr>'02.Табл. 2 Сведения о поступлен'!ID_5265402968</vt:lpstr>
      <vt:lpstr>'02.Табл. 2 Сведения о поступлен'!ID_5265402969</vt:lpstr>
      <vt:lpstr>'02.Табл. 2 Сведения о поступлен'!ID_5265403139</vt:lpstr>
      <vt:lpstr>'02.Табл. 2 Сведения о поступлен'!ID_5265403179</vt:lpstr>
      <vt:lpstr>'02.Табл. 2 Сведения о поступлен'!ID_5265403261</vt:lpstr>
      <vt:lpstr>'02.Табл. 2 Сведения о поступлен'!ID_5265403323</vt:lpstr>
      <vt:lpstr>'02.Табл. 2 Сведения о поступлен'!ID_5265403351</vt:lpstr>
      <vt:lpstr>'02.Табл. 2 Сведения о поступлен'!ID_5265403504</vt:lpstr>
      <vt:lpstr>'02.Табл. 2 Сведения о поступлен'!ID_5265403506</vt:lpstr>
      <vt:lpstr>'02.Табл. 2 Сведения о поступлен'!ID_5265403736</vt:lpstr>
      <vt:lpstr>'02.Табл. 2 Сведения о поступлен'!ID_5265403746</vt:lpstr>
      <vt:lpstr>'02.Табл. 2 Сведения о поступлен'!ID_5265403896</vt:lpstr>
      <vt:lpstr>'02.Табл. 2 Сведения о поступлен'!ID_5265404600</vt:lpstr>
      <vt:lpstr>'02.Табл. 2 Сведения о поступлен'!ID_5265404604</vt:lpstr>
      <vt:lpstr>'02.Табл. 2 Сведения о поступлен'!ID_5265404960</vt:lpstr>
      <vt:lpstr>'02.Табл. 2 Сведения о поступлен'!ID_5265410925</vt:lpstr>
      <vt:lpstr>'02.Табл. 2 Сведения о поступлен'!ID_5265410937</vt:lpstr>
      <vt:lpstr>'02.Табл. 2 Сведения о поступлен'!ID_5265410938</vt:lpstr>
      <vt:lpstr>'02.Табл. 2 Сведения о поступлен'!ID_5265410939</vt:lpstr>
      <vt:lpstr>'02.Табл. 2 Сведения о поступлен'!ID_5265411030</vt:lpstr>
      <vt:lpstr>'02.Табл. 2 Сведения о поступлен'!ID_5265411037</vt:lpstr>
      <vt:lpstr>'02.Табл. 2 Сведения о поступлен'!ID_5265411038</vt:lpstr>
      <vt:lpstr>'02.Табл. 2 Сведения о поступлен'!ID_5265411050</vt:lpstr>
      <vt:lpstr>'02.Табл. 2 Сведения о поступлен'!ID_5265411054</vt:lpstr>
      <vt:lpstr>'02.Табл. 2 Сведения о поступлен'!ID_5265411143</vt:lpstr>
      <vt:lpstr>'02.Табл. 2 Сведения о поступлен'!ID_5265411324</vt:lpstr>
      <vt:lpstr>'02.Табл. 2 Сведения о поступлен'!ID_5265412024</vt:lpstr>
      <vt:lpstr>'02.Табл. 2 Сведения о поступлен'!ID_5265412025</vt:lpstr>
      <vt:lpstr>'02.Табл. 2 Сведения о поступлен'!ID_5265412043</vt:lpstr>
      <vt:lpstr>'02.Табл. 2 Сведения о поступлен'!ID_5265412068</vt:lpstr>
      <vt:lpstr>'02.Табл. 2 Сведения о поступлен'!ID_5265412070</vt:lpstr>
      <vt:lpstr>'02.Табл. 2 Сведения о поступлен'!ID_5265412074</vt:lpstr>
      <vt:lpstr>'02.Табл. 2 Сведения о поступлен'!ID_5265412075</vt:lpstr>
      <vt:lpstr>'02.Табл. 2 Сведения о поступлен'!ID_5265412606</vt:lpstr>
      <vt:lpstr>'02.Табл. 2 Сведения о поступлен'!ID_5265412608</vt:lpstr>
      <vt:lpstr>'02.Табл. 2 Сведения о поступлен'!ID_5265413199</vt:lpstr>
      <vt:lpstr>'02.Табл. 2 Сведения о поступлен'!ID_5265413293</vt:lpstr>
      <vt:lpstr>'02.Табл. 2 Сведения о поступлен'!ID_5265413297</vt:lpstr>
      <vt:lpstr>'02.Табл. 2 Сведения о поступлен'!ID_5265413377</vt:lpstr>
      <vt:lpstr>'02.Табл. 2 Сведения о поступлен'!ID_5265413492</vt:lpstr>
      <vt:lpstr>'02.Табл. 2 Сведения о поступлен'!ID_5265413574</vt:lpstr>
      <vt:lpstr>'02.Табл. 2 Сведения о поступлен'!ID_5265413656</vt:lpstr>
      <vt:lpstr>'02.Табл. 2 Сведения о поступлен'!ID_5265413796</vt:lpstr>
      <vt:lpstr>'02.Табл. 2 Сведения о поступлен'!ID_5265413858</vt:lpstr>
      <vt:lpstr>'02.Табл. 2 Сведения о поступлен'!ID_5265414653</vt:lpstr>
      <vt:lpstr>'02.Табл. 2 Сведения о поступлен'!ID_5265414825</vt:lpstr>
      <vt:lpstr>'02.Табл. 2 Сведения о поступлен'!ID_5265415571</vt:lpstr>
      <vt:lpstr>'02.Табл. 2 Сведения о поступлен'!ID_5265415651</vt:lpstr>
      <vt:lpstr>'02.Табл. 2 Сведения о поступлен'!ID_5265415655</vt:lpstr>
      <vt:lpstr>'02.Табл. 2 Сведения о поступлен'!ID_5265415729</vt:lpstr>
      <vt:lpstr>'02.Табл. 2 Сведения о поступлен'!ID_5265425550</vt:lpstr>
      <vt:lpstr>'02.Табл. 2 Сведения о поступлен'!ID_5265425756</vt:lpstr>
      <vt:lpstr>'02.Табл. 2 Сведения о поступлен'!ID_5265426619</vt:lpstr>
      <vt:lpstr>'02.Табл. 2 Сведения о поступлен'!ID_5265427702</vt:lpstr>
      <vt:lpstr>'02.Табл. 2 Сведения о поступлен'!ID_5265427921</vt:lpstr>
      <vt:lpstr>'02.Табл. 2 Сведения о поступлен'!ID_5265427930</vt:lpstr>
      <vt:lpstr>'02.Табл. 2 Сведения о поступлен'!ID_5265428290</vt:lpstr>
      <vt:lpstr>'02.Табл. 2 Сведения о поступлен'!ID_5265428369</vt:lpstr>
      <vt:lpstr>'02.Табл. 2 Сведения о поступлен'!ID_5265428375</vt:lpstr>
      <vt:lpstr>'02.Табл. 2 Сведения о поступлен'!ID_5265428387</vt:lpstr>
      <vt:lpstr>'02.Табл. 2 Сведения о поступлен'!ID_5265428389</vt:lpstr>
      <vt:lpstr>'02.Табл. 2 Сведения о поступлен'!ID_5265428393</vt:lpstr>
      <vt:lpstr>'02.Табл. 2 Сведения о поступлен'!ID_5265428447</vt:lpstr>
      <vt:lpstr>'02.Табл. 2 Сведения о поступлен'!ID_5265429158</vt:lpstr>
      <vt:lpstr>'02.Табл. 2 Сведения о поступлен'!ID_5265429877</vt:lpstr>
      <vt:lpstr>'02.Табл. 2 Сведения о поступлен'!ID_5265429909</vt:lpstr>
      <vt:lpstr>'02.Табл. 2 Сведения о поступлен'!ID_5265430681</vt:lpstr>
      <vt:lpstr>'02.Табл. 2 Сведения о поступлен'!ID_5265430736</vt:lpstr>
      <vt:lpstr>'02.Табл. 2 Сведения о поступлен'!ID_5265430747</vt:lpstr>
      <vt:lpstr>'02.Табл. 2 Сведения о поступлен'!ID_5265430752</vt:lpstr>
      <vt:lpstr>'02.Табл. 2 Сведения о поступлен'!ID_5265431113</vt:lpstr>
      <vt:lpstr>'02.Табл. 2 Сведения о поступлен'!ID_5265431468</vt:lpstr>
      <vt:lpstr>'02.Табл. 2 Сведения о поступлен'!ID_5265431470</vt:lpstr>
      <vt:lpstr>'02.Табл. 2 Сведения о поступлен'!ID_5265432224</vt:lpstr>
      <vt:lpstr>'02.Табл. 2 Сведения о поступлен'!ID_5265432232</vt:lpstr>
      <vt:lpstr>'02.Табл. 2 Сведения о поступлен'!ID_5265432239</vt:lpstr>
      <vt:lpstr>'02.Табл. 2 Сведения о поступлен'!ID_5265432989</vt:lpstr>
      <vt:lpstr>'02.Табл. 2 Сведения о поступлен'!ID_5265432993</vt:lpstr>
      <vt:lpstr>'02.Табл. 2 Сведения о поступлен'!ID_5265433206</vt:lpstr>
      <vt:lpstr>'02.Табл. 2 Сведения о поступлен'!ID_5265584367</vt:lpstr>
      <vt:lpstr>'02.Табл. 2 Сведения о поступлен'!ID_5265584377</vt:lpstr>
      <vt:lpstr>'02.Табл. 2 Сведения о поступлен'!ID_5265584384</vt:lpstr>
      <vt:lpstr>'02.Табл. 2 Сведения о поступлен'!ID_5265584389</vt:lpstr>
      <vt:lpstr>'02.Табл. 2 Сведения о поступлен'!ID_5265585095</vt:lpstr>
      <vt:lpstr>'02.Табл. 2 Сведения о поступлен'!ID_5265585118</vt:lpstr>
      <vt:lpstr>'02.Табл. 2 Сведения о поступлен'!ID_5265585122</vt:lpstr>
      <vt:lpstr>'02.Табл. 2 Сведения о поступлен'!ID_5265585126</vt:lpstr>
      <vt:lpstr>'02.Табл. 2 Сведения о поступлен'!ID_5265585131</vt:lpstr>
      <vt:lpstr>'02.Табл. 2 Сведения о поступлен'!ID_5265587226</vt:lpstr>
      <vt:lpstr>'02.Табл. 2 Сведения о поступлен'!ID_5265588046</vt:lpstr>
      <vt:lpstr>'02.Табл. 2 Сведения о поступлен'!ID_5265588756</vt:lpstr>
      <vt:lpstr>'02.Табл. 2 Сведения о поступлен'!ID_5265649296</vt:lpstr>
      <vt:lpstr>'02.Табл. 2 Сведения о поступлен'!ID_5265649375</vt:lpstr>
      <vt:lpstr>'02.Табл. 2 Сведения о поступлен'!ID_5265649384</vt:lpstr>
      <vt:lpstr>'02.Табл. 2 Сведения о поступлен'!ID_5265650090</vt:lpstr>
      <vt:lpstr>'02.Табл. 2 Сведения о поступлен'!ID_5265650807</vt:lpstr>
      <vt:lpstr>'02.Табл. 2 Сведения о поступлен'!ID_5265651507</vt:lpstr>
      <vt:lpstr>'02.Табл. 2 Сведения о поступлен'!ID_5265651582</vt:lpstr>
      <vt:lpstr>'02.Табл. 2 Сведения о поступлен'!ID_5265652032</vt:lpstr>
      <vt:lpstr>'02.Табл. 2 Сведения о поступлен'!ID_5265652839</vt:lpstr>
      <vt:lpstr>'02.Табл. 2 Сведения о поступлен'!ID_5265653069</vt:lpstr>
      <vt:lpstr>'02.Табл. 2 Сведения о поступлен'!ID_5265653074</vt:lpstr>
      <vt:lpstr>'02.Табл. 2 Сведения о поступлен'!ID_5265653075</vt:lpstr>
      <vt:lpstr>'02.Табл. 2 Сведения о поступлен'!ID_5265653157</vt:lpstr>
      <vt:lpstr>'02.Табл. 2 Сведения о поступлен'!ID_5265653406</vt:lpstr>
      <vt:lpstr>'02.Табл. 2 Сведения о поступлен'!ID_5265653504</vt:lpstr>
      <vt:lpstr>'02.Табл. 2 Сведения о поступлен'!ID_5265655044</vt:lpstr>
      <vt:lpstr>'02.Табл. 2 Сведения о поступлен'!ID_5265655052</vt:lpstr>
      <vt:lpstr>'02.Табл. 2 Сведения о поступлен'!ID_5265655053</vt:lpstr>
      <vt:lpstr>'02.Табл. 2 Сведения о поступлен'!ID_5265655054</vt:lpstr>
      <vt:lpstr>'02.Табл. 2 Сведения о поступлен'!ID_5265655055</vt:lpstr>
      <vt:lpstr>'02.Табл. 2 Сведения о поступлен'!ID_5265655056</vt:lpstr>
      <vt:lpstr>'02.Табл. 2 Сведения о поступлен'!ID_5265655212</vt:lpstr>
      <vt:lpstr>'02.Табл. 2 Сведения о поступлен'!ID_5265655214</vt:lpstr>
      <vt:lpstr>'02.Табл. 2 Сведения о поступлен'!ID_5265655579</vt:lpstr>
      <vt:lpstr>'02.Табл. 2 Сведения о поступлен'!ID_5265657820</vt:lpstr>
      <vt:lpstr>'02.Табл. 2 Сведения о поступлен'!ID_5265657913</vt:lpstr>
      <vt:lpstr>'02.Табл. 2 Сведения о поступлен'!ID_5265658077</vt:lpstr>
      <vt:lpstr>'02.Табл. 2 Сведения о поступлен'!ID_5265658173</vt:lpstr>
      <vt:lpstr>'02.Табл. 2 Сведения о поступлен'!ID_5265658270</vt:lpstr>
      <vt:lpstr>'02.Табл. 2 Сведения о поступлен'!ID_5265658627</vt:lpstr>
      <vt:lpstr>'02.Табл. 2 Сведения о поступлен'!ID_5265658789</vt:lpstr>
      <vt:lpstr>'02.Табл. 2 Сведения о поступлен'!ID_5265659349</vt:lpstr>
      <vt:lpstr>'02.Табл. 2 Сведения о поступлен'!ID_5265659395</vt:lpstr>
      <vt:lpstr>'02.Табл. 2 Сведения о поступлен'!ID_5265659720</vt:lpstr>
      <vt:lpstr>'02.Табл. 2 Сведения о поступлен'!ID_5265659722</vt:lpstr>
      <vt:lpstr>'02.Табл. 2 Сведения о поступлен'!ID_5265659729</vt:lpstr>
      <vt:lpstr>'02.Табл. 2 Сведения о поступлен'!ID_5265659737</vt:lpstr>
      <vt:lpstr>'02.Табл. 2 Сведения о поступлен'!ID_5265659738</vt:lpstr>
      <vt:lpstr>'02.Табл. 2 Сведения о поступлен'!ID_5265659751</vt:lpstr>
      <vt:lpstr>'02.Табл. 2 Сведения о поступлен'!ID_5265659753</vt:lpstr>
      <vt:lpstr>'02.Табл. 2 Сведения о поступлен'!ID_5265659760</vt:lpstr>
      <vt:lpstr>'02.Табл. 2 Сведения о поступлен'!ID_5265661202</vt:lpstr>
      <vt:lpstr>'02.Табл. 2 Сведения о поступлен'!ID_5265663043</vt:lpstr>
      <vt:lpstr>'02.Табл. 2 Сведения о поступлен'!ID_5265664107</vt:lpstr>
      <vt:lpstr>'02.Табл. 2 Сведения о поступлен'!ID_5265664108</vt:lpstr>
      <vt:lpstr>'02.Табл. 2 Сведения о поступлен'!ID_5265664109</vt:lpstr>
      <vt:lpstr>'02.Табл. 2 Сведения о поступлен'!ID_5265664110</vt:lpstr>
      <vt:lpstr>'02.Табл. 2 Сведения о поступлен'!ID_5265664111</vt:lpstr>
      <vt:lpstr>'02.Табл. 2 Сведения о поступлен'!ID_5265664192</vt:lpstr>
      <vt:lpstr>'02.Табл. 2 Сведения о поступлен'!ID_5265664623</vt:lpstr>
      <vt:lpstr>'02.Табл. 2 Сведения о поступлен'!ID_5265666477</vt:lpstr>
      <vt:lpstr>'02.Табл. 2 Сведения о поступлен'!ID_5265667194</vt:lpstr>
      <vt:lpstr>'02.Табл. 2 Сведения о поступлен'!ID_5265667907</vt:lpstr>
      <vt:lpstr>'02.Табл. 2 Сведения о поступлен'!ID_5265668457</vt:lpstr>
      <vt:lpstr>'02.Табл. 2 Сведения о поступлен'!ID_5265669819</vt:lpstr>
      <vt:lpstr>'02.Табл. 2 Сведения о поступлен'!ID_5265671165</vt:lpstr>
      <vt:lpstr>'02.Табл. 2 Сведения о поступлен'!ID_5265671318</vt:lpstr>
      <vt:lpstr>'02.Табл. 2 Сведения о поступлен'!ID_5265671319</vt:lpstr>
      <vt:lpstr>'02.Табл. 2 Сведения о поступлен'!ID_5265671586</vt:lpstr>
      <vt:lpstr>'02.Табл. 2 Сведения о поступлен'!ID_5265672052</vt:lpstr>
      <vt:lpstr>'02.Табл. 2 Сведения о поступлен'!ID_5265672053</vt:lpstr>
      <vt:lpstr>'02.Табл. 2 Сведения о поступлен'!ID_5265672056</vt:lpstr>
      <vt:lpstr>'02.Табл. 2 Сведения о поступлен'!ID_5265672057</vt:lpstr>
      <vt:lpstr>'02.Табл. 2 Сведения о поступлен'!ID_5265672294</vt:lpstr>
      <vt:lpstr>'02.Табл. 2 Сведения о поступлен'!ID_5265673467</vt:lpstr>
      <vt:lpstr>'02.Табл. 2 Сведения о поступлен'!ID_5265673699</vt:lpstr>
      <vt:lpstr>'02.Табл. 2 Сведения о поступлен'!ID_5265673710</vt:lpstr>
      <vt:lpstr>'02.Табл. 2 Сведения о поступлен'!ID_5265673711</vt:lpstr>
      <vt:lpstr>'02.Табл. 2 Сведения о поступлен'!ID_5265674838</vt:lpstr>
      <vt:lpstr>'02.Табл. 2 Сведения о поступлен'!ID_5265675195</vt:lpstr>
      <vt:lpstr>'02.Табл. 2 Сведения о поступлен'!ID_5265676817</vt:lpstr>
      <vt:lpstr>'02.Табл. 2 Сведения о поступлен'!ID_5265676820</vt:lpstr>
      <vt:lpstr>'02.Табл. 2 Сведения о поступлен'!ID_5265677528</vt:lpstr>
      <vt:lpstr>'02.Табл. 2 Сведения о поступлен'!ID_5265677529</vt:lpstr>
      <vt:lpstr>'02.Табл. 2 Сведения о поступлен'!ID_5265677530</vt:lpstr>
      <vt:lpstr>'02.Табл. 2 Сведения о поступлен'!ID_5265678245</vt:lpstr>
      <vt:lpstr>'02.Табл. 2 Сведения о поступлен'!ID_5265678612</vt:lpstr>
      <vt:lpstr>'02.Табл. 2 Сведения о поступлен'!ID_5265680429</vt:lpstr>
      <vt:lpstr>'02.Табл. 2 Сведения о поступлен'!ID_5265680430</vt:lpstr>
      <vt:lpstr>'02.Табл. 2 Сведения о поступлен'!ID_5265680434</vt:lpstr>
      <vt:lpstr>'02.Табл. 2 Сведения о поступлен'!ID_5265680662</vt:lpstr>
      <vt:lpstr>'02.Табл. 2 Сведения о поступлен'!ID_5265680663</vt:lpstr>
      <vt:lpstr>'02.Табл. 2 Сведения о поступлен'!ID_5265683166</vt:lpstr>
      <vt:lpstr>'02.Табл. 2 Сведения о поступлен'!ID_5265683185</vt:lpstr>
      <vt:lpstr>'02.Табл. 2 Сведения о поступлен'!ID_5265683193</vt:lpstr>
      <vt:lpstr>'02.Табл. 2 Сведения о поступлен'!ID_5265683282</vt:lpstr>
      <vt:lpstr>'02.Табл. 2 Сведения о поступлен'!ID_5265683289</vt:lpstr>
      <vt:lpstr>'02.Табл. 2 Сведения о поступлен'!ID_5265683297</vt:lpstr>
      <vt:lpstr>'02.Табл. 2 Сведения о поступлен'!ID_5265683820</vt:lpstr>
      <vt:lpstr>'02.Табл. 2 Сведения о поступлен'!ID_5265684924</vt:lpstr>
      <vt:lpstr>'02.Табл. 2 Сведения о поступлен'!ID_5265685634</vt:lpstr>
      <vt:lpstr>'02.Табл. 2 Сведения о поступлен'!ID_5265685641</vt:lpstr>
      <vt:lpstr>'02.Табл. 2 Сведения о поступлен'!ID_5265685646</vt:lpstr>
      <vt:lpstr>'02.Табл. 2 Сведения о поступлен'!ID_5265685650</vt:lpstr>
      <vt:lpstr>'02.Табл. 2 Сведения о поступлен'!ID_5265686415</vt:lpstr>
      <vt:lpstr>'02.Табл. 2 Сведения о поступлен'!ID_5265687135</vt:lpstr>
      <vt:lpstr>'02.Табл. 2 Сведения о поступлен'!ID_5265687138</vt:lpstr>
      <vt:lpstr>'02.Табл. 2 Сведения о поступлен'!ID_5265688762</vt:lpstr>
      <vt:lpstr>'02.Табл. 2 Сведения о поступлен'!ID_5265689482</vt:lpstr>
      <vt:lpstr>'02.Табл. 2 Сведения о поступлен'!ID_5265689483</vt:lpstr>
      <vt:lpstr>'02.Табл. 2 Сведения о поступлен'!ID_5265689484</vt:lpstr>
      <vt:lpstr>'02.Табл. 2 Сведения о поступлен'!ID_5265689485</vt:lpstr>
      <vt:lpstr>'02.Табл. 2 Сведения о поступлен'!ID_5265689486</vt:lpstr>
      <vt:lpstr>'02.Табл. 2 Сведения о поступлен'!ID_5265689496</vt:lpstr>
      <vt:lpstr>'02.Табл. 2 Сведения о поступлен'!ID_5265689497</vt:lpstr>
      <vt:lpstr>'02.Табл. 2 Сведения о поступлен'!ID_5265689670</vt:lpstr>
      <vt:lpstr>'02.Табл. 2 Сведения о поступлен'!ID_5265689671</vt:lpstr>
      <vt:lpstr>'02.Табл. 2 Сведения о поступлен'!ID_5265693251</vt:lpstr>
      <vt:lpstr>'02.Табл. 2 Сведения о поступлен'!ID_5265693252</vt:lpstr>
      <vt:lpstr>'02.Табл. 2 Сведения о поступлен'!ID_5265693253</vt:lpstr>
      <vt:lpstr>'02.Табл. 2 Сведения о поступлен'!ID_5265693256</vt:lpstr>
      <vt:lpstr>'02.Табл. 2 Сведения о поступлен'!ID_5265693964</vt:lpstr>
      <vt:lpstr>'02.Табл. 2 Сведения о поступлен'!ID_5265694061</vt:lpstr>
      <vt:lpstr>'02.Табл. 2 Сведения о поступлен'!ID_5265694082</vt:lpstr>
      <vt:lpstr>'02.Табл. 2 Сведения о поступлен'!ID_5265694088</vt:lpstr>
      <vt:lpstr>'02.Табл. 2 Сведения о поступлен'!ID_5265694177</vt:lpstr>
      <vt:lpstr>'02.Табл. 2 Сведения о поступлен'!ID_5265694261</vt:lpstr>
      <vt:lpstr>'02.Табл. 2 Сведения о поступлен'!ID_5265694262</vt:lpstr>
      <vt:lpstr>'02.Табл. 2 Сведения о поступлен'!ID_5265694819</vt:lpstr>
      <vt:lpstr>'02.Табл. 2 Сведения о поступлен'!ID_5265695164</vt:lpstr>
      <vt:lpstr>'02.Табл. 2 Сведения о поступлен'!ID_5265695169</vt:lpstr>
      <vt:lpstr>'02.Табл. 2 Сведения о поступлен'!ID_5265792653</vt:lpstr>
      <vt:lpstr>'02.Табл. 2 Сведения о поступлен'!ID_5265792654</vt:lpstr>
      <vt:lpstr>'02.Табл. 2 Сведения о поступлен'!ID_5265792655</vt:lpstr>
      <vt:lpstr>'02.Табл. 2 Сведения о поступлен'!ID_5265792656</vt:lpstr>
      <vt:lpstr>'02.Табл. 2 Сведения о поступлен'!ID_5265792657</vt:lpstr>
      <vt:lpstr>'02.Табл. 2 Сведения о поступлен'!ID_5265792658</vt:lpstr>
      <vt:lpstr>'02.Табл. 2 Сведения о поступлен'!ID_5265792659</vt:lpstr>
      <vt:lpstr>'02.Табл. 2 Сведения о поступлен'!ID_5265792660</vt:lpstr>
      <vt:lpstr>'02.Табл. 2 Сведения о поступлен'!ID_5265792661</vt:lpstr>
      <vt:lpstr>'02.Табл. 2 Сведения о поступлен'!ID_5265792665</vt:lpstr>
      <vt:lpstr>'02.Табл. 2 Сведения о поступлен'!ID_5265792666</vt:lpstr>
      <vt:lpstr>'02.Табл. 2 Сведения о поступлен'!ID_5265792667</vt:lpstr>
      <vt:lpstr>'02.Табл. 2 Сведения о поступлен'!ID_5265792668</vt:lpstr>
      <vt:lpstr>'02.Табл. 2 Сведения о поступлен'!ID_5265792669</vt:lpstr>
      <vt:lpstr>'02.Табл. 2 Сведения о поступлен'!ID_5265792670</vt:lpstr>
      <vt:lpstr>'02.Табл. 2 Сведения о поступлен'!ID_5265792671</vt:lpstr>
      <vt:lpstr>'02.Табл. 2 Сведения о поступлен'!ID_5265792672</vt:lpstr>
      <vt:lpstr>'02.Табл. 2 Сведения о поступлен'!ID_5265792673</vt:lpstr>
      <vt:lpstr>'02.Табл. 2 Сведения о поступлен'!ID_5265792674</vt:lpstr>
      <vt:lpstr>'02.Табл. 2 Сведения о поступлен'!ID_5265792675</vt:lpstr>
      <vt:lpstr>'02.Табл. 2 Сведения о поступлен'!ID_5265792676</vt:lpstr>
      <vt:lpstr>'02.Табл. 2 Сведения о поступлен'!ID_5265792677</vt:lpstr>
      <vt:lpstr>'02.Табл. 2 Сведения о поступлен'!ID_5265792678</vt:lpstr>
      <vt:lpstr>'02.Табл. 2 Сведения о поступлен'!ID_5265792679</vt:lpstr>
      <vt:lpstr>'02.Табл. 2 Сведения о поступлен'!ID_5265792680</vt:lpstr>
      <vt:lpstr>'02.Табл. 2 Сведения о поступлен'!ID_5265792681</vt:lpstr>
      <vt:lpstr>'02.Табл. 2 Сведения о поступлен'!ID_5265792683</vt:lpstr>
      <vt:lpstr>'02.Табл. 2 Сведения о поступлен'!ID_5265792684</vt:lpstr>
      <vt:lpstr>'02.Табл. 2 Сведения о поступлен'!ID_5265792685</vt:lpstr>
      <vt:lpstr>'02.Табл. 2 Сведения о поступлен'!ID_5265792686</vt:lpstr>
      <vt:lpstr>'02.Табл. 2 Сведения о поступлен'!ID_5265792687</vt:lpstr>
      <vt:lpstr>'02.Табл. 2 Сведения о поступлен'!ID_5265792688</vt:lpstr>
      <vt:lpstr>'02.Табл. 2 Сведения о поступлен'!ID_5265792689</vt:lpstr>
      <vt:lpstr>'02.Табл. 2 Сведения о поступлен'!ID_5265792690</vt:lpstr>
      <vt:lpstr>'02.Табл. 2 Сведения о поступлен'!ID_5265792694</vt:lpstr>
      <vt:lpstr>'02.Табл. 2 Сведения о поступлен'!ID_5265792695</vt:lpstr>
      <vt:lpstr>'02.Табл. 2 Сведения о поступлен'!ID_5265792696</vt:lpstr>
      <vt:lpstr>'02.Табл. 2 Сведения о поступлен'!ID_5265792697</vt:lpstr>
      <vt:lpstr>'02.Табл. 2 Сведения о поступлен'!ID_5265792698</vt:lpstr>
      <vt:lpstr>'02.Табл. 2 Сведения о поступлен'!ID_5265792699</vt:lpstr>
      <vt:lpstr>'02.Табл. 2 Сведения о поступлен'!ID_5265792700</vt:lpstr>
      <vt:lpstr>'02.Табл. 2 Сведения о поступлен'!ID_5265792701</vt:lpstr>
      <vt:lpstr>'02.Табл. 2 Сведения о поступлен'!ID_5265792702</vt:lpstr>
      <vt:lpstr>'02.Табл. 2 Сведения о поступлен'!ID_5265792703</vt:lpstr>
      <vt:lpstr>'02.Табл. 2 Сведения о поступлен'!ID_5265792704</vt:lpstr>
      <vt:lpstr>'02.Табл. 2 Сведения о поступлен'!ID_5265792705</vt:lpstr>
      <vt:lpstr>'02.Табл. 2 Сведения о поступлен'!ID_5265792706</vt:lpstr>
      <vt:lpstr>'02.Табл. 2 Сведения о поступлен'!ID_5265792707</vt:lpstr>
      <vt:lpstr>'02.Табл. 2 Сведения о поступлен'!ID_5265792708</vt:lpstr>
      <vt:lpstr>'02.Табл. 2 Сведения о поступлен'!ID_5265792709</vt:lpstr>
      <vt:lpstr>'02.Табл. 2 Сведения о поступлен'!ID_5265792710</vt:lpstr>
      <vt:lpstr>'02.Табл. 2 Сведения о поступлен'!ID_5265792711</vt:lpstr>
      <vt:lpstr>'02.Табл. 2 Сведения о поступлен'!ID_5265792712</vt:lpstr>
      <vt:lpstr>'02.Табл. 2 Сведения о поступлен'!ID_5265792713</vt:lpstr>
      <vt:lpstr>'02.Табл. 2 Сведения о поступлен'!ID_5265792714</vt:lpstr>
      <vt:lpstr>'02.Табл. 2 Сведения о поступлен'!ID_5265792715</vt:lpstr>
      <vt:lpstr>'02.Табл. 2 Сведения о поступлен'!ID_5265792768</vt:lpstr>
      <vt:lpstr>'02.Табл. 2 Сведения о поступлен'!ID_5265792769</vt:lpstr>
      <vt:lpstr>'02.Табл. 2 Сведения о поступлен'!ID_5265792770</vt:lpstr>
      <vt:lpstr>'02.Табл. 2 Сведения о поступлен'!ID_5265792771</vt:lpstr>
      <vt:lpstr>'02.Табл. 2 Сведения о поступлен'!ID_5265792772</vt:lpstr>
      <vt:lpstr>'02.Табл. 2 Сведения о поступлен'!ID_5265792773</vt:lpstr>
      <vt:lpstr>'02.Табл. 2 Сведения о поступлен'!ID_5265792777</vt:lpstr>
      <vt:lpstr>'02.Табл. 2 Сведения о поступлен'!ID_5265792778</vt:lpstr>
      <vt:lpstr>'02.Табл. 2 Сведения о поступлен'!ID_5265792779</vt:lpstr>
      <vt:lpstr>'02.Табл. 2 Сведения о поступлен'!ID_5265792780</vt:lpstr>
      <vt:lpstr>'02.Табл. 2 Сведения о поступлен'!ID_5265792781</vt:lpstr>
      <vt:lpstr>'02.Табл. 2 Сведения о поступлен'!ID_5265792782</vt:lpstr>
      <vt:lpstr>'02.Табл. 2 Сведения о поступлен'!ID_5265792783</vt:lpstr>
      <vt:lpstr>'02.Табл. 2 Сведения о поступлен'!ID_5265792784</vt:lpstr>
      <vt:lpstr>'02.Табл. 2 Сведения о поступлен'!ID_5265792785</vt:lpstr>
      <vt:lpstr>'02.Табл. 2 Сведения о поступлен'!ID_5265792786</vt:lpstr>
      <vt:lpstr>'02.Табл. 2 Сведения о поступлен'!ID_5265792787</vt:lpstr>
      <vt:lpstr>'02.Табл. 2 Сведения о поступлен'!ID_5265792788</vt:lpstr>
      <vt:lpstr>'02.Табл. 2 Сведения о поступлен'!ID_5265792789</vt:lpstr>
      <vt:lpstr>'02.Табл. 2 Сведения о поступлен'!ID_5265792790</vt:lpstr>
      <vt:lpstr>'02.Табл. 2 Сведения о поступлен'!ID_5265792791</vt:lpstr>
      <vt:lpstr>'02.Табл. 2 Сведения о поступлен'!ID_5265792792</vt:lpstr>
      <vt:lpstr>'02.Табл. 2 Сведения о поступлен'!ID_5265792793</vt:lpstr>
      <vt:lpstr>'02.Табл. 2 Сведения о поступлен'!ID_5265792795</vt:lpstr>
      <vt:lpstr>'02.Табл. 2 Сведения о поступлен'!ID_5265792796</vt:lpstr>
      <vt:lpstr>'02.Табл. 2 Сведения о поступлен'!ID_5265792797</vt:lpstr>
      <vt:lpstr>'02.Табл. 2 Сведения о поступлен'!ID_5265792798</vt:lpstr>
      <vt:lpstr>'02.Табл. 2 Сведения о поступлен'!ID_5265792799</vt:lpstr>
      <vt:lpstr>'02.Табл. 2 Сведения о поступлен'!ID_5265792800</vt:lpstr>
      <vt:lpstr>'02.Табл. 2 Сведения о поступлен'!ID_5265792801</vt:lpstr>
      <vt:lpstr>'02.Табл. 2 Сведения о поступлен'!ID_5265792802</vt:lpstr>
      <vt:lpstr>'02.Табл. 2 Сведения о поступлен'!ID_5265792803</vt:lpstr>
      <vt:lpstr>'02.Табл. 2 Сведения о поступлен'!ID_5265792807</vt:lpstr>
      <vt:lpstr>'02.Табл. 2 Сведения о поступлен'!ID_5265792808</vt:lpstr>
      <vt:lpstr>'02.Табл. 2 Сведения о поступлен'!ID_5265792809</vt:lpstr>
      <vt:lpstr>'02.Табл. 2 Сведения о поступлен'!ID_5265792811</vt:lpstr>
      <vt:lpstr>'02.Табл. 2 Сведения о поступлен'!ID_5265792834</vt:lpstr>
      <vt:lpstr>'02.Табл. 2 Сведения о поступлен'!ID_5265792835</vt:lpstr>
      <vt:lpstr>'02.Табл. 2 Сведения о поступлен'!ID_5265792836</vt:lpstr>
      <vt:lpstr>'02.Табл. 2 Сведения о поступлен'!ID_5265792837</vt:lpstr>
      <vt:lpstr>'02.Табл. 2 Сведения о поступлен'!ID_5265792838</vt:lpstr>
      <vt:lpstr>'02.Табл. 2 Сведения о поступлен'!ID_5265792839</vt:lpstr>
      <vt:lpstr>'02.Табл. 2 Сведения о поступлен'!ID_5265792840</vt:lpstr>
      <vt:lpstr>'02.Табл. 2 Сведения о поступлен'!ID_5265792841</vt:lpstr>
      <vt:lpstr>'02.Табл. 2 Сведения о поступлен'!ID_5265792842</vt:lpstr>
      <vt:lpstr>'02.Табл. 2 Сведения о поступлен'!ID_5265793754</vt:lpstr>
      <vt:lpstr>'02.Табл. 2 Сведения о поступлен'!ID_5265793755</vt:lpstr>
      <vt:lpstr>'02.Табл. 2 Сведения о поступлен'!ID_5265793756</vt:lpstr>
      <vt:lpstr>'02.Табл. 2 Сведения о поступлен'!ID_5265793757</vt:lpstr>
      <vt:lpstr>'02.Табл. 2 Сведения о поступлен'!ID_5265794467</vt:lpstr>
      <vt:lpstr>'02.Табл. 2 Сведения о поступлен'!ID_5265795916</vt:lpstr>
      <vt:lpstr>'02.Табл. 2 Сведения о поступлен'!ID_5265795917</vt:lpstr>
      <vt:lpstr>'02.Табл. 2 Сведения о поступлен'!ID_5265795918</vt:lpstr>
      <vt:lpstr>'02.Табл. 2 Сведения о поступлен'!ID_5265795919</vt:lpstr>
      <vt:lpstr>'02.Табл. 2 Сведения о поступлен'!ID_5265795920</vt:lpstr>
      <vt:lpstr>'02.Табл. 2 Сведения о поступлен'!ID_5265795921</vt:lpstr>
      <vt:lpstr>'02.Табл. 2 Сведения о поступлен'!ID_5265795922</vt:lpstr>
      <vt:lpstr>'02.Табл. 2 Сведения о поступлен'!ID_5265795923</vt:lpstr>
      <vt:lpstr>'02.Табл. 2 Сведения о поступлен'!ID_5265795924</vt:lpstr>
      <vt:lpstr>'02.Табл. 2 Сведения о поступлен'!ID_5265795928</vt:lpstr>
      <vt:lpstr>'02.Табл. 2 Сведения о поступлен'!ID_5265795929</vt:lpstr>
      <vt:lpstr>'02.Табл. 2 Сведения о поступлен'!ID_5265795930</vt:lpstr>
      <vt:lpstr>'02.Табл. 2 Сведения о поступлен'!ID_5265795931</vt:lpstr>
      <vt:lpstr>'02.Табл. 2 Сведения о поступлен'!ID_5265795932</vt:lpstr>
      <vt:lpstr>'02.Табл. 2 Сведения о поступлен'!ID_5265797532</vt:lpstr>
      <vt:lpstr>'02.Табл. 2 Сведения о поступлен'!ID_5265798254</vt:lpstr>
      <vt:lpstr>'02.Табл. 2 Сведения о поступлен'!ID_5265798255</vt:lpstr>
      <vt:lpstr>'02.Табл. 2 Сведения о поступлен'!ID_5265798256</vt:lpstr>
      <vt:lpstr>'02.Табл. 2 Сведения о поступлен'!ID_5265798257</vt:lpstr>
      <vt:lpstr>'02.Табл. 2 Сведения о поступлен'!ID_5265798260</vt:lpstr>
      <vt:lpstr>'02.Табл. 2 Сведения о поступлен'!ID_5265798261</vt:lpstr>
      <vt:lpstr>'02.Табл. 2 Сведения о поступлен'!ID_5265798262</vt:lpstr>
      <vt:lpstr>'02.Табл. 2 Сведения о поступлен'!ID_5265798263</vt:lpstr>
      <vt:lpstr>'02.Табл. 2 Сведения о поступлен'!ID_5265798264</vt:lpstr>
      <vt:lpstr>'02.Табл. 2 Сведения о поступлен'!ID_5265798265</vt:lpstr>
      <vt:lpstr>'02.Табл. 2 Сведения о поступлен'!ID_5265806072</vt:lpstr>
      <vt:lpstr>'04.Табл. 4 Сведения о доходах у'!ID_5265979939</vt:lpstr>
      <vt:lpstr>'04.Табл. 4 Сведения о доходах у'!ID_5265980112</vt:lpstr>
      <vt:lpstr>'04.Табл. 4 Сведения о доходах у'!ID_5265980135</vt:lpstr>
      <vt:lpstr>'04.Табл. 4 Сведения о доходах у'!ID_5265980306</vt:lpstr>
      <vt:lpstr>'04.Табл. 4 Сведения о доходах у'!ID_5265980475</vt:lpstr>
      <vt:lpstr>'05.Табл. 5 Сведения о кредиторс'!ID_5266005924</vt:lpstr>
      <vt:lpstr>'05.Табл. 5 Сведения о кредиторс'!ID_5266006624</vt:lpstr>
      <vt:lpstr>'05.Табл. 5 Сведения о кредиторс'!ID_5266006628</vt:lpstr>
      <vt:lpstr>'05.Табл. 5 Сведения о кредиторс'!ID_5266006997</vt:lpstr>
      <vt:lpstr>'05.Табл. 5 Сведения о кредиторс'!ID_5266006998</vt:lpstr>
      <vt:lpstr>'05.Табл. 5 Сведения о кредиторс'!ID_5266006999</vt:lpstr>
      <vt:lpstr>'05.Табл. 5 Сведения о кредиторс'!ID_5266007000</vt:lpstr>
      <vt:lpstr>'05.Табл. 5 Сведения о кредиторс'!ID_5266007001</vt:lpstr>
      <vt:lpstr>'05.Табл. 5 Сведения о кредиторс'!ID_5266007002</vt:lpstr>
      <vt:lpstr>'05.Табл. 5 Сведения о кредиторс'!ID_5266007003</vt:lpstr>
      <vt:lpstr>'05.Табл. 5 Сведения о кредиторс'!ID_5266007004</vt:lpstr>
      <vt:lpstr>'05.Табл. 5 Сведения о кредиторс'!ID_5266007005</vt:lpstr>
      <vt:lpstr>'05.Табл. 5 Сведения о кредиторс'!ID_5266007006</vt:lpstr>
      <vt:lpstr>'05.Табл. 5 Сведения о кредиторс'!ID_5266007011</vt:lpstr>
      <vt:lpstr>'05.Табл. 5 Сведения о кредиторс'!ID_5266007464</vt:lpstr>
      <vt:lpstr>'05.Табл. 5 Сведения о кредиторс'!ID_5266008366</vt:lpstr>
      <vt:lpstr>'05.Табл. 5 Сведения о кредиторс'!ID_5266008367</vt:lpstr>
      <vt:lpstr>'05.Табл. 5 Сведения о кредиторс'!ID_5266008397</vt:lpstr>
      <vt:lpstr>'05.Табл. 5 Сведения о кредиторс'!ID_5266008398</vt:lpstr>
      <vt:lpstr>'05.Табл. 5 Сведения о кредиторс'!ID_5266008401</vt:lpstr>
      <vt:lpstr>'05.Табл. 5 Сведения о кредиторс'!ID_5266008402</vt:lpstr>
      <vt:lpstr>'05.Табл. 5 Сведения о кредиторс'!ID_5266008403</vt:lpstr>
      <vt:lpstr>'05.Табл. 5 Сведения о кредиторс'!ID_5266008404</vt:lpstr>
      <vt:lpstr>'05.Табл. 5 Сведения о кредиторс'!ID_5266008405</vt:lpstr>
      <vt:lpstr>'05.Табл. 5 Сведения о кредиторс'!ID_5266008406</vt:lpstr>
      <vt:lpstr>'05.Табл. 5 Сведения о кредиторс'!ID_5266008407</vt:lpstr>
      <vt:lpstr>'05.Табл. 5 Сведения о кредиторс'!ID_5266008413</vt:lpstr>
      <vt:lpstr>'05.Табл. 5 Сведения о кредиторс'!ID_5266008414</vt:lpstr>
      <vt:lpstr>'05.Табл. 5 Сведения о кредиторс'!ID_5266009135</vt:lpstr>
      <vt:lpstr>'05.Табл. 5 Сведения о кредиторс'!ID_5266009138</vt:lpstr>
      <vt:lpstr>'05.Табл. 5 Сведения о кредиторс'!ID_5266009139</vt:lpstr>
      <vt:lpstr>'05.Табл. 5 Сведения о кредиторс'!ID_5266009140</vt:lpstr>
      <vt:lpstr>'05.Табл. 5 Сведения о кредиторс'!ID_5266009141</vt:lpstr>
      <vt:lpstr>'05.Табл. 5 Сведения о кредиторс'!ID_5266009142</vt:lpstr>
      <vt:lpstr>'05.Табл. 5 Сведения о кредиторс'!ID_5266009143</vt:lpstr>
      <vt:lpstr>'05.Табл. 5 Сведения о кредиторс'!ID_5266009144</vt:lpstr>
      <vt:lpstr>'05.Табл. 5 Сведения о кредиторс'!ID_5266010962</vt:lpstr>
      <vt:lpstr>'05.Табл. 5 Сведения о кредиторс'!ID_5266010963</vt:lpstr>
      <vt:lpstr>'05.Табл. 5 Сведения о кредиторс'!ID_5266010964</vt:lpstr>
      <vt:lpstr>'05.Табл. 5 Сведения о кредиторс'!ID_5266011133</vt:lpstr>
      <vt:lpstr>'05.Табл. 5 Сведения о кредиторс'!ID_5266011221</vt:lpstr>
      <vt:lpstr>'05.Табл. 5 Сведения о кредиторс'!ID_5266011236</vt:lpstr>
      <vt:lpstr>'05.Табл. 5 Сведения о кредиторс'!ID_5266011237</vt:lpstr>
      <vt:lpstr>'05.Табл. 5 Сведения о кредиторс'!ID_5266011245</vt:lpstr>
      <vt:lpstr>'05.Табл. 5 Сведения о кредиторс'!ID_5266011246</vt:lpstr>
      <vt:lpstr>'05.Табл. 5 Сведения о кредиторс'!ID_5266011247</vt:lpstr>
      <vt:lpstr>'05.Табл. 5 Сведения о кредиторс'!ID_5266011248</vt:lpstr>
      <vt:lpstr>'05.Табл. 5 Сведения о кредиторс'!ID_5266011249</vt:lpstr>
      <vt:lpstr>'05.Табл. 5 Сведения о кредиторс'!ID_5266011250</vt:lpstr>
      <vt:lpstr>'05.Табл. 5 Сведения о кредиторс'!ID_5266011251</vt:lpstr>
      <vt:lpstr>'05.Табл. 5 Сведения о кредиторс'!ID_5266011252</vt:lpstr>
      <vt:lpstr>'05.Табл. 5 Сведения о кредиторс'!ID_5266011253</vt:lpstr>
      <vt:lpstr>'05.Табл. 5 Сведения о кредиторс'!ID_5266011254</vt:lpstr>
      <vt:lpstr>'05.Табл. 5 Сведения о кредиторс'!ID_5266011255</vt:lpstr>
      <vt:lpstr>'05.Табл. 5 Сведения о кредиторс'!ID_5266011256</vt:lpstr>
      <vt:lpstr>'05.Табл. 5 Сведения о кредиторс'!ID_5266011257</vt:lpstr>
      <vt:lpstr>'05.Табл. 5 Сведения о кредиторс'!ID_5266011258</vt:lpstr>
      <vt:lpstr>'05.Табл. 5 Сведения о кредиторс'!ID_5266011262</vt:lpstr>
      <vt:lpstr>'05.Табл. 5 Сведения о кредиторс'!ID_5266011734</vt:lpstr>
      <vt:lpstr>'05.Табл. 5 Сведения о кредиторс'!ID_5266011735</vt:lpstr>
      <vt:lpstr>'05.Табл. 5 Сведения о кредиторс'!ID_5266011736</vt:lpstr>
      <vt:lpstr>'05.Табл. 5 Сведения о кредиторс'!ID_5266011737</vt:lpstr>
      <vt:lpstr>'05.Табл. 5 Сведения о кредиторс'!ID_5266011738</vt:lpstr>
      <vt:lpstr>'05.Табл. 5 Сведения о кредиторс'!ID_5266011739</vt:lpstr>
      <vt:lpstr>'05.Табл. 5 Сведения о кредиторс'!ID_5266011740</vt:lpstr>
      <vt:lpstr>'05.Табл. 5 Сведения о кредиторс'!ID_5266011741</vt:lpstr>
      <vt:lpstr>'05.Табл. 5 Сведения о кредиторс'!ID_5266011742</vt:lpstr>
      <vt:lpstr>'05.Табл. 5 Сведения о кредиторс'!ID_5266011743</vt:lpstr>
      <vt:lpstr>'05.Табл. 5 Сведения о кредиторс'!ID_5266011744</vt:lpstr>
      <vt:lpstr>'05.Табл. 5 Сведения о кредиторс'!ID_5266011758</vt:lpstr>
      <vt:lpstr>'05.Табл. 5 Сведения о кредиторс'!ID_5266011760</vt:lpstr>
      <vt:lpstr>'05.Табл. 5 Сведения о кредиторс'!ID_5266011762</vt:lpstr>
      <vt:lpstr>'05.Табл. 5 Сведения о кредиторс'!ID_5266011763</vt:lpstr>
      <vt:lpstr>'05.Табл. 5 Сведения о кредиторс'!ID_5266011764</vt:lpstr>
      <vt:lpstr>'05.Табл. 5 Сведения о кредиторс'!ID_5266011765</vt:lpstr>
      <vt:lpstr>'05.Табл. 5 Сведения о кредиторс'!ID_5266011766</vt:lpstr>
      <vt:lpstr>'05.Табл. 5 Сведения о кредиторс'!ID_5266011767</vt:lpstr>
      <vt:lpstr>'05.Табл. 5 Сведения о кредиторс'!ID_5266011768</vt:lpstr>
      <vt:lpstr>'05.Табл. 5 Сведения о кредиторс'!ID_5266011769</vt:lpstr>
      <vt:lpstr>'05.Табл. 5 Сведения о кредиторс'!ID_5266011770</vt:lpstr>
      <vt:lpstr>'05.Табл. 5 Сведения о кредиторс'!ID_5266011784</vt:lpstr>
      <vt:lpstr>'05.Табл. 5 Сведения о кредиторс'!ID_5266011785</vt:lpstr>
      <vt:lpstr>'05.Табл. 5 Сведения о кредиторс'!ID_5266011786</vt:lpstr>
      <vt:lpstr>'05.Табл. 5 Сведения о кредиторс'!ID_5266011787</vt:lpstr>
      <vt:lpstr>'05.Табл. 5 Сведения о кредиторс'!ID_5266011800</vt:lpstr>
      <vt:lpstr>'05.Табл. 5 Сведения о кредиторс'!ID_5266011801</vt:lpstr>
      <vt:lpstr>'05.Табл. 5 Сведения о кредиторс'!ID_5266011802</vt:lpstr>
      <vt:lpstr>'05.Табл. 5 Сведения о кредиторс'!ID_5266011803</vt:lpstr>
      <vt:lpstr>'05.Табл. 5 Сведения о кредиторс'!ID_5266011804</vt:lpstr>
      <vt:lpstr>'05.Табл. 5 Сведения о кредиторс'!ID_5266012504</vt:lpstr>
      <vt:lpstr>'05.Табл. 5 Сведения о кредиторс'!ID_5266012910</vt:lpstr>
      <vt:lpstr>'05.Табл. 5 Сведения о кредиторс'!ID_5266013224</vt:lpstr>
      <vt:lpstr>'05.Табл. 5 Сведения о кредиторс'!ID_5266013225</vt:lpstr>
      <vt:lpstr>'05.Табл. 5 Сведения о кредиторс'!ID_5266013226</vt:lpstr>
      <vt:lpstr>'05.Табл. 5 Сведения о кредиторс'!ID_5266013227</vt:lpstr>
      <vt:lpstr>'05.Табл. 5 Сведения о кредиторс'!ID_5266013228</vt:lpstr>
      <vt:lpstr>'05.Табл. 5 Сведения о кредиторс'!ID_5266013229</vt:lpstr>
      <vt:lpstr>'05.Табл. 5 Сведения о кредиторс'!ID_5266013230</vt:lpstr>
      <vt:lpstr>'05.Табл. 5 Сведения о кредиторс'!ID_5266013231</vt:lpstr>
      <vt:lpstr>'05.Табл. 5 Сведения о кредиторс'!ID_5266013232</vt:lpstr>
      <vt:lpstr>'05.Табл. 5 Сведения о кредиторс'!ID_5266013233</vt:lpstr>
      <vt:lpstr>'05.Табл. 5 Сведения о кредиторс'!ID_5266013234</vt:lpstr>
      <vt:lpstr>'05.Табл. 5 Сведения о кредиторс'!ID_5266013238</vt:lpstr>
      <vt:lpstr>'05.Табл. 5 Сведения о кредиторс'!ID_5266013239</vt:lpstr>
      <vt:lpstr>'05.Табл. 5 Сведения о кредиторс'!ID_5266013240</vt:lpstr>
      <vt:lpstr>'05.Табл. 5 Сведения о кредиторс'!ID_5266013241</vt:lpstr>
      <vt:lpstr>'05.Табл. 5 Сведения о кредиторс'!ID_5266013242</vt:lpstr>
      <vt:lpstr>'05.Табл. 5 Сведения о кредиторс'!ID_5266013243</vt:lpstr>
      <vt:lpstr>'05.Табл. 5 Сведения о кредиторс'!ID_5266013244</vt:lpstr>
      <vt:lpstr>'05.Табл. 5 Сведения о кредиторс'!ID_5266013245</vt:lpstr>
      <vt:lpstr>'05.Табл. 5 Сведения о кредиторс'!ID_5266013246</vt:lpstr>
      <vt:lpstr>'05.Табл. 5 Сведения о кредиторс'!ID_5266013247</vt:lpstr>
      <vt:lpstr>'05.Табл. 5 Сведения о кредиторс'!ID_5266013248</vt:lpstr>
      <vt:lpstr>'05.Табл. 5 Сведения о кредиторс'!ID_5266013249</vt:lpstr>
      <vt:lpstr>'05.Табл. 5 Сведения о кредиторс'!ID_5266013250</vt:lpstr>
      <vt:lpstr>'05.Табл. 5 Сведения о кредиторс'!ID_5266013251</vt:lpstr>
      <vt:lpstr>'05.Табл. 5 Сведения о кредиторс'!ID_5266013252</vt:lpstr>
      <vt:lpstr>'05.Табл. 5 Сведения о кредиторс'!ID_5266013253</vt:lpstr>
      <vt:lpstr>'05.Табл. 5 Сведения о кредиторс'!ID_5266013254</vt:lpstr>
      <vt:lpstr>'05.Табл. 5 Сведения о кредиторс'!ID_5266014192</vt:lpstr>
      <vt:lpstr>'05.Табл. 5 Сведения о кредиторс'!ID_5266014193</vt:lpstr>
      <vt:lpstr>'05.Табл. 5 Сведения о кредиторс'!ID_5266014194</vt:lpstr>
      <vt:lpstr>'05.Табл. 5 Сведения о кредиторс'!ID_5266014195</vt:lpstr>
      <vt:lpstr>'05.Табл. 5 Сведения о кредиторс'!ID_5266014196</vt:lpstr>
      <vt:lpstr>'05.Табл. 5 Сведения о кредиторс'!ID_5266014197</vt:lpstr>
      <vt:lpstr>'05.Табл. 5 Сведения о кредиторс'!ID_5266014198</vt:lpstr>
      <vt:lpstr>'05.Табл. 5 Сведения о кредиторс'!ID_5266014199</vt:lpstr>
      <vt:lpstr>'05.Табл. 5 Сведения о кредиторс'!ID_5266014200</vt:lpstr>
      <vt:lpstr>'05.Табл. 5 Сведения о кредиторс'!ID_5266014201</vt:lpstr>
      <vt:lpstr>'05.Табл. 5 Сведения о кредиторс'!ID_5266014917</vt:lpstr>
      <vt:lpstr>'05.Табл. 5 Сведения о кредиторс'!ID_5266014918</vt:lpstr>
      <vt:lpstr>'05.Табл. 5 Сведения о кредиторс'!ID_5266014919</vt:lpstr>
      <vt:lpstr>'05.Табл. 5 Сведения о кредиторс'!ID_5266014930</vt:lpstr>
      <vt:lpstr>'05.Табл. 5 Сведения о кредиторс'!ID_5266014936</vt:lpstr>
      <vt:lpstr>'05.Табл. 5 Сведения о кредиторс'!ID_5266015632</vt:lpstr>
      <vt:lpstr>'05.Табл. 5 Сведения о кредиторс'!ID_5266016257</vt:lpstr>
      <vt:lpstr>'05.Табл. 5 Сведения о кредиторс'!ID_5266016345</vt:lpstr>
      <vt:lpstr>'05.Табл. 5 Сведения о кредиторс'!ID_5266016346</vt:lpstr>
      <vt:lpstr>'05.Табл. 5 Сведения о кредиторс'!ID_5266016347</vt:lpstr>
      <vt:lpstr>'05.Табл. 5 Сведения о кредиторс'!ID_5266016348</vt:lpstr>
      <vt:lpstr>'05.Табл. 5 Сведения о кредиторс'!ID_5266016349</vt:lpstr>
      <vt:lpstr>'05.Табл. 5 Сведения о кредиторс'!ID_5266016350</vt:lpstr>
      <vt:lpstr>'05.Табл. 5 Сведения о кредиторс'!ID_5266016351</vt:lpstr>
      <vt:lpstr>'05.Табл. 5 Сведения о кредиторс'!ID_5266016353</vt:lpstr>
      <vt:lpstr>'05.Табл. 5 Сведения о кредиторс'!ID_5266016359</vt:lpstr>
      <vt:lpstr>'05.Табл. 5 Сведения о кредиторс'!ID_5266016360</vt:lpstr>
      <vt:lpstr>'05.Табл. 5 Сведения о кредиторс'!ID_5266016361</vt:lpstr>
      <vt:lpstr>'05.Табл. 5 Сведения о кредиторс'!ID_5266016376</vt:lpstr>
      <vt:lpstr>'05.Табл. 5 Сведения о кредиторс'!ID_5266016377</vt:lpstr>
      <vt:lpstr>'05.Табл. 5 Сведения о кредиторс'!ID_5266016378</vt:lpstr>
      <vt:lpstr>'05.Табл. 5 Сведения о кредиторс'!ID_5266016379</vt:lpstr>
      <vt:lpstr>'05.Табл. 5 Сведения о кредиторс'!ID_5266016380</vt:lpstr>
      <vt:lpstr>'05.Табл. 5 Сведения о кредиторс'!ID_5266016386</vt:lpstr>
      <vt:lpstr>'05.Табл. 5 Сведения о кредиторс'!ID_5266016387</vt:lpstr>
      <vt:lpstr>'05.Табл. 5 Сведения о кредиторс'!ID_5266016388</vt:lpstr>
      <vt:lpstr>'05.Табл. 5 Сведения о кредиторс'!ID_5266016389</vt:lpstr>
      <vt:lpstr>'05.Табл. 5 Сведения о кредиторс'!ID_5266016390</vt:lpstr>
      <vt:lpstr>'05.Табл. 5 Сведения о кредиторс'!ID_5266016391</vt:lpstr>
      <vt:lpstr>'05.Табл. 5 Сведения о кредиторс'!ID_5266016392</vt:lpstr>
      <vt:lpstr>'05.Табл. 5 Сведения о кредиторс'!ID_5266016393</vt:lpstr>
      <vt:lpstr>'05.Табл. 5 Сведения о кредиторс'!ID_5266016394</vt:lpstr>
      <vt:lpstr>'05.Табл. 5 Сведения о кредиторс'!ID_5266016397</vt:lpstr>
      <vt:lpstr>'05.Табл. 5 Сведения о кредиторс'!ID_5266017093</vt:lpstr>
      <vt:lpstr>'05.Табл. 5 Сведения о кредиторс'!ID_5266017094</vt:lpstr>
      <vt:lpstr>'05.Табл. 5 Сведения о кредиторс'!ID_5266017807</vt:lpstr>
      <vt:lpstr>'05.Табл. 5 Сведения о кредиторс'!ID_5266017808</vt:lpstr>
      <vt:lpstr>'05.Табл. 5 Сведения о кредиторс'!ID_5266017814</vt:lpstr>
      <vt:lpstr>'05.Табл. 5 Сведения о кредиторс'!ID_5266019226</vt:lpstr>
      <vt:lpstr>'05.Табл. 5 Сведения о кредиторс'!ID_5266019227</vt:lpstr>
      <vt:lpstr>'05.Табл. 5 Сведения о кредиторс'!ID_5266019230</vt:lpstr>
      <vt:lpstr>'05.Табл. 5 Сведения о кредиторс'!ID_5266019611</vt:lpstr>
      <vt:lpstr>'05.Табл. 5 Сведения о кредиторс'!ID_5266020662</vt:lpstr>
      <vt:lpstr>'05.Табл. 5 Сведения о кредиторс'!ID_5266020663</vt:lpstr>
      <vt:lpstr>'05.Табл. 5 Сведения о кредиторс'!ID_5266020664</vt:lpstr>
      <vt:lpstr>'05.Табл. 5 Сведения о кредиторс'!ID_5266020665</vt:lpstr>
      <vt:lpstr>'05.Табл. 5 Сведения о кредиторс'!ID_5266020666</vt:lpstr>
      <vt:lpstr>'05.Табл. 5 Сведения о кредиторс'!ID_5266020667</vt:lpstr>
      <vt:lpstr>'05.Табл. 5 Сведения о кредиторс'!ID_5266020668</vt:lpstr>
      <vt:lpstr>'05.Табл. 5 Сведения о кредиторс'!ID_5266020669</vt:lpstr>
      <vt:lpstr>'05.Табл. 5 Сведения о кредиторс'!ID_5266020670</vt:lpstr>
      <vt:lpstr>'05.Табл. 5 Сведения о кредиторс'!ID_5266020671</vt:lpstr>
      <vt:lpstr>'05.Табл. 5 Сведения о кредиторс'!ID_5266020672</vt:lpstr>
      <vt:lpstr>'05.Табл. 5 Сведения о кредиторс'!ID_5266020673</vt:lpstr>
      <vt:lpstr>'05.Табл. 5 Сведения о кредиторс'!ID_5266020674</vt:lpstr>
      <vt:lpstr>'05.Табл. 5 Сведения о кредиторс'!ID_5266020675</vt:lpstr>
      <vt:lpstr>'05.Табл. 5 Сведения о кредиторс'!ID_5266020676</vt:lpstr>
      <vt:lpstr>'05.Табл. 5 Сведения о кредиторс'!ID_5266020677</vt:lpstr>
      <vt:lpstr>'05.Табл. 5 Сведения о кредиторс'!ID_5266020678</vt:lpstr>
      <vt:lpstr>'05.Табл. 5 Сведения о кредиторс'!ID_5266020679</vt:lpstr>
      <vt:lpstr>'05.Табл. 5 Сведения о кредиторс'!ID_5266020680</vt:lpstr>
      <vt:lpstr>'05.Табл. 5 Сведения о кредиторс'!ID_5266020681</vt:lpstr>
      <vt:lpstr>'05.Табл. 5 Сведения о кредиторс'!ID_5266020682</vt:lpstr>
      <vt:lpstr>'05.Табл. 5 Сведения о кредиторс'!ID_5266020861</vt:lpstr>
      <vt:lpstr>'05.Табл. 5 Сведения о кредиторс'!ID_5266020862</vt:lpstr>
      <vt:lpstr>'05.Табл. 5 Сведения о кредиторс'!ID_5266020863</vt:lpstr>
      <vt:lpstr>'05.Табл. 5 Сведения о кредиторс'!ID_5266020864</vt:lpstr>
      <vt:lpstr>'05.Табл. 5 Сведения о кредиторс'!ID_5266020865</vt:lpstr>
      <vt:lpstr>'05.Табл. 5 Сведения о кредиторс'!ID_5266020869</vt:lpstr>
      <vt:lpstr>'05.Табл. 5 Сведения о кредиторс'!ID_5266020870</vt:lpstr>
      <vt:lpstr>'05.Табл. 5 Сведения о кредиторс'!ID_5266020871</vt:lpstr>
      <vt:lpstr>'05.Табл. 5 Сведения о кредиторс'!ID_5266020872</vt:lpstr>
      <vt:lpstr>'05.Табл. 5 Сведения о кредиторс'!ID_5266020873</vt:lpstr>
      <vt:lpstr>'05.Табл. 5 Сведения о кредиторс'!ID_5266020874</vt:lpstr>
      <vt:lpstr>'05.Табл. 5 Сведения о кредиторс'!ID_5266020875</vt:lpstr>
      <vt:lpstr>'05.Табл. 5 Сведения о кредиторс'!ID_5266020876</vt:lpstr>
      <vt:lpstr>'05.Табл. 5 Сведения о кредиторс'!ID_5266020877</vt:lpstr>
      <vt:lpstr>'05.Табл. 5 Сведения о кредиторс'!ID_5266020878</vt:lpstr>
      <vt:lpstr>'05.Табл. 5 Сведения о кредиторс'!ID_5266020879</vt:lpstr>
      <vt:lpstr>'05.Табл. 5 Сведения о кредиторс'!ID_5266020880</vt:lpstr>
      <vt:lpstr>'05.Табл. 5 Сведения о кредиторс'!ID_5266020881</vt:lpstr>
      <vt:lpstr>'06.Табл. 6 Сведения о просрочен'!ID_5266161283</vt:lpstr>
      <vt:lpstr>'06.Табл. 6 Сведения о просрочен'!ID_5266164188</vt:lpstr>
      <vt:lpstr>'06.Табл. 6 Сведения о просрочен'!ID_5266164757</vt:lpstr>
      <vt:lpstr>'06.Табл. 6 Сведения о просрочен'!ID_5266165820</vt:lpstr>
      <vt:lpstr>'06.Табл. 6 Сведения о просрочен'!ID_5266169728</vt:lpstr>
      <vt:lpstr>'06.Табл. 6 Сведения о просрочен'!ID_5266169729</vt:lpstr>
      <vt:lpstr>'06.Табл. 6 Сведения о просрочен'!ID_5266170478</vt:lpstr>
      <vt:lpstr>'06.Табл. 6 Сведения о просрочен'!ID_5266170490</vt:lpstr>
      <vt:lpstr>'06.Табл. 6 Сведения о просрочен'!ID_5266170491</vt:lpstr>
      <vt:lpstr>'06.Табл. 6 Сведения о просрочен'!ID_5266170492</vt:lpstr>
      <vt:lpstr>'06.Табл. 6 Сведения о просрочен'!ID_5266171227</vt:lpstr>
      <vt:lpstr>'06.Табл. 6 Сведения о просрочен'!ID_5266171228</vt:lpstr>
      <vt:lpstr>'06.Табл. 6 Сведения о просрочен'!ID_5266175383</vt:lpstr>
      <vt:lpstr>'06.Табл. 6 Сведения о просрочен'!ID_5266175418</vt:lpstr>
      <vt:lpstr>'06.Табл. 6 Сведения о просрочен'!ID_5266175425</vt:lpstr>
      <vt:lpstr>'06.Табл. 6 Сведения о просрочен'!ID_5266177544</vt:lpstr>
      <vt:lpstr>'06.Табл. 6 Сведения о просрочен'!ID_5266184125</vt:lpstr>
      <vt:lpstr>'06.Табл. 6 Сведения о просрочен'!ID_5266184126</vt:lpstr>
      <vt:lpstr>'06.Табл. 6 Сведения о просрочен'!ID_5266184127</vt:lpstr>
      <vt:lpstr>'06.Табл. 6 Сведения о просрочен'!ID_5266184129</vt:lpstr>
      <vt:lpstr>'06.Табл. 6 Сведения о просрочен'!ID_5266184827</vt:lpstr>
      <vt:lpstr>'06.Табл. 6 Сведения о просрочен'!ID_5266185341</vt:lpstr>
      <vt:lpstr>'06.Табл. 6 Сведения о просрочен'!ID_5266185382</vt:lpstr>
      <vt:lpstr>'06.Табл. 6 Сведения о просрочен'!ID_5266185383</vt:lpstr>
      <vt:lpstr>'06.Табл. 6 Сведения о просрочен'!ID_5266185384</vt:lpstr>
      <vt:lpstr>'06.Табл. 6 Сведения о просрочен'!ID_5266185801</vt:lpstr>
      <vt:lpstr>'06.Табл. 6 Сведения о просрочен'!ID_5266186131</vt:lpstr>
      <vt:lpstr>'06.Табл. 6 Сведения о просрочен'!ID_5266186132</vt:lpstr>
      <vt:lpstr>'06.Табл. 6 Сведения о просрочен'!ID_5266186142</vt:lpstr>
      <vt:lpstr>'06.Табл. 6 Сведения о просрочен'!ID_5266187606</vt:lpstr>
      <vt:lpstr>'06.Табл. 6 Сведения о просрочен'!ID_5266188463</vt:lpstr>
      <vt:lpstr>'06.Табл. 6 Сведения о просрочен'!ID_5266189452</vt:lpstr>
      <vt:lpstr>'06.Табл. 6 Сведения о просрочен'!ID_5266189460</vt:lpstr>
      <vt:lpstr>'06.Табл. 6 Сведения о просрочен'!ID_5266189814</vt:lpstr>
      <vt:lpstr>'06.Табл. 6 Сведения о просрочен'!ID_5266189823</vt:lpstr>
      <vt:lpstr>'06.Табл. 6 Сведения о просрочен'!ID_5266189885</vt:lpstr>
      <vt:lpstr>'06.Табл. 6 Сведения о просрочен'!ID_5266189888</vt:lpstr>
      <vt:lpstr>'06.Табл. 6 Сведения о просрочен'!ID_5266189895</vt:lpstr>
      <vt:lpstr>'06.Табл. 6 Сведения о просрочен'!ID_5266190598</vt:lpstr>
      <vt:lpstr>'06.Табл. 6 Сведения о просрочен'!ID_5266190599</vt:lpstr>
      <vt:lpstr>'06.Табл. 6 Сведения о просрочен'!ID_5266190600</vt:lpstr>
      <vt:lpstr>'06.Табл. 6 Сведения о просрочен'!ID_5266190601</vt:lpstr>
      <vt:lpstr>'06.Табл. 6 Сведения о просрочен'!ID_5266202915</vt:lpstr>
      <vt:lpstr>'06.Табл. 6 Сведения о просрочен'!ID_5266236811</vt:lpstr>
      <vt:lpstr>'06.Табл. 6 Сведения о просрочен'!ID_5266237965</vt:lpstr>
      <vt:lpstr>'06.Табл. 6 Сведения о просрочен'!ID_5266237968</vt:lpstr>
      <vt:lpstr>'06.Табл. 6 Сведения о просрочен'!ID_5266237970</vt:lpstr>
      <vt:lpstr>'06.Табл. 6 Сведения о просрочен'!ID_5266237975</vt:lpstr>
      <vt:lpstr>'06.Табл. 6 Сведения о просрочен'!ID_5266237976</vt:lpstr>
      <vt:lpstr>'06.Табл. 6 Сведения о просрочен'!ID_5266237985</vt:lpstr>
      <vt:lpstr>'06.Табл. 6 Сведения о просрочен'!ID_5266238006</vt:lpstr>
      <vt:lpstr>'06.Табл. 6 Сведения о просрочен'!ID_5266238094</vt:lpstr>
      <vt:lpstr>'06.Табл. 6 Сведения о просрочен'!ID_5266238095</vt:lpstr>
      <vt:lpstr>'06.Табл. 6 Сведения о просрочен'!ID_5266238102</vt:lpstr>
      <vt:lpstr>'06.Табл. 6 Сведения о просрочен'!ID_5266238432</vt:lpstr>
      <vt:lpstr>'06.Табл. 6 Сведения о просрочен'!ID_5266239594</vt:lpstr>
      <vt:lpstr>'06.Табл. 6 Сведения о просрочен'!ID_5266240120</vt:lpstr>
      <vt:lpstr>'06.Табл. 6 Сведения о просрочен'!ID_5266240122</vt:lpstr>
      <vt:lpstr>'06.Табл. 6 Сведения о просрочен'!ID_5266240839</vt:lpstr>
      <vt:lpstr>'06.Табл. 6 Сведения о просрочен'!ID_5266240840</vt:lpstr>
      <vt:lpstr>'06.Табл. 6 Сведения о просрочен'!ID_5266240841</vt:lpstr>
      <vt:lpstr>'06.Табл. 6 Сведения о просрочен'!ID_5266240842</vt:lpstr>
      <vt:lpstr>'06.Табл. 6 Сведения о просрочен'!ID_5266240856</vt:lpstr>
      <vt:lpstr>'06.Табл. 6 Сведения о просрочен'!ID_5266240941</vt:lpstr>
      <vt:lpstr>'06.Табл. 6 Сведения о просрочен'!ID_5266241027</vt:lpstr>
      <vt:lpstr>'06.Табл. 6 Сведения о просрочен'!ID_5266241028</vt:lpstr>
      <vt:lpstr>'06.Табл. 6 Сведения о просрочен'!ID_5266241041</vt:lpstr>
      <vt:lpstr>'06.Табл. 6 Сведения о просрочен'!ID_5266241748</vt:lpstr>
      <vt:lpstr>'06.Табл. 6 Сведения о просрочен'!ID_5266241751</vt:lpstr>
      <vt:lpstr>'06.Табл. 6 Сведения о просрочен'!ID_5266242225</vt:lpstr>
      <vt:lpstr>'06.Табл. 6 Сведения о просрочен'!ID_5266242230</vt:lpstr>
      <vt:lpstr>'06.Табл. 6 Сведения о просрочен'!ID_5266242231</vt:lpstr>
      <vt:lpstr>'06.Табл. 6 Сведения о просрочен'!ID_5266242908</vt:lpstr>
      <vt:lpstr>'06.Табл. 6 Сведения о просрочен'!ID_5266243627</vt:lpstr>
      <vt:lpstr>'06.Табл. 6 Сведения о просрочен'!ID_5266243628</vt:lpstr>
      <vt:lpstr>'06.Табл. 6 Сведения о просрочен'!ID_5266243629</vt:lpstr>
      <vt:lpstr>'06.Табл. 6 Сведения о просрочен'!ID_5266243632</vt:lpstr>
      <vt:lpstr>'06.Табл. 6 Сведения о просрочен'!ID_5266243719</vt:lpstr>
      <vt:lpstr>'06.Табл. 6 Сведения о просрочен'!ID_5266244734</vt:lpstr>
      <vt:lpstr>'06.Табл. 6 Сведения о просрочен'!ID_5266244746</vt:lpstr>
      <vt:lpstr>'06.Табл. 6 Сведения о просрочен'!ID_5266244770</vt:lpstr>
      <vt:lpstr>'06.Табл. 6 Сведения о просрочен'!ID_5266244771</vt:lpstr>
      <vt:lpstr>'06.Табл. 6 Сведения о просрочен'!ID_5266244782</vt:lpstr>
      <vt:lpstr>'06.Табл. 6 Сведения о просрочен'!ID_5266244868</vt:lpstr>
      <vt:lpstr>'06.Табл. 6 Сведения о просрочен'!ID_5266245736</vt:lpstr>
      <vt:lpstr>'06.Табл. 6 Сведения о просрочен'!ID_5266245955</vt:lpstr>
      <vt:lpstr>'06.Табл. 6 Сведения о просрочен'!ID_5266246406</vt:lpstr>
      <vt:lpstr>'06.Табл. 6 Сведения о просрочен'!ID_5266246489</vt:lpstr>
      <vt:lpstr>'06.Табл. 6 Сведения о просрочен'!ID_5266246491</vt:lpstr>
      <vt:lpstr>'06.Табл. 6 Сведения о просрочен'!ID_5266247099</vt:lpstr>
      <vt:lpstr>'06.Табл. 6 Сведения о просрочен'!ID_5266247558</vt:lpstr>
      <vt:lpstr>'06.Табл. 6 Сведения о просрочен'!ID_5266247559</vt:lpstr>
      <vt:lpstr>'06.Табл. 6 Сведения о просрочен'!ID_5266249047</vt:lpstr>
      <vt:lpstr>'06.Табл. 6 Сведения о просрочен'!ID_5266249053</vt:lpstr>
      <vt:lpstr>'06.Табл. 6 Сведения о просрочен'!ID_5266249061</vt:lpstr>
      <vt:lpstr>'06.Табл. 6 Сведения о просрочен'!ID_5266249433</vt:lpstr>
      <vt:lpstr>'06.Табл. 6 Сведения о просрочен'!ID_5266249495</vt:lpstr>
      <vt:lpstr>'06.Табл. 6 Сведения о просрочен'!ID_5266249577</vt:lpstr>
      <vt:lpstr>'06.Табл. 6 Сведения о просрочен'!ID_5266249578</vt:lpstr>
      <vt:lpstr>'06.Табл. 6 Сведения о просрочен'!ID_5266249588</vt:lpstr>
      <vt:lpstr>'06.Табл. 6 Сведения о просрочен'!ID_5266249668</vt:lpstr>
      <vt:lpstr>'06.Табл. 6 Сведения о просрочен'!ID_5266249764</vt:lpstr>
      <vt:lpstr>'06.Табл. 6 Сведения о просрочен'!ID_5266249872</vt:lpstr>
      <vt:lpstr>'06.Табл. 6 Сведения о просрочен'!ID_5266250233</vt:lpstr>
      <vt:lpstr>'06.Табл. 6 Сведения о просрочен'!ID_5266251044</vt:lpstr>
      <vt:lpstr>'06.Табл. 6 Сведения о просрочен'!ID_5266251296</vt:lpstr>
      <vt:lpstr>'06.Табл. 6 Сведения о просрочен'!ID_5266251653</vt:lpstr>
      <vt:lpstr>'06.Табл. 6 Сведения о просрочен'!ID_5266252149</vt:lpstr>
      <vt:lpstr>'06.Табл. 6 Сведения о просрочен'!ID_5266252150</vt:lpstr>
      <vt:lpstr>'06.Табл. 6 Сведения о просрочен'!ID_5266252151</vt:lpstr>
      <vt:lpstr>'06.Табл. 6 Сведения о просрочен'!ID_5266252198</vt:lpstr>
      <vt:lpstr>'06.Табл. 6 Сведения о просрочен'!ID_5266252528</vt:lpstr>
      <vt:lpstr>'06.Табл. 6 Сведения о просрочен'!ID_5266252959</vt:lpstr>
      <vt:lpstr>'06.Табл. 6 Сведения о просрочен'!ID_5266253255</vt:lpstr>
      <vt:lpstr>'06.Табл. 6 Сведения о просрочен'!ID_5266253256</vt:lpstr>
      <vt:lpstr>'06.Табл. 6 Сведения о просрочен'!ID_5266253262</vt:lpstr>
      <vt:lpstr>'06.Табл. 6 Сведения о просрочен'!ID_5266253265</vt:lpstr>
      <vt:lpstr>'06.Табл. 6 Сведения о просрочен'!ID_5266253962</vt:lpstr>
      <vt:lpstr>'06.Табл. 6 Сведения о просрочен'!ID_5266254049</vt:lpstr>
      <vt:lpstr>'06.Табл. 6 Сведения о просрочен'!ID_5266254131</vt:lpstr>
      <vt:lpstr>'06.Табл. 6 Сведения о просрочен'!ID_5266254231</vt:lpstr>
      <vt:lpstr>'06.Табл. 6 Сведения о просрочен'!ID_5266254232</vt:lpstr>
      <vt:lpstr>'06.Табл. 6 Сведения о просрочен'!ID_5266254233</vt:lpstr>
      <vt:lpstr>'06.Табл. 6 Сведения о просрочен'!ID_5266254930</vt:lpstr>
      <vt:lpstr>'06.Табл. 6 Сведения о просрочен'!ID_5266255664</vt:lpstr>
      <vt:lpstr>'06.Табл. 6 Сведения о просрочен'!ID_5266255665</vt:lpstr>
      <vt:lpstr>'06.Табл. 6 Сведения о просрочен'!ID_5266255666</vt:lpstr>
      <vt:lpstr>'06.Табл. 6 Сведения о просрочен'!ID_5266256184</vt:lpstr>
      <vt:lpstr>'06.Табл. 6 Сведения о просрочен'!ID_5266256379</vt:lpstr>
      <vt:lpstr>'06.Табл. 6 Сведения о просрочен'!ID_5266256732</vt:lpstr>
      <vt:lpstr>'06.Табл. 6 Сведения о просрочен'!ID_5266257446</vt:lpstr>
      <vt:lpstr>'06.Табл. 6 Сведения о просрочен'!ID_5266257472</vt:lpstr>
      <vt:lpstr>'06.Табл. 6 Сведения о просрочен'!ID_5266257555</vt:lpstr>
      <vt:lpstr>'06.Табл. 6 Сведения о просрочен'!ID_5266258290</vt:lpstr>
      <vt:lpstr>'06.Табл. 6 Сведения о просрочен'!ID_5266258293</vt:lpstr>
      <vt:lpstr>'06.Табл. 6 Сведения о просрочен'!ID_5266258388</vt:lpstr>
      <vt:lpstr>'06.Табл. 6 Сведения о просрочен'!ID_5266259169</vt:lpstr>
      <vt:lpstr>'06.Табл. 6 Сведения о просрочен'!ID_5266259975</vt:lpstr>
      <vt:lpstr>'06.Табл. 6 Сведения о просрочен'!ID_5266259995</vt:lpstr>
      <vt:lpstr>'06.Табл. 6 Сведения о просрочен'!ID_5266260350</vt:lpstr>
      <vt:lpstr>'06.Табл. 6 Сведения о просрочен'!ID_5266260351</vt:lpstr>
      <vt:lpstr>'06.Табл. 6 Сведения о просрочен'!ID_5266260710</vt:lpstr>
      <vt:lpstr>'06.Табл. 6 Сведения о просрочен'!ID_5266260711</vt:lpstr>
      <vt:lpstr>'06.Табл. 6 Сведения о просрочен'!ID_5266260712</vt:lpstr>
      <vt:lpstr>'06.Табл. 6 Сведения о просрочен'!ID_5266260715</vt:lpstr>
      <vt:lpstr>'06.Табл. 6 Сведения о просрочен'!ID_5266260716</vt:lpstr>
      <vt:lpstr>'06.Табл. 6 Сведения о просрочен'!ID_5266260717</vt:lpstr>
      <vt:lpstr>'06.Табл. 6 Сведения о просрочен'!ID_5266261157</vt:lpstr>
      <vt:lpstr>'06.Табл. 6 Сведения о просрочен'!ID_5266261902</vt:lpstr>
      <vt:lpstr>'06.Табл. 6 Сведения о просрочен'!ID_5266261915</vt:lpstr>
      <vt:lpstr>'06.Табл. 6 Сведения о просрочен'!ID_5266262155</vt:lpstr>
      <vt:lpstr>'06.Табл. 6 Сведения о просрочен'!ID_5266262456</vt:lpstr>
      <vt:lpstr>'06.Табл. 6 Сведения о просрочен'!ID_5266262568</vt:lpstr>
      <vt:lpstr>'06.Табл. 6 Сведения о просрочен'!ID_5266265507</vt:lpstr>
      <vt:lpstr>'06.Табл. 6 Сведения о просрочен'!ID_5266265515</vt:lpstr>
      <vt:lpstr>'06.Табл. 6 Сведения о просрочен'!ID_5266265518</vt:lpstr>
      <vt:lpstr>'06.Табл. 6 Сведения о просрочен'!ID_5266266216</vt:lpstr>
      <vt:lpstr>'06.Табл. 6 Сведения о просрочен'!ID_5266266715</vt:lpstr>
      <vt:lpstr>'06.Табл. 6 Сведения о просрочен'!ID_5266266716</vt:lpstr>
      <vt:lpstr>'06.Табл. 6 Сведения о просрочен'!ID_5266266801</vt:lpstr>
      <vt:lpstr>'06.Табл. 6 Сведения о просрочен'!ID_5266266874</vt:lpstr>
      <vt:lpstr>'06.Табл. 6 Сведения о просрочен'!ID_5266266902</vt:lpstr>
      <vt:lpstr>'06.Табл. 6 Сведения о просрочен'!ID_5266266917</vt:lpstr>
      <vt:lpstr>'06.Табл. 6 Сведения о просрочен'!ID_5266267288</vt:lpstr>
      <vt:lpstr>'06.Табл. 6 Сведения о просрочен'!ID_5266267987</vt:lpstr>
      <vt:lpstr>'06.Табл. 6 Сведения о просрочен'!ID_5266268071</vt:lpstr>
      <vt:lpstr>'06.Табл. 6 Сведения о просрочен'!ID_5266268223</vt:lpstr>
      <vt:lpstr>'06.Табл. 6 Сведения о просрочен'!ID_5266268247</vt:lpstr>
      <vt:lpstr>'06.Табл. 6 Сведения о просрочен'!ID_5266268252</vt:lpstr>
      <vt:lpstr>'06.Табл. 6 Сведения о просрочен'!ID_5266268253</vt:lpstr>
      <vt:lpstr>'06.Табл. 6 Сведения о просрочен'!ID_5266268256</vt:lpstr>
      <vt:lpstr>'06.Табл. 6 Сведения о просрочен'!ID_5266268260</vt:lpstr>
      <vt:lpstr>'06.Табл. 6 Сведения о просрочен'!ID_5266268261</vt:lpstr>
      <vt:lpstr>'06.Табл. 6 Сведения о просрочен'!ID_5266268262</vt:lpstr>
      <vt:lpstr>'06.Табл. 6 Сведения о просрочен'!ID_5266268263</vt:lpstr>
      <vt:lpstr>'06.Табл. 6 Сведения о просрочен'!ID_5266268264</vt:lpstr>
      <vt:lpstr>'06.Табл. 6 Сведения о просрочен'!ID_5266268273</vt:lpstr>
      <vt:lpstr>'06.Табл. 6 Сведения о просрочен'!ID_5266268274</vt:lpstr>
      <vt:lpstr>'06.Табл. 6 Сведения о просрочен'!ID_5266268277</vt:lpstr>
      <vt:lpstr>'06.Табл. 6 Сведения о просрочен'!ID_5266268280</vt:lpstr>
      <vt:lpstr>'06.Табл. 6 Сведения о просрочен'!ID_5266268309</vt:lpstr>
      <vt:lpstr>'06.Табл. 6 Сведения о просрочен'!ID_5266268372</vt:lpstr>
      <vt:lpstr>'06.Табл. 6 Сведения о просрочен'!ID_5266268743</vt:lpstr>
      <vt:lpstr>'06.Табл. 6 Сведения о просрочен'!ID_5266268744</vt:lpstr>
      <vt:lpstr>'06.Табл. 6 Сведения о просрочен'!ID_5266268749</vt:lpstr>
      <vt:lpstr>'06.Табл. 6 Сведения о просрочен'!ID_5266268750</vt:lpstr>
      <vt:lpstr>'06.Табл. 6 Сведения о просрочен'!ID_5266268751</vt:lpstr>
      <vt:lpstr>'06.Табл. 6 Сведения о просрочен'!ID_5266268752</vt:lpstr>
      <vt:lpstr>'06.Табл. 6 Сведения о просрочен'!ID_5266268755</vt:lpstr>
      <vt:lpstr>'06.Табл. 6 Сведения о просрочен'!ID_5266268805</vt:lpstr>
      <vt:lpstr>'06.Табл. 6 Сведения о просрочен'!ID_5266268806</vt:lpstr>
      <vt:lpstr>'06.Табл. 6 Сведения о просрочен'!ID_5266268810</vt:lpstr>
      <vt:lpstr>'06.Табл. 6 Сведения о просрочен'!ID_5266269168</vt:lpstr>
      <vt:lpstr>'06.Табл. 6 Сведения о просрочен'!ID_5266279542</vt:lpstr>
      <vt:lpstr>'06.Табл. 6 Сведения о просрочен'!ID_5266279815</vt:lpstr>
      <vt:lpstr>'06.Табл. 6 Сведения о просрочен'!ID_5266279824</vt:lpstr>
      <vt:lpstr>'06.Табл. 6 Сведения о просрочен'!ID_5266279825</vt:lpstr>
      <vt:lpstr>'06.Табл. 6 Сведения о просрочен'!ID_5266279826</vt:lpstr>
      <vt:lpstr>'06.Табл. 6 Сведения о просрочен'!ID_5266279827</vt:lpstr>
      <vt:lpstr>'06.Табл. 6 Сведения о просрочен'!ID_5266279830</vt:lpstr>
      <vt:lpstr>'06.Табл. 6 Сведения о просрочен'!ID_5266280183</vt:lpstr>
      <vt:lpstr>'06.Табл. 6 Сведения о просрочен'!ID_5266283346</vt:lpstr>
      <vt:lpstr>'06.Табл. 6 Сведения о просрочен'!ID_5266283354</vt:lpstr>
      <vt:lpstr>'06.Табл. 6 Сведения о просрочен'!ID_5266283708</vt:lpstr>
      <vt:lpstr>'06.Табл. 6 Сведения о просрочен'!ID_5266284413</vt:lpstr>
      <vt:lpstr>'06.Табл. 6 Сведения о просрочен'!ID_5266287815</vt:lpstr>
      <vt:lpstr>'06.Табл. 6 Сведения о просрочен'!ID_5266288617</vt:lpstr>
      <vt:lpstr>'06.Табл. 6 Сведения о просрочен'!ID_5266292277</vt:lpstr>
      <vt:lpstr>'06.Табл. 6 Сведения о просрочен'!ID_5266292353</vt:lpstr>
      <vt:lpstr>'06.Табл. 6 Сведения о просрочен'!ID_5266292379</vt:lpstr>
      <vt:lpstr>'06.Табл. 6 Сведения о просрочен'!ID_5266292380</vt:lpstr>
      <vt:lpstr>'06.Табл. 6 Сведения о просрочен'!ID_5266292467</vt:lpstr>
      <vt:lpstr>'06.Табл. 6 Сведения о просрочен'!ID_5266292831</vt:lpstr>
      <vt:lpstr>'06.Табл. 6 Сведения о просрочен'!ID_5266292832</vt:lpstr>
      <vt:lpstr>'06.Табл. 6 Сведения о просрочен'!ID_5266293189</vt:lpstr>
      <vt:lpstr>'06.Табл. 6 Сведения о просрочен'!ID_5266293607</vt:lpstr>
      <vt:lpstr>'06.Табл. 6 Сведения о просрочен'!ID_5266294309</vt:lpstr>
      <vt:lpstr>'07.Табл. 7 Сведения о задолженн'!ID_5267245596</vt:lpstr>
      <vt:lpstr>'07.Табл. 7 Сведения о задолженн'!ID_5267246794</vt:lpstr>
      <vt:lpstr>'07.Табл. 7 Сведения о задолженн'!ID_5267246798</vt:lpstr>
      <vt:lpstr>'07.Табл. 7 Сведения о задолженн'!ID_5267246799</vt:lpstr>
      <vt:lpstr>'07.Табл. 7 Сведения о задолженн'!ID_5267246880</vt:lpstr>
      <vt:lpstr>'07.Табл. 7 Сведения о задолженн'!ID_5267247190</vt:lpstr>
      <vt:lpstr>'07.Табл. 7 Сведения о задолженн'!ID_5267247193</vt:lpstr>
      <vt:lpstr>'07.Табл. 7 Сведения о задолженн'!ID_5267247236</vt:lpstr>
      <vt:lpstr>'07.Табл. 7 Сведения о задолженн'!ID_5267247237</vt:lpstr>
      <vt:lpstr>'07.Табл. 7 Сведения о задолженн'!ID_5267247238</vt:lpstr>
      <vt:lpstr>'07.Табл. 7 Сведения о задолженн'!ID_5267247602</vt:lpstr>
      <vt:lpstr>'07.Табл. 7 Сведения о задолженн'!ID_5267247603</vt:lpstr>
      <vt:lpstr>'07.Табл. 7 Сведения о задолженн'!ID_5267247604</vt:lpstr>
      <vt:lpstr>'07.Табл. 7 Сведения о задолженн'!ID_5267251219</vt:lpstr>
      <vt:lpstr>'07.Табл. 7 Сведения о задолженн'!ID_5267251220</vt:lpstr>
      <vt:lpstr>'07.Табл. 7 Сведения о задолженн'!ID_5267251919</vt:lpstr>
      <vt:lpstr>'07.Табл. 7 Сведения о задолженн'!ID_5267252492</vt:lpstr>
      <vt:lpstr>'07.Табл. 7 Сведения о задолженн'!ID_5267252674</vt:lpstr>
      <vt:lpstr>'07.Табл. 7 Сведения о задолженн'!ID_5267252841</vt:lpstr>
      <vt:lpstr>'07.Табл. 7 Сведения о задолженн'!ID_5267253432</vt:lpstr>
      <vt:lpstr>'07.Табл. 7 Сведения о задолженн'!ID_5267253791</vt:lpstr>
      <vt:lpstr>'07.Табл. 7 Сведения о задолженн'!ID_5267253806</vt:lpstr>
      <vt:lpstr>'07.Табл. 7 Сведения о задолженн'!ID_5267253880</vt:lpstr>
      <vt:lpstr>'07.Табл. 7 Сведения о задолженн'!ID_5267253881</vt:lpstr>
      <vt:lpstr>'07.Табл. 7 Сведения о задолженн'!ID_5267253882</vt:lpstr>
      <vt:lpstr>'07.Табл. 7 Сведения о задолженн'!ID_5267254591</vt:lpstr>
      <vt:lpstr>'07.Табл. 7 Сведения о задолженн'!ID_5267255681</vt:lpstr>
      <vt:lpstr>'07.Табл. 7 Сведения о задолженн'!ID_5267255767</vt:lpstr>
      <vt:lpstr>'07.Табл. 7 Сведения о задолженн'!ID_5267255850</vt:lpstr>
      <vt:lpstr>'07.Табл. 7 Сведения о задолженн'!ID_5267257470</vt:lpstr>
      <vt:lpstr>'07.Табл. 7 Сведения о задолженн'!ID_5267257471</vt:lpstr>
      <vt:lpstr>'07.Табл. 7 Сведения о задолженн'!ID_5267257558</vt:lpstr>
      <vt:lpstr>'07.Табл. 7 Сведения о задолженн'!ID_5267258694</vt:lpstr>
      <vt:lpstr>'07.Табл. 7 Сведения о задолженн'!ID_5267259065</vt:lpstr>
      <vt:lpstr>'07.Табл. 7 Сведения о задолженн'!ID_5267259144</vt:lpstr>
      <vt:lpstr>'07.Табл. 7 Сведения о задолженн'!ID_5267259149</vt:lpstr>
      <vt:lpstr>'07.Табл. 7 Сведения о задолженн'!ID_5267260781</vt:lpstr>
      <vt:lpstr>'07.Табл. 7 Сведения о задолженн'!ID_5267261051</vt:lpstr>
      <vt:lpstr>'07.Табл. 7 Сведения о задолженн'!ID_5267261053</vt:lpstr>
      <vt:lpstr>'07.Табл. 7 Сведения о задолженн'!ID_5267261831</vt:lpstr>
      <vt:lpstr>'07.Табл. 7 Сведения о задолженн'!ID_5267262947</vt:lpstr>
      <vt:lpstr>'07.Табл. 7 Сведения о задолженн'!ID_5267263852</vt:lpstr>
      <vt:lpstr>'07.Табл. 7 Сведения о задолженн'!ID_5267264581</vt:lpstr>
      <vt:lpstr>'07.Табл. 7 Сведения о задолженн'!ID_5267265280</vt:lpstr>
      <vt:lpstr>'07.Табл. 7 Сведения о задолженн'!ID_5267265284</vt:lpstr>
      <vt:lpstr>'07.Табл. 7 Сведения о задолженн'!ID_5267265293</vt:lpstr>
      <vt:lpstr>'07.Табл. 7 Сведения о задолженн'!ID_5267265296</vt:lpstr>
      <vt:lpstr>'07.Табл. 7 Сведения о задолженн'!ID_5267265995</vt:lpstr>
      <vt:lpstr>'07.Табл. 7 Сведения о задолженн'!ID_5267265996</vt:lpstr>
      <vt:lpstr>'07.Табл. 7 Сведения о задолженн'!ID_5267266572</vt:lpstr>
      <vt:lpstr>'07.Табл. 7 Сведения о задолженн'!ID_5267267160</vt:lpstr>
      <vt:lpstr>'07.Табл. 7 Сведения о задолженн'!ID_5267267194</vt:lpstr>
      <vt:lpstr>'07.Табл. 7 Сведения о задолженн'!ID_5267267201</vt:lpstr>
      <vt:lpstr>'07.Табл. 7 Сведения о задолженн'!ID_5267267209</vt:lpstr>
      <vt:lpstr>'07.Табл. 7 Сведения о задолженн'!ID_5267267293</vt:lpstr>
      <vt:lpstr>'07.Табл. 7 Сведения о задолженн'!ID_5267268521</vt:lpstr>
      <vt:lpstr>'07.Табл. 7 Сведения о задолженн'!ID_5267270275</vt:lpstr>
      <vt:lpstr>'07.Табл. 7 Сведения о задолженн'!ID_5267271074</vt:lpstr>
      <vt:lpstr>'07.Табл. 7 Сведения о задолженн'!ID_5267271779</vt:lpstr>
      <vt:lpstr>'07.Табл. 7 Сведения о задолженн'!ID_5267272498</vt:lpstr>
      <vt:lpstr>'07.Табл. 7 Сведения о задолженн'!ID_5267272500</vt:lpstr>
      <vt:lpstr>'07.Табл. 7 Сведения о задолженн'!ID_5267272506</vt:lpstr>
      <vt:lpstr>'07.Табл. 7 Сведения о задолженн'!ID_5267272512</vt:lpstr>
      <vt:lpstr>'07.Табл. 7 Сведения о задолженн'!ID_5267272631</vt:lpstr>
      <vt:lpstr>'07.Табл. 7 Сведения о задолженн'!ID_5267272644</vt:lpstr>
      <vt:lpstr>'07.Табл. 7 Сведения о задолженн'!ID_5267272645</vt:lpstr>
      <vt:lpstr>'07.Табл. 7 Сведения о задолженн'!ID_5267275370</vt:lpstr>
      <vt:lpstr>'07.Табл. 7 Сведения о задолженн'!ID_5267276289</vt:lpstr>
      <vt:lpstr>'07.Табл. 7 Сведения о задолженн'!ID_5267276290</vt:lpstr>
      <vt:lpstr>'07.Табл. 7 Сведения о задолженн'!ID_5267276291</vt:lpstr>
      <vt:lpstr>'07.Табл. 7 Сведения о задолженн'!ID_5267276292</vt:lpstr>
      <vt:lpstr>'07.Табл. 7 Сведения о задолженн'!ID_5267276293</vt:lpstr>
      <vt:lpstr>'07.Табл. 7 Сведения о задолженн'!ID_5267276294</vt:lpstr>
      <vt:lpstr>'07.Табл. 7 Сведения о задолженн'!ID_5267276295</vt:lpstr>
      <vt:lpstr>'07.Табл. 7 Сведения о задолженн'!ID_5267276302</vt:lpstr>
      <vt:lpstr>'07.Табл. 7 Сведения о задолженн'!ID_5267279231</vt:lpstr>
      <vt:lpstr>'07.Табл. 7 Сведения о задолженн'!ID_5267279232</vt:lpstr>
      <vt:lpstr>'07.Табл. 7 Сведения о задолженн'!ID_5267279315</vt:lpstr>
      <vt:lpstr>'07.Табл. 7 Сведения о задолженн'!ID_5267279321</vt:lpstr>
      <vt:lpstr>'07.Табл. 7 Сведения о задолженн'!ID_5267279322</vt:lpstr>
      <vt:lpstr>'07.Табл. 7 Сведения о задолженн'!ID_5267279323</vt:lpstr>
      <vt:lpstr>'07.Табл. 7 Сведения о задолженн'!ID_5267279324</vt:lpstr>
      <vt:lpstr>'07.Табл. 7 Сведения о задолженн'!ID_5267279408</vt:lpstr>
      <vt:lpstr>'07.Табл. 7 Сведения о задолженн'!ID_5267279409</vt:lpstr>
      <vt:lpstr>'07.Табл. 7 Сведения о задолженн'!ID_5267279417</vt:lpstr>
      <vt:lpstr>'07.Табл. 7 Сведения о задолженн'!ID_5267280113</vt:lpstr>
      <vt:lpstr>'07.Табл. 7 Сведения о задолженн'!ID_5267280843</vt:lpstr>
      <vt:lpstr>'07.Табл. 7 Сведения о задолженн'!ID_5267280844</vt:lpstr>
      <vt:lpstr>'07.Табл. 7 Сведения о задолженн'!ID_5267282363</vt:lpstr>
      <vt:lpstr>'07.Табл. 7 Сведения о задолженн'!ID_5267282364</vt:lpstr>
      <vt:lpstr>'07.Табл. 7 Сведения о задолженн'!ID_5267283429</vt:lpstr>
      <vt:lpstr>'07.Табл. 7 Сведения о задолженн'!ID_5267284126</vt:lpstr>
      <vt:lpstr>'07.Табл. 7 Сведения о задолженн'!ID_5267284931</vt:lpstr>
      <vt:lpstr>'07.Табл. 7 Сведения о задолженн'!ID_5267285197</vt:lpstr>
      <vt:lpstr>'07.Табл. 7 Сведения о задолженн'!ID_5267285958</vt:lpstr>
      <vt:lpstr>'07.Табл. 7 Сведения о задолженн'!ID_5267285959</vt:lpstr>
      <vt:lpstr>'07.Табл. 7 Сведения о задолженн'!ID_5267285960</vt:lpstr>
      <vt:lpstr>'07.Табл. 7 Сведения о задолженн'!ID_5267285961</vt:lpstr>
      <vt:lpstr>'07.Табл. 7 Сведения о задолженн'!ID_5267285979</vt:lpstr>
      <vt:lpstr>'07.Табл. 7 Сведения о задолженн'!ID_5267285980</vt:lpstr>
      <vt:lpstr>'07.Табл. 7 Сведения о задолженн'!ID_5267285981</vt:lpstr>
      <vt:lpstr>'07.Табл. 7 Сведения о задолженн'!ID_5267288377</vt:lpstr>
      <vt:lpstr>'07.Табл. 7 Сведения о задолженн'!ID_5267289342</vt:lpstr>
      <vt:lpstr>'07.Табл. 7 Сведения о задолженн'!ID_5267289352</vt:lpstr>
      <vt:lpstr>'07.Табл. 7 Сведения о задолженн'!ID_5267289353</vt:lpstr>
      <vt:lpstr>'07.Табл. 7 Сведения о задолженн'!ID_5267289354</vt:lpstr>
      <vt:lpstr>'07.Табл. 7 Сведения о задолженн'!ID_5267289430</vt:lpstr>
      <vt:lpstr>'07.Табл. 7 Сведения о задолженн'!ID_5267289431</vt:lpstr>
      <vt:lpstr>'07.Табл. 7 Сведения о задолженн'!ID_5267289432</vt:lpstr>
      <vt:lpstr>'07.Табл. 7 Сведения о задолженн'!ID_5267289514</vt:lpstr>
      <vt:lpstr>'07.Табл. 7 Сведения о задолженн'!ID_5267290214</vt:lpstr>
      <vt:lpstr>'07.Табл. 7 Сведения о задолженн'!ID_5267291721</vt:lpstr>
      <vt:lpstr>'07.Табл. 7 Сведения о задолженн'!ID_5267292656</vt:lpstr>
      <vt:lpstr>'07.Табл. 7 Сведения о задолженн'!ID_5267292860</vt:lpstr>
      <vt:lpstr>'07.Табл. 7 Сведения о задолженн'!ID_5267293563</vt:lpstr>
      <vt:lpstr>'07.Табл. 7 Сведения о задолженн'!ID_5267293804</vt:lpstr>
      <vt:lpstr>'07.Табл. 7 Сведения о задолженн'!ID_5267294375</vt:lpstr>
      <vt:lpstr>'07.Табл. 7 Сведения о задолженн'!ID_5267294376</vt:lpstr>
      <vt:lpstr>'07.Табл. 7 Сведения о задолженн'!ID_5267294453</vt:lpstr>
      <vt:lpstr>'07.Табл. 7 Сведения о задолженн'!ID_5267294540</vt:lpstr>
      <vt:lpstr>'07.Табл. 7 Сведения о задолженн'!ID_5267294553</vt:lpstr>
      <vt:lpstr>'07.Табл. 7 Сведения о задолженн'!ID_5267294907</vt:lpstr>
      <vt:lpstr>'07.Табл. 7 Сведения о задолженн'!ID_5267295608</vt:lpstr>
      <vt:lpstr>'07.Табл. 7 Сведения о задолженн'!ID_5267296126</vt:lpstr>
      <vt:lpstr>'07.Табл. 7 Сведения о задолженн'!ID_5267296339</vt:lpstr>
      <vt:lpstr>'07.Табл. 7 Сведения о задолженн'!ID_5267297373</vt:lpstr>
      <vt:lpstr>'07.Табл. 7 Сведения о задолженн'!ID_5267297762</vt:lpstr>
      <vt:lpstr>'07.Табл. 7 Сведения о задолженн'!ID_5267305868</vt:lpstr>
      <vt:lpstr>'07.Табл. 7 Сведения о задолженн'!ID_5267305869</vt:lpstr>
      <vt:lpstr>'07.Табл. 7 Сведения о задолженн'!ID_5267305870</vt:lpstr>
      <vt:lpstr>'07.Табл. 7 Сведения о задолженн'!ID_5267305871</vt:lpstr>
      <vt:lpstr>'07.Табл. 7 Сведения о задолженн'!ID_5267307629</vt:lpstr>
      <vt:lpstr>'07.Табл. 7 Сведения о задолженн'!ID_5267308334</vt:lpstr>
      <vt:lpstr>'07.Табл. 7 Сведения о задолженн'!ID_5267309118</vt:lpstr>
      <vt:lpstr>'07.Табл. 7 Сведения о задолженн'!ID_5267309195</vt:lpstr>
      <vt:lpstr>'07.Табл. 7 Сведения о задолженн'!ID_5267309198</vt:lpstr>
      <vt:lpstr>'07.Табл. 7 Сведения о задолженн'!ID_5267309199</vt:lpstr>
      <vt:lpstr>'07.Табл. 7 Сведения о задолженн'!ID_5267309552</vt:lpstr>
      <vt:lpstr>'07.Табл. 7 Сведения о задолженн'!ID_5267309566</vt:lpstr>
      <vt:lpstr>'07.Табл. 7 Сведения о задолженн'!ID_5267310669</vt:lpstr>
      <vt:lpstr>'07.Табл. 7 Сведения о задолженн'!ID_5267311863</vt:lpstr>
      <vt:lpstr>'07.Табл. 7 Сведения о задолженн'!ID_5267311922</vt:lpstr>
      <vt:lpstr>'07.Табл. 7 Сведения о задолженн'!ID_5267312021</vt:lpstr>
      <vt:lpstr>'07.Табл. 7 Сведения о задолженн'!ID_5267312022</vt:lpstr>
      <vt:lpstr>'07.Табл. 7 Сведения о задолженн'!ID_5267312023</vt:lpstr>
      <vt:lpstr>'07.Табл. 7 Сведения о задолженн'!ID_5267312097</vt:lpstr>
      <vt:lpstr>'07.Табл. 7 Сведения о задолженн'!ID_5267312101</vt:lpstr>
      <vt:lpstr>'07.Табл. 7 Сведения о задолженн'!ID_5267312458</vt:lpstr>
      <vt:lpstr>'07.Табл. 7 Сведения о задолженн'!ID_5267312459</vt:lpstr>
      <vt:lpstr>'07.Табл. 7 Сведения о задолженн'!ID_5267312460</vt:lpstr>
      <vt:lpstr>'07.Табл. 7 Сведения о задолженн'!ID_5267312471</vt:lpstr>
      <vt:lpstr>'07.Табл. 7 Сведения о задолженн'!ID_5267312472</vt:lpstr>
      <vt:lpstr>'07.Табл. 7 Сведения о задолженн'!ID_5267312484</vt:lpstr>
      <vt:lpstr>'07.Табл. 7 Сведения о задолженн'!ID_5267313686</vt:lpstr>
      <vt:lpstr>'07.Табл. 7 Сведения о задолженн'!ID_5267314424</vt:lpstr>
      <vt:lpstr>'07.Табл. 7 Сведения о задолженн'!ID_5267314752</vt:lpstr>
      <vt:lpstr>'07.Табл. 7 Сведения о задолженн'!ID_5267314802</vt:lpstr>
      <vt:lpstr>'07.Табл. 7 Сведения о задолженн'!ID_5267315530</vt:lpstr>
      <vt:lpstr>'07.Табл. 7 Сведения о задолженн'!ID_5267315956</vt:lpstr>
      <vt:lpstr>'07.Табл. 7 Сведения о задолженн'!ID_5267315959</vt:lpstr>
      <vt:lpstr>'07.Табл. 7 Сведения о задолженн'!ID_5267315960</vt:lpstr>
      <vt:lpstr>'07.Табл. 7 Сведения о задолженн'!ID_5267315973</vt:lpstr>
      <vt:lpstr>'07.Табл. 7 Сведения о задолженн'!ID_5267315989</vt:lpstr>
      <vt:lpstr>'07.Табл. 7 Сведения о задолженн'!ID_5267317084</vt:lpstr>
      <vt:lpstr>'07.Табл. 7 Сведения о задолженн'!ID_5267317085</vt:lpstr>
      <vt:lpstr>'07.Табл. 7 Сведения о задолженн'!ID_5267317143</vt:lpstr>
      <vt:lpstr>'07.Табл. 7 Сведения о задолженн'!ID_5267318438</vt:lpstr>
      <vt:lpstr>'07.Табл. 7 Сведения о задолженн'!ID_5267318439</vt:lpstr>
      <vt:lpstr>'07.Табл. 7 Сведения о задолженн'!ID_5267318440</vt:lpstr>
      <vt:lpstr>'07.Табл. 7 Сведения о задолженн'!ID_5267318520</vt:lpstr>
      <vt:lpstr>'07.Табл. 7 Сведения о задолженн'!ID_5267318521</vt:lpstr>
      <vt:lpstr>'07.Табл. 7 Сведения о задолженн'!ID_5267318522</vt:lpstr>
      <vt:lpstr>'07.Табл. 7 Сведения о задолженн'!ID_5267318524</vt:lpstr>
      <vt:lpstr>'07.Табл. 7 Сведения о задолженн'!ID_5267318525</vt:lpstr>
      <vt:lpstr>'07.Табл. 7 Сведения о задолженн'!ID_5267318526</vt:lpstr>
      <vt:lpstr>'07.Табл. 7 Сведения о задолженн'!ID_5267319134</vt:lpstr>
      <vt:lpstr>'07.Табл. 7 Сведения о задолженн'!ID_5267319631</vt:lpstr>
      <vt:lpstr>'07.Табл. 7 Сведения о задолженн'!ID_5267319650</vt:lpstr>
      <vt:lpstr>'07.Табл. 7 Сведения о задолженн'!ID_5267319657</vt:lpstr>
      <vt:lpstr>'08.Табл. 8 Сведения о численнос'!ID_5268780327</vt:lpstr>
      <vt:lpstr>'08.Табл. 8 Сведения о численнос'!ID_5268780805</vt:lpstr>
      <vt:lpstr>'08.Табл. 8 Сведения о численнос'!ID_5268781266</vt:lpstr>
      <vt:lpstr>'08.Табл. 8 Сведения о численнос'!ID_5268781966</vt:lpstr>
      <vt:lpstr>'08.Табл. 8 Сведения о численнос'!ID_5268782433</vt:lpstr>
      <vt:lpstr>'08.Табл. 8 Сведения о численнос'!ID_5268782844</vt:lpstr>
      <vt:lpstr>'08.Табл. 8 Сведения о численнос'!ID_5268782855</vt:lpstr>
      <vt:lpstr>'08.Табл. 8 Сведения о численнос'!ID_5268782856</vt:lpstr>
      <vt:lpstr>'08.Табл. 8 Сведения о численнос'!ID_5268782857</vt:lpstr>
      <vt:lpstr>'08.Табл. 8 Сведения о численнос'!ID_5268782858</vt:lpstr>
      <vt:lpstr>'08.Табл. 8 Сведения о численнос'!ID_5268782859</vt:lpstr>
      <vt:lpstr>'08.Табл. 8 Сведения о численнос'!ID_5268782860</vt:lpstr>
      <vt:lpstr>'08.Табл. 8 Сведения о численнос'!ID_5268782861</vt:lpstr>
      <vt:lpstr>'08.Табл. 8 Сведения о численнос'!ID_5268782862</vt:lpstr>
      <vt:lpstr>'08.Табл. 8 Сведения о численнос'!ID_5268782863</vt:lpstr>
      <vt:lpstr>'08.Табл. 8 Сведения о численнос'!ID_5268786307</vt:lpstr>
      <vt:lpstr>'08.Табл. 8 Сведения о численнос'!ID_5268786311</vt:lpstr>
      <vt:lpstr>'08.Табл. 8 Сведения о численнос'!ID_5268786312</vt:lpstr>
      <vt:lpstr>'08.Табл. 8 Сведения о численнос'!ID_5268786673</vt:lpstr>
      <vt:lpstr>'08.Табл. 8 Сведения о численнос'!ID_5268786674</vt:lpstr>
      <vt:lpstr>'08.Табл. 8 Сведения о численнос'!ID_5268786675</vt:lpstr>
      <vt:lpstr>'08.Табл. 8 Сведения о численнос'!ID_5268786677</vt:lpstr>
      <vt:lpstr>'08.Табл. 8 Сведения о численнос'!ID_5268786680</vt:lpstr>
      <vt:lpstr>'08.Табл. 8 Сведения о численнос'!ID_5268786681</vt:lpstr>
      <vt:lpstr>'08.Табл. 8 Сведения о численнос'!ID_5268786682</vt:lpstr>
      <vt:lpstr>'08.Табл. 8 Сведения о численнос'!ID_5268786684</vt:lpstr>
      <vt:lpstr>'08.Табл. 8 Сведения о численнос'!ID_5268786685</vt:lpstr>
      <vt:lpstr>'08.Табл. 8 Сведения о численнос'!ID_5268786686</vt:lpstr>
      <vt:lpstr>'08.Табл. 8 Сведения о численнос'!ID_5268786687</vt:lpstr>
      <vt:lpstr>'08.Табл. 8 Сведения о численнос'!ID_5268786689</vt:lpstr>
      <vt:lpstr>'08.Табл. 8 Сведения о численнос'!ID_5268787430</vt:lpstr>
      <vt:lpstr>'08.Табл. 8 Сведения о численнос'!ID_5268787431</vt:lpstr>
      <vt:lpstr>'08.Табл. 8 Сведения о численнос'!ID_5268787433</vt:lpstr>
      <vt:lpstr>'08.Табл. 8 Сведения о численнос'!ID_5268787434</vt:lpstr>
      <vt:lpstr>'08.Табл. 8 Сведения о численнос'!ID_5268787436</vt:lpstr>
      <vt:lpstr>'08.Табл. 8 Сведения о численнос'!ID_5268787437</vt:lpstr>
      <vt:lpstr>'08.Табл. 8 Сведения о численнос'!ID_5268799453</vt:lpstr>
      <vt:lpstr>'08.Табл. 8 Сведения о численнос'!ID_5268799458</vt:lpstr>
      <vt:lpstr>'08.Табл. 8 Сведения о численнос'!ID_5268799459</vt:lpstr>
      <vt:lpstr>'08.Табл. 8 Сведения о численнос'!ID_5268799466</vt:lpstr>
      <vt:lpstr>'08.Табл. 8 Сведения о численнос'!ID_5268799467</vt:lpstr>
      <vt:lpstr>'08.Табл. 8 Сведения о численнос'!ID_5268799468</vt:lpstr>
      <vt:lpstr>'08.Табл. 8 Сведения о численнос'!ID_5268799484</vt:lpstr>
      <vt:lpstr>'08.Табл. 8 Сведения о численнос'!ID_5268799485</vt:lpstr>
      <vt:lpstr>'08.Табл. 8 Сведения о численнос'!ID_5268799486</vt:lpstr>
      <vt:lpstr>'08.Табл. 8 Сведения о численнос'!ID_5268800243</vt:lpstr>
      <vt:lpstr>'08.Табл. 8 Сведения о численнос'!ID_5268800688</vt:lpstr>
      <vt:lpstr>'08.Табл. 8 Сведения о численнос'!ID_5268800697</vt:lpstr>
      <vt:lpstr>'08.Табл. 8 Сведения о численнос'!ID_5268800698</vt:lpstr>
      <vt:lpstr>'08.Табл. 8 Сведения о численнос'!ID_5268800707</vt:lpstr>
      <vt:lpstr>'08.Табл. 8 Сведения о численнос'!ID_5268800708</vt:lpstr>
      <vt:lpstr>'08.Табл. 8 Сведения о численнос'!ID_5268800715</vt:lpstr>
      <vt:lpstr>'08.Табл. 8 Сведения о численнос'!ID_5268800719</vt:lpstr>
      <vt:lpstr>'08.Табл. 8 Сведения о численнос'!ID_5268800720</vt:lpstr>
      <vt:lpstr>'08.Табл. 8 Сведения о численнос'!ID_5268800725</vt:lpstr>
      <vt:lpstr>'08.Табл. 8 Сведения о численнос'!ID_5268800801</vt:lpstr>
      <vt:lpstr>'08.Табл. 8 Сведения о численнос'!ID_5268800805</vt:lpstr>
      <vt:lpstr>'08.Табл. 8 Сведения о численнос'!ID_5268800806</vt:lpstr>
      <vt:lpstr>'08.Табл. 8 Сведения о численнос'!ID_5268800831</vt:lpstr>
      <vt:lpstr>'08.Табл. 8 Сведения о численнос'!ID_5268800833</vt:lpstr>
      <vt:lpstr>'08.Табл. 8 Сведения о численнос'!ID_5268800834</vt:lpstr>
      <vt:lpstr>'08.Табл. 8 Сведения о численнос'!ID_5268800837</vt:lpstr>
      <vt:lpstr>'08.Табл. 8 Сведения о численнос'!ID_5268801427</vt:lpstr>
      <vt:lpstr>'08.Табл. 8 Сведения о численнос'!ID_5268801428</vt:lpstr>
      <vt:lpstr>'08.Табл. 8 Сведения о численнос'!ID_5268801429</vt:lpstr>
      <vt:lpstr>'08.Табл. 8 Сведения о численнос'!ID_5268801430</vt:lpstr>
      <vt:lpstr>'08.Табл. 8 Сведения о численнос'!ID_5268801431</vt:lpstr>
      <vt:lpstr>'08.Табл. 8 Сведения о численнос'!ID_5268801505</vt:lpstr>
      <vt:lpstr>'08.Табл. 8 Сведения о численнос'!ID_5268801506</vt:lpstr>
      <vt:lpstr>'08.Табл. 8 Сведения о численнос'!ID_5268801507</vt:lpstr>
      <vt:lpstr>'08.Табл. 8 Сведения о численнос'!ID_5268801508</vt:lpstr>
      <vt:lpstr>'08.Табл. 8 Сведения о численнос'!ID_5268801509</vt:lpstr>
      <vt:lpstr>'08.Табл. 8 Сведения о численнос'!ID_5268801510</vt:lpstr>
      <vt:lpstr>'08.Табл. 8 Сведения о численнос'!ID_5268801511</vt:lpstr>
      <vt:lpstr>'08.Табл. 8 Сведения о численнос'!ID_5268801583</vt:lpstr>
      <vt:lpstr>'08.Табл. 8 Сведения о численнос'!ID_5268802366</vt:lpstr>
      <vt:lpstr>'08.Табл. 8 Сведения о численнос'!ID_5268803992</vt:lpstr>
      <vt:lpstr>'08.Табл. 8 Сведения о численнос'!ID_5268804465</vt:lpstr>
      <vt:lpstr>'08.Табл. 8 Сведения о численнос'!ID_5268804466</vt:lpstr>
      <vt:lpstr>'08.Табл. 8 Сведения о численнос'!ID_5268804467</vt:lpstr>
      <vt:lpstr>'08.Табл. 8 Сведения о численнос'!ID_5268804468</vt:lpstr>
      <vt:lpstr>'08.Табл. 8 Сведения о численнос'!ID_5268804471</vt:lpstr>
      <vt:lpstr>'08.Табл. 8 Сведения о численнос'!ID_5268804472</vt:lpstr>
      <vt:lpstr>'08.Табл. 8 Сведения о численнос'!ID_5268804473</vt:lpstr>
      <vt:lpstr>'08.Табл. 8 Сведения о численнос'!ID_5268805862</vt:lpstr>
      <vt:lpstr>'08.Табл. 8 Сведения о численнос'!ID_5268805863</vt:lpstr>
      <vt:lpstr>'08.Табл. 8 Сведения о численнос'!ID_5268805864</vt:lpstr>
      <vt:lpstr>'08.Табл. 8 Сведения о численнос'!ID_5268805867</vt:lpstr>
      <vt:lpstr>'08.Табл. 8 Сведения о численнос'!ID_5268806624</vt:lpstr>
      <vt:lpstr>'08.Табл. 8 Сведения о численнос'!ID_5268806625</vt:lpstr>
      <vt:lpstr>'08.Табл. 8 Сведения о численнос'!ID_5268806626</vt:lpstr>
      <vt:lpstr>'08.Табл. 8 Сведения о численнос'!ID_5268806627</vt:lpstr>
      <vt:lpstr>'08.Табл. 8 Сведения о численнос'!ID_5268806628</vt:lpstr>
      <vt:lpstr>'08.Табл. 8 Сведения о численнос'!ID_5268806629</vt:lpstr>
      <vt:lpstr>'08.Табл. 8 Сведения о численнос'!ID_5268806630</vt:lpstr>
      <vt:lpstr>'08.Табл. 8 Сведения о численнос'!ID_5268806716</vt:lpstr>
      <vt:lpstr>'08.Табл. 8 Сведения о численнос'!ID_5268806717</vt:lpstr>
      <vt:lpstr>'08.Табл. 8 Сведения о численнос'!ID_5268806718</vt:lpstr>
      <vt:lpstr>'08.Табл. 8 Сведения о численнос'!ID_5268806719</vt:lpstr>
      <vt:lpstr>'08.Табл. 8 Сведения о численнос'!ID_5268807072</vt:lpstr>
      <vt:lpstr>'08.Табл. 8 Сведения о численнос'!ID_5268807551</vt:lpstr>
      <vt:lpstr>'08.Табл. 8 Сведения о численнос'!ID_5268807552</vt:lpstr>
      <vt:lpstr>'08.Табл. 8 Сведения о численнос'!ID_5268807553</vt:lpstr>
      <vt:lpstr>'08.Табл. 8 Сведения о численнос'!ID_5268807554</vt:lpstr>
      <vt:lpstr>'08.Табл. 8 Сведения о численнос'!ID_5268807555</vt:lpstr>
      <vt:lpstr>'08.Табл. 8 Сведения о численнос'!ID_5268807562</vt:lpstr>
      <vt:lpstr>'08.Табл. 8 Сведения о численнос'!ID_5268807563</vt:lpstr>
      <vt:lpstr>'08.Табл. 8 Сведения о численнос'!ID_5268807565</vt:lpstr>
      <vt:lpstr>'08.Табл. 8 Сведения о численнос'!ID_5268807566</vt:lpstr>
      <vt:lpstr>'08.Табл. 8 Сведения о численнос'!ID_5268807567</vt:lpstr>
      <vt:lpstr>'08.Табл. 8 Сведения о численнос'!ID_5268807568</vt:lpstr>
      <vt:lpstr>'08.Табл. 8 Сведения о численнос'!ID_5268807569</vt:lpstr>
      <vt:lpstr>'08.Табл. 8 Сведения о численнос'!ID_5268807570</vt:lpstr>
      <vt:lpstr>'08.Табл. 8 Сведения о численнос'!ID_5268807571</vt:lpstr>
      <vt:lpstr>'08.Табл. 8 Сведения о численнос'!ID_5268807574</vt:lpstr>
      <vt:lpstr>'08.Табл. 8 Сведения о численнос'!ID_5268807924</vt:lpstr>
      <vt:lpstr>'08.Табл. 8 Сведения о численнос'!ID_5268807925</vt:lpstr>
      <vt:lpstr>'08.Табл. 8 Сведения о численнос'!ID_5268807926</vt:lpstr>
      <vt:lpstr>'08.Табл. 8 Сведения о численнос'!ID_5268807927</vt:lpstr>
      <vt:lpstr>'08.Табл. 8 Сведения о численнос'!ID_5268807931</vt:lpstr>
      <vt:lpstr>'08.Табл. 8 Сведения о численнос'!ID_5268807932</vt:lpstr>
      <vt:lpstr>'08.Табл. 8 Сведения о численнос'!ID_5268807933</vt:lpstr>
      <vt:lpstr>'08.Табл. 8 Сведения о численнос'!ID_5268807934</vt:lpstr>
      <vt:lpstr>'08.Табл. 8 Сведения о численнос'!ID_5268807935</vt:lpstr>
      <vt:lpstr>'08.Табл. 8 Сведения о численнос'!ID_5268807936</vt:lpstr>
      <vt:lpstr>'08.Табл. 8 Сведения о численнос'!ID_5268807937</vt:lpstr>
      <vt:lpstr>'08.Табл. 8 Сведения о численнос'!ID_5268807939</vt:lpstr>
      <vt:lpstr>'08.Табл. 8 Сведения о численнос'!ID_5268807940</vt:lpstr>
      <vt:lpstr>'08.Табл. 8 Сведения о численнос'!ID_5268807941</vt:lpstr>
      <vt:lpstr>'08.Табл. 8 Сведения о численнос'!ID_5268807942</vt:lpstr>
      <vt:lpstr>'08.Табл. 8 Сведения о численнос'!ID_5268807943</vt:lpstr>
      <vt:lpstr>'08.Табл. 8 Сведения о численнос'!ID_5268807944</vt:lpstr>
      <vt:lpstr>'08.Табл. 8 Сведения о численнос'!ID_5268807945</vt:lpstr>
      <vt:lpstr>'08.Табл. 8 Сведения о численнос'!ID_5268808299</vt:lpstr>
      <vt:lpstr>'08.Табл. 8 Сведения о численнос'!ID_5268808777</vt:lpstr>
      <vt:lpstr>'08.Табл. 8 Сведения о численнос'!ID_5269071395</vt:lpstr>
      <vt:lpstr>'08.Табл. 8 Сведения о численнос'!ID_5269071908</vt:lpstr>
      <vt:lpstr>'08.Табл. 8 Сведения о численнос'!ID_5269071909</vt:lpstr>
      <vt:lpstr>'08.Табл. 8 Сведения о численнос'!ID_5269071910</vt:lpstr>
      <vt:lpstr>'08.Табл. 8 Сведения о численнос'!ID_5269071911</vt:lpstr>
      <vt:lpstr>'08.Табл. 8 Сведения о численнос'!ID_5269071912</vt:lpstr>
      <vt:lpstr>'08.Табл. 8 Сведения о численнос'!ID_5269071913</vt:lpstr>
      <vt:lpstr>'08.Табл. 8 Сведения о численнос'!ID_5269071914</vt:lpstr>
      <vt:lpstr>'08.Табл. 8 Сведения о численнос'!ID_5269071915</vt:lpstr>
      <vt:lpstr>'08.Табл. 8 Сведения о численнос'!ID_5269071916</vt:lpstr>
      <vt:lpstr>'08.Табл. 8 Сведения о численнос'!ID_5269071917</vt:lpstr>
      <vt:lpstr>'08.Табл. 8 Сведения о численнос'!ID_5269071918</vt:lpstr>
      <vt:lpstr>'08.Табл. 8 Сведения о численнос'!ID_5269071919</vt:lpstr>
      <vt:lpstr>'08.Табл. 8 Сведения о численнос'!ID_5269071920</vt:lpstr>
      <vt:lpstr>'08.Табл. 8 Сведения о численнос'!ID_5269071921</vt:lpstr>
      <vt:lpstr>'08.Табл. 8 Сведения о численнос'!ID_5269071922</vt:lpstr>
      <vt:lpstr>'08.Табл. 8 Сведения о численнос'!ID_5269071923</vt:lpstr>
      <vt:lpstr>'08.Табл. 8 Сведения о численнос'!ID_5269071924</vt:lpstr>
      <vt:lpstr>'08.Табл. 8 Сведения о численнос'!ID_5269071925</vt:lpstr>
      <vt:lpstr>'08.Табл. 8 Сведения о численнос'!ID_5269071926</vt:lpstr>
      <vt:lpstr>'08.Табл. 8 Сведения о численнос'!ID_5269071927</vt:lpstr>
      <vt:lpstr>'08.Табл. 8 Сведения о численнос'!ID_5269071928</vt:lpstr>
      <vt:lpstr>'08.Табл. 8 Сведения о численнос'!ID_5269071929</vt:lpstr>
      <vt:lpstr>'08.Табл. 8 Сведения о численнос'!ID_5269071930</vt:lpstr>
      <vt:lpstr>'08.Табл. 8 Сведения о численнос'!ID_5269071931</vt:lpstr>
      <vt:lpstr>'08.Табл. 8 Сведения о численнос'!ID_5269071932</vt:lpstr>
      <vt:lpstr>'08.Табл. 8 Сведения о численнос'!ID_5269072177</vt:lpstr>
      <vt:lpstr>'08.Табл. 8 Сведения о численнос'!ID_5269072634</vt:lpstr>
      <vt:lpstr>'08.Табл. 8 Сведения о численнос'!ID_5269072635</vt:lpstr>
      <vt:lpstr>'08.Табл. 8 Сведения о численнос'!ID_5269072636</vt:lpstr>
      <vt:lpstr>'08.Табл. 8 Сведения о численнос'!ID_5269072637</vt:lpstr>
      <vt:lpstr>'08.Табл. 8 Сведения о численнос'!ID_5269072638</vt:lpstr>
      <vt:lpstr>'10.Табл. 10 Сведения о НИ, за и'!ID_5269455492</vt:lpstr>
      <vt:lpstr>'10.Табл. 10 Сведения о НИ, за и'!ID_5269455493</vt:lpstr>
      <vt:lpstr>'10.Табл. 10 Сведения о НИ, за и'!ID_5269455494</vt:lpstr>
      <vt:lpstr>'10.Табл. 10 Сведения о НИ, за и'!ID_5269455495</vt:lpstr>
      <vt:lpstr>'10.Табл. 10 Сведения о НИ, за и'!ID_5269455496</vt:lpstr>
      <vt:lpstr>'10.Табл. 10 Сведения о НИ, за и'!ID_5269455497</vt:lpstr>
      <vt:lpstr>'10.Табл. 10 Сведения о НИ, за и'!ID_5269455498</vt:lpstr>
      <vt:lpstr>'10.Табл. 10 Сведения о НИ, за и'!ID_5269455499</vt:lpstr>
      <vt:lpstr>'10.Табл. 10 Сведения о НИ, за и'!ID_5269455500</vt:lpstr>
      <vt:lpstr>'10.Табл. 10 Сведения о НИ, за и'!ID_5269455501</vt:lpstr>
      <vt:lpstr>'10.Табл. 10 Сведения о НИ, за и'!ID_5269455502</vt:lpstr>
      <vt:lpstr>'10.Табл. 10 Сведения о НИ, за и'!ID_5269455503</vt:lpstr>
      <vt:lpstr>'10.Табл. 10 Сведения о НИ, за и'!ID_5269455504</vt:lpstr>
      <vt:lpstr>'10.Табл. 10 Сведения о НИ, за и'!ID_5269455505</vt:lpstr>
      <vt:lpstr>'10.Табл. 10 Сведения о НИ, за и'!ID_5269455506</vt:lpstr>
      <vt:lpstr>'10.Табл. 10 Сведения о НИ, за и'!ID_5269455507</vt:lpstr>
      <vt:lpstr>'10.Табл. 10 Сведения о НИ, за и'!ID_5269455508</vt:lpstr>
      <vt:lpstr>'10.Табл. 10 Сведения о НИ, за и'!ID_5269455509</vt:lpstr>
      <vt:lpstr>'10.Табл. 10 Сведения о НИ, за и'!ID_5269455510</vt:lpstr>
      <vt:lpstr>'10.Табл. 10 Сведения о НИ, за и'!ID_5269455511</vt:lpstr>
      <vt:lpstr>'10.Табл. 10 Сведения о НИ, за и'!ID_5269455512</vt:lpstr>
      <vt:lpstr>'10.Табл. 10 Сведения о НИ, за и'!ID_5269455513</vt:lpstr>
      <vt:lpstr>'10.Табл. 10 Сведения о НИ, за и'!ID_5269455514</vt:lpstr>
      <vt:lpstr>'10.Табл. 10 Сведения о НИ, за и'!ID_5269455515</vt:lpstr>
      <vt:lpstr>'10.Табл. 10 Сведения о НИ, за и'!ID_5269455516</vt:lpstr>
      <vt:lpstr>'10.Табл. 10 Сведения о НИ, за и'!ID_5269455517</vt:lpstr>
      <vt:lpstr>'10.Табл. 10 Сведения о НИ, за и'!ID_5269455518</vt:lpstr>
      <vt:lpstr>'10.Табл. 10 Сведения о НИ, за и'!ID_5269455519</vt:lpstr>
      <vt:lpstr>'10.Табл. 10 Сведения о НИ, за и'!ID_5269455520</vt:lpstr>
      <vt:lpstr>'10.Табл. 10 Сведения о НИ, за и'!ID_5269455521</vt:lpstr>
      <vt:lpstr>'10.Табл. 10 Сведения о НИ, за и'!ID_5269455522</vt:lpstr>
      <vt:lpstr>'10.Табл. 10 Сведения о НИ, за и'!ID_5269455523</vt:lpstr>
      <vt:lpstr>'10.Табл. 10 Сведения о НИ, за и'!ID_5269455524</vt:lpstr>
      <vt:lpstr>'10.Табл. 10 Сведения о НИ, за и'!ID_5269455525</vt:lpstr>
      <vt:lpstr>'10.Табл. 10 Сведения о НИ, за и'!ID_5269455526</vt:lpstr>
      <vt:lpstr>'10.Табл. 10 Сведения о НИ, за и'!ID_5269455527</vt:lpstr>
      <vt:lpstr>'10.Табл. 10 Сведения о НИ, за и'!ID_5269455528</vt:lpstr>
      <vt:lpstr>'10.Табл. 10 Сведения о НИ, за и'!ID_5269455529</vt:lpstr>
      <vt:lpstr>'10.Табл. 10 Сведения о НИ, за и'!ID_5269455530</vt:lpstr>
      <vt:lpstr>'10.Табл. 10 Сведения о НИ, за и'!ID_5269455531</vt:lpstr>
      <vt:lpstr>'10.Табл. 10 Сведения о НИ, за и'!ID_5269455532</vt:lpstr>
      <vt:lpstr>'10.Табл. 10 Сведения о НИ, за и'!ID_5269455533</vt:lpstr>
      <vt:lpstr>'10.Табл. 10 Сведения о НИ, за и'!ID_5269455534</vt:lpstr>
      <vt:lpstr>'10.Табл. 10 Сведения о НИ, за и'!ID_5269455535</vt:lpstr>
      <vt:lpstr>'10.Табл. 10 Сведения о НИ, за и'!ID_5269455536</vt:lpstr>
      <vt:lpstr>'10.Табл. 10 Сведения о НИ, за и'!ID_5269455537</vt:lpstr>
      <vt:lpstr>'10.Табл. 10 Сведения о НИ, за и'!ID_5269455538</vt:lpstr>
      <vt:lpstr>'10.Табл. 10 Сведения о НИ, за и'!ID_5269455539</vt:lpstr>
      <vt:lpstr>'10.Табл. 10 Сведения о НИ, за и'!ID_5269455540</vt:lpstr>
      <vt:lpstr>'10.Табл. 10 Сведения о НИ, за и'!ID_5269455541</vt:lpstr>
      <vt:lpstr>'10.Табл. 10 Сведения о НИ, за и'!ID_5269455542</vt:lpstr>
      <vt:lpstr>'10.Табл. 10 Сведения о НИ, за и'!ID_5269455543</vt:lpstr>
      <vt:lpstr>'10.Табл. 10 Сведения о НИ, за и'!ID_5269455544</vt:lpstr>
      <vt:lpstr>'10.Табл. 10 Сведения о НИ, за и'!ID_5269455545</vt:lpstr>
      <vt:lpstr>'10.Табл. 10 Сведения о НИ, за и'!ID_5269455546</vt:lpstr>
      <vt:lpstr>'10.Табл. 10 Сведения о НИ, за и'!ID_5269455547</vt:lpstr>
      <vt:lpstr>'10.Табл. 10 Сведения о НИ, за и'!ID_5269455548</vt:lpstr>
      <vt:lpstr>'10.Табл. 10 Сведения о НИ, за и'!ID_5269455549</vt:lpstr>
      <vt:lpstr>'10.Табл. 10 Сведения о НИ, за и'!ID_5269455550</vt:lpstr>
      <vt:lpstr>'10.Табл. 10 Сведения о НИ, за и'!ID_5269455551</vt:lpstr>
      <vt:lpstr>'10.Табл. 10 Сведения о НИ, за и'!ID_5269455552</vt:lpstr>
      <vt:lpstr>'10.Табл. 10 Сведения о НИ, за и'!ID_5269455553</vt:lpstr>
      <vt:lpstr>'10.Табл. 10 Сведения о НИ, за и'!ID_5269455554</vt:lpstr>
      <vt:lpstr>'10.Табл. 10 Сведения о НИ, за и'!ID_5269455555</vt:lpstr>
      <vt:lpstr>'10.Табл. 10 Сведения о НИ, за и'!ID_5269455556</vt:lpstr>
      <vt:lpstr>'10.Табл. 10 Сведения о НИ, за и'!ID_5269455557</vt:lpstr>
      <vt:lpstr>'10.Табл. 10 Сведения о НИ, за и'!ID_5269455558</vt:lpstr>
      <vt:lpstr>'10.Табл. 10 Сведения о НИ, за и'!ID_5269455559</vt:lpstr>
      <vt:lpstr>'10.Табл. 10 Сведения о НИ, за и'!ID_5269455560</vt:lpstr>
      <vt:lpstr>'10.Табл. 10 Сведения о НИ, за и'!ID_5269455561</vt:lpstr>
      <vt:lpstr>'10.Табл. 10 Сведения о НИ, за и'!ID_5269455562</vt:lpstr>
      <vt:lpstr>'10.Табл. 10 Сведения о НИ, за и'!ID_5269455563</vt:lpstr>
      <vt:lpstr>'10.Табл. 10 Сведения о НИ, за и'!ID_5269455564</vt:lpstr>
      <vt:lpstr>'10.Табл. 10 Сведения о НИ, за и'!ID_5269455565</vt:lpstr>
      <vt:lpstr>'10.Табл. 10 Сведения о НИ, за и'!ID_5269455566</vt:lpstr>
      <vt:lpstr>'10.Табл. 10 Сведения о НИ, за и'!ID_5269455567</vt:lpstr>
      <vt:lpstr>'10.Табл. 10 Сведения о НИ, за и'!ID_5269455568</vt:lpstr>
      <vt:lpstr>'10.Табл. 10 Сведения о НИ, за и'!ID_5269455569</vt:lpstr>
      <vt:lpstr>'10.Табл. 10 Сведения о НИ, за и'!ID_5269455570</vt:lpstr>
      <vt:lpstr>'10.Табл. 10 Сведения о НИ, за и'!ID_5269455571</vt:lpstr>
      <vt:lpstr>'10.Табл. 10 Сведения о НИ, за и'!ID_5269455572</vt:lpstr>
      <vt:lpstr>'10.Табл. 10 Сведения о НИ, за и'!ID_5269455573</vt:lpstr>
      <vt:lpstr>'10.Табл. 10 Сведения о НИ, за и'!ID_5269455574</vt:lpstr>
      <vt:lpstr>'10.Табл. 10 Сведения о НИ, за и'!ID_5269455575</vt:lpstr>
      <vt:lpstr>'10.Табл. 10 Сведения о НИ, за и'!ID_5269455576</vt:lpstr>
      <vt:lpstr>'10.Табл. 10 Сведения о НИ, за и'!ID_5269455577</vt:lpstr>
      <vt:lpstr>'10.Табл. 10 Сведения о НИ, за и'!ID_5269455578</vt:lpstr>
      <vt:lpstr>'10.Табл. 10 Сведения о НИ, за и'!ID_5269455579</vt:lpstr>
      <vt:lpstr>'10.Табл. 10 Сведения о НИ, за и'!ID_5269455580</vt:lpstr>
      <vt:lpstr>'10.Табл. 10 Сведения о НИ, за и'!ID_5269455581</vt:lpstr>
      <vt:lpstr>'10.Табл. 10 Сведения о НИ, за и'!ID_5269455582</vt:lpstr>
      <vt:lpstr>'10.Табл. 10 Сведения о НИ, за и'!ID_5269455583</vt:lpstr>
      <vt:lpstr>'10.Табл. 10 Сведения о НИ, за и'!ID_5269455584</vt:lpstr>
      <vt:lpstr>'10.Табл. 10 Сведения о НИ, за и'!ID_5269455585</vt:lpstr>
      <vt:lpstr>'10.Табл. 10 Сведения о НИ, за и'!ID_5269455586</vt:lpstr>
      <vt:lpstr>'10.Табл. 10 Сведения о НИ, за и'!ID_5269455587</vt:lpstr>
      <vt:lpstr>'10.Табл. 10 Сведения о НИ, за и'!ID_5269455588</vt:lpstr>
      <vt:lpstr>'10.Табл. 10 Сведения о НИ, за и'!ID_5269455589</vt:lpstr>
      <vt:lpstr>'10.Табл. 10 Сведения о НИ, за и'!ID_5269455590</vt:lpstr>
      <vt:lpstr>'10.Табл. 10 Сведения о НИ, за и'!ID_5269455591</vt:lpstr>
      <vt:lpstr>'10.Табл. 10 Сведения о НИ, за и'!ID_5269455592</vt:lpstr>
      <vt:lpstr>'10.Табл. 10 Сведения о НИ, за и'!ID_5269455593</vt:lpstr>
      <vt:lpstr>'10.Табл. 10 Сведения о НИ, за и'!ID_5269455594</vt:lpstr>
      <vt:lpstr>'10.Табл. 10 Сведения о НИ, за и'!ID_5269455595</vt:lpstr>
      <vt:lpstr>'10.Табл. 10 Сведения о НИ, за и'!ID_5269455596</vt:lpstr>
      <vt:lpstr>'10.Табл. 10 Сведения о НИ, за и'!ID_5269455597</vt:lpstr>
      <vt:lpstr>'10.Табл. 10 Сведения о НИ, за и'!ID_5269455598</vt:lpstr>
      <vt:lpstr>'10.Табл. 10 Сведения о НИ, за и'!ID_5269455599</vt:lpstr>
      <vt:lpstr>'10.Табл. 10 Сведения о НИ, за и'!ID_5269455600</vt:lpstr>
      <vt:lpstr>'10.Табл. 10 Сведения о НИ, за и'!ID_5269455601</vt:lpstr>
      <vt:lpstr>'10.Табл. 10 Сведения о НИ, за и'!ID_5269455614</vt:lpstr>
      <vt:lpstr>'10.Табл. 10 Сведения о НИ, за и'!ID_5269455615</vt:lpstr>
      <vt:lpstr>'10.Табл. 10 Сведения о НИ, за и'!ID_5269455616</vt:lpstr>
      <vt:lpstr>'10.Табл. 10 Сведения о НИ, за и'!ID_5269455617</vt:lpstr>
      <vt:lpstr>'10.Табл. 10 Сведения о НИ, за и'!ID_5269455618</vt:lpstr>
      <vt:lpstr>'10.Табл. 10 Сведения о НИ, за и'!ID_5269455619</vt:lpstr>
      <vt:lpstr>'10.Табл. 10 Сведения о НИ, за и'!ID_5269455620</vt:lpstr>
      <vt:lpstr>'10.Табл. 10 Сведения о НИ, за и'!ID_5269455621</vt:lpstr>
      <vt:lpstr>'10.Табл. 10 Сведения о НИ, за и'!ID_5269455622</vt:lpstr>
      <vt:lpstr>'10.Табл. 10 Сведения о НИ, за и'!ID_5269455623</vt:lpstr>
      <vt:lpstr>'11.Табл. 11 Сведения о земельны'!ID_5269458396</vt:lpstr>
      <vt:lpstr>'11.Табл. 11 Сведения о земельны'!ID_5269458397</vt:lpstr>
      <vt:lpstr>'11.Табл. 11 Сведения о земельны'!ID_5269458398</vt:lpstr>
      <vt:lpstr>'11.Табл. 11 Сведения о земельны'!ID_5269458399</vt:lpstr>
      <vt:lpstr>'11.Табл. 11 Сведения о земельны'!ID_5269458401</vt:lpstr>
      <vt:lpstr>'11.Табл. 11 Сведения о земельны'!ID_5269458402</vt:lpstr>
      <vt:lpstr>'11.Табл. 11 Сведения о земельны'!ID_5269458403</vt:lpstr>
      <vt:lpstr>'11.Табл. 11 Сведения о земельны'!ID_5269458404</vt:lpstr>
      <vt:lpstr>'11.Табл. 11 Сведения о земельны'!ID_5269458405</vt:lpstr>
      <vt:lpstr>'11.Табл. 11 Сведения о земельны'!ID_5269458406</vt:lpstr>
      <vt:lpstr>'11.Табл. 11 Сведения о земельны'!ID_5269458407</vt:lpstr>
      <vt:lpstr>'11.Табл. 11 Сведения о земельны'!ID_5269458408</vt:lpstr>
      <vt:lpstr>'11.Табл. 11 Сведения о земельны'!ID_5269458409</vt:lpstr>
      <vt:lpstr>'11.Табл. 11 Сведения о земельны'!ID_5269458410</vt:lpstr>
      <vt:lpstr>'14.Табл. 14 Сведения об ОЦДИ (з'!ID_5269781562</vt:lpstr>
      <vt:lpstr>'14.Табл. 14 Сведения об ОЦДИ (з'!ID_5269781563</vt:lpstr>
      <vt:lpstr>'14.Табл. 14 Сведения об ОЦДИ (з'!ID_5269781564</vt:lpstr>
      <vt:lpstr>'14.Табл. 14 Сведения об ОЦДИ (з'!ID_5269781565</vt:lpstr>
      <vt:lpstr>'14.Табл. 14 Сведения об ОЦДИ (з'!ID_5269781566</vt:lpstr>
      <vt:lpstr>'14.Табл. 14 Сведения об ОЦДИ (з'!ID_5269781567</vt:lpstr>
      <vt:lpstr>'14.Табл. 14 Сведения об ОЦДИ (з'!ID_5269781568</vt:lpstr>
      <vt:lpstr>'14.Табл. 14 Сведения об ОЦДИ (з'!ID_5269781569</vt:lpstr>
      <vt:lpstr>'14.Табл. 14 Сведения об ОЦДИ (з'!ID_5269781570</vt:lpstr>
      <vt:lpstr>'14.Табл. 14 Сведения об ОЦДИ (з'!ID_5269781571</vt:lpstr>
      <vt:lpstr>'14.Табл. 14 Сведения об ОЦДИ (з'!ID_5269781572</vt:lpstr>
      <vt:lpstr>'14.Табл. 14 Сведения об ОЦДИ (з'!ID_5269781573</vt:lpstr>
      <vt:lpstr>'14.Табл. 14 Сведения об ОЦДИ (з'!ID_5269781574</vt:lpstr>
      <vt:lpstr>'14.Табл. 14 Сведения об ОЦДИ (з'!ID_5269781575</vt:lpstr>
      <vt:lpstr>'14.Табл. 14 Сведения об ОЦДИ (з'!ID_5269781576</vt:lpstr>
      <vt:lpstr>'14.Табл. 14 Сведения об ОЦДИ (з'!ID_5269781577</vt:lpstr>
      <vt:lpstr>'14.Табл. 14 Сведения об ОЦДИ (з'!ID_5269781578</vt:lpstr>
      <vt:lpstr>'14.Табл. 14 Сведения об ОЦДИ (з'!ID_5269781579</vt:lpstr>
      <vt:lpstr>'14.Табл. 14 Сведения об ОЦДИ (з'!ID_5269781580</vt:lpstr>
      <vt:lpstr>'14.Табл. 14 Сведения об ОЦДИ (з'!ID_5269781581</vt:lpstr>
      <vt:lpstr>'14.Табл. 14 Сведения об ОЦДИ (з'!ID_5269781582</vt:lpstr>
      <vt:lpstr>'14.Табл. 14 Сведения об ОЦДИ (з'!ID_5269781583</vt:lpstr>
      <vt:lpstr>'14.Табл. 14 Сведения об ОЦДИ (з'!ID_5269781584</vt:lpstr>
      <vt:lpstr>'14.Табл. 14 Сведения об ОЦДИ (з'!ID_5269781585</vt:lpstr>
      <vt:lpstr>'14.Табл. 14 Сведения об ОЦДИ (з'!ID_5269781586</vt:lpstr>
      <vt:lpstr>'14.Табл. 14 Сведения об ОЦДИ (з'!ID_5269781587</vt:lpstr>
      <vt:lpstr>'14.Табл. 14 Сведения об ОЦДИ (з'!ID_5269781588</vt:lpstr>
      <vt:lpstr>'14.Табл. 14 Сведения об ОЦДИ (з'!ID_5269781589</vt:lpstr>
      <vt:lpstr>'14.Табл. 14 Сведения об ОЦДИ (з'!ID_5269781590</vt:lpstr>
      <vt:lpstr>'14.Табл. 14 Сведения об ОЦДИ (з'!ID_5269781591</vt:lpstr>
      <vt:lpstr>'14.Табл. 14 Сведения об ОЦДИ (з'!ID_5269781592</vt:lpstr>
      <vt:lpstr>'14.Табл. 14 Сведения об ОЦДИ (з'!ID_5269781594</vt:lpstr>
      <vt:lpstr>'14.Табл. 14 Сведения об ОЦДИ (з'!ID_5269781595</vt:lpstr>
      <vt:lpstr>'14.Табл. 14 Сведения об ОЦДИ (з'!ID_5269781596</vt:lpstr>
      <vt:lpstr>'14.Табл. 14 Сведения об ОЦДИ (з'!ID_5269781597</vt:lpstr>
      <vt:lpstr>'14.Табл. 14 Сведения об ОЦДИ (з'!ID_5269781598</vt:lpstr>
      <vt:lpstr>'14.Табл. 14 Сведения об ОЦДИ (з'!ID_5269781599</vt:lpstr>
      <vt:lpstr>'14.Табл. 14 Сведения об ОЦДИ (з'!ID_5269781600</vt:lpstr>
      <vt:lpstr>'14.Табл. 14 Сведения об ОЦДИ (з'!ID_5269781601</vt:lpstr>
      <vt:lpstr>'14.Табл. 14 Сведения об ОЦДИ (з'!ID_5269781602</vt:lpstr>
      <vt:lpstr>'14.Табл. 14 Сведения об ОЦДИ (з'!ID_5269781603</vt:lpstr>
      <vt:lpstr>'14.Табл. 14 Сведения об ОЦДИ (з'!ID_5269781604</vt:lpstr>
      <vt:lpstr>'14.Табл. 14 Сведения об ОЦДИ (з'!ID_5269781605</vt:lpstr>
      <vt:lpstr>'14.Табл. 14 Сведения об ОЦДИ (з'!ID_5269781606</vt:lpstr>
      <vt:lpstr>'14.Табл. 14 Сведения об ОЦДИ (з'!ID_5269781607</vt:lpstr>
      <vt:lpstr>'14.Табл. 14 Сведения об ОЦДИ (з'!ID_5269781608</vt:lpstr>
      <vt:lpstr>'14.Табл. 14 Сведения об ОЦДИ (з'!ID_5269781609</vt:lpstr>
      <vt:lpstr>'14.Табл. 14 Сведения об ОЦДИ (з'!ID_5269781610</vt:lpstr>
      <vt:lpstr>'14.Табл. 14 Сведения об ОЦДИ (з'!ID_5269781611</vt:lpstr>
      <vt:lpstr>'14.Табл. 14 Сведения об ОЦДИ (з'!ID_5269781612</vt:lpstr>
      <vt:lpstr>'14.Табл. 14 Сведения об ОЦДИ (з'!ID_5269781613</vt:lpstr>
      <vt:lpstr>'14.Табл. 14 Сведения об ОЦДИ (з'!ID_5269781614</vt:lpstr>
      <vt:lpstr>'14.Табл. 14 Сведения об ОЦДИ (з'!ID_5269781615</vt:lpstr>
      <vt:lpstr>'14.Табл. 14 Сведения об ОЦДИ (з'!ID_5269781616</vt:lpstr>
      <vt:lpstr>'14.Табл. 14 Сведения об ОЦДИ (з'!ID_5269781617</vt:lpstr>
      <vt:lpstr>'14.Табл. 14 Сведения об ОЦДИ (з'!ID_5269781618</vt:lpstr>
      <vt:lpstr>'14.Табл. 14 Сведения об ОЦДИ (з'!ID_5269781619</vt:lpstr>
      <vt:lpstr>'14.Табл. 14 Сведения об ОЦДИ (з'!ID_5269781620</vt:lpstr>
      <vt:lpstr>'14.Табл. 14 Сведения об ОЦДИ (з'!ID_5269781621</vt:lpstr>
      <vt:lpstr>'14.Табл. 14 Сведения об ОЦДИ (з'!ID_5269781622</vt:lpstr>
      <vt:lpstr>'14.Табл. 14 Сведения об ОЦДИ (з'!ID_5269781623</vt:lpstr>
      <vt:lpstr>'14.Табл. 14 Сведения об ОЦДИ (з'!ID_5269781624</vt:lpstr>
      <vt:lpstr>'14.Табл. 14 Сведения об ОЦДИ (з'!ID_5269781625</vt:lpstr>
      <vt:lpstr>'14.Табл. 14 Сведения об ОЦДИ (з'!ID_5269781626</vt:lpstr>
      <vt:lpstr>'14.Табл. 14 Сведения об ОЦДИ (з'!ID_5269781627</vt:lpstr>
      <vt:lpstr>'14.Табл. 14 Сведения об ОЦДИ (з'!ID_5269781628</vt:lpstr>
      <vt:lpstr>'14.Табл. 14 Сведения об ОЦДИ (з'!ID_5269781629</vt:lpstr>
      <vt:lpstr>'14.Табл. 14 Сведения об ОЦДИ (з'!ID_5269781630</vt:lpstr>
      <vt:lpstr>'14.Табл. 14 Сведения об ОЦДИ (з'!ID_5269781631</vt:lpstr>
      <vt:lpstr>'14.Табл. 14 Сведения об ОЦДИ (з'!ID_5269781632</vt:lpstr>
      <vt:lpstr>'14.Табл. 14 Сведения об ОЦДИ (з'!ID_5269781633</vt:lpstr>
      <vt:lpstr>'14.Табл. 14 Сведения об ОЦДИ (з'!ID_5269781634</vt:lpstr>
      <vt:lpstr>'14.Табл. 14 Сведения об ОЦДИ (з'!ID_5269781635</vt:lpstr>
      <vt:lpstr>'14.Табл. 14 Сведения об ОЦДИ (з'!ID_5269781636</vt:lpstr>
      <vt:lpstr>'14.Табл. 14 Сведения об ОЦДИ (з'!ID_5269781637</vt:lpstr>
      <vt:lpstr>'14.Табл. 14 Сведения об ОЦДИ (з'!ID_5269781638</vt:lpstr>
      <vt:lpstr>'14.Табл. 14 Сведения об ОЦДИ (з'!ID_5269781639</vt:lpstr>
      <vt:lpstr>'14.Табл. 14 Сведения об ОЦДИ (з'!ID_5269781640</vt:lpstr>
      <vt:lpstr>'14.Табл. 14 Сведения об ОЦДИ (з'!ID_5269781641</vt:lpstr>
      <vt:lpstr>'14.Табл. 14 Сведения об ОЦДИ (з'!ID_5269781642</vt:lpstr>
      <vt:lpstr>'14.Табл. 14 Сведения об ОЦДИ (з'!ID_5269781643</vt:lpstr>
      <vt:lpstr>'14.Табл. 14 Сведения об ОЦДИ (з'!ID_5269781644</vt:lpstr>
      <vt:lpstr>'14.Табл. 14 Сведения об ОЦДИ (з'!ID_5269781645</vt:lpstr>
      <vt:lpstr>'14.Табл. 14 Сведения об ОЦДИ (з'!ID_5269781646</vt:lpstr>
      <vt:lpstr>'14.Табл. 14 Сведения об ОЦДИ (з'!ID_5269781647</vt:lpstr>
      <vt:lpstr>'14.Табл. 14 Сведения об ОЦДИ (з'!ID_5269781648</vt:lpstr>
      <vt:lpstr>'14.Табл. 14 Сведения об ОЦДИ (з'!ID_5269781649</vt:lpstr>
      <vt:lpstr>'14.Табл. 14 Сведения об ОЦДИ (з'!ID_5269781650</vt:lpstr>
      <vt:lpstr>'14.Табл. 14 Сведения об ОЦДИ (з'!ID_5269781651</vt:lpstr>
      <vt:lpstr>'14.Табл. 14 Сведения об ОЦДИ (з'!ID_5269781652</vt:lpstr>
      <vt:lpstr>'14.Табл. 14 Сведения об ОЦДИ (з'!ID_5269781653</vt:lpstr>
      <vt:lpstr>'14.Табл. 14 Сведения об ОЦДИ (з'!ID_5269781654</vt:lpstr>
      <vt:lpstr>'14.Табл. 14 Сведения об ОЦДИ (з'!ID_5269781655</vt:lpstr>
      <vt:lpstr>'14.Табл. 14 Сведения об ОЦДИ (з'!ID_5269781656</vt:lpstr>
      <vt:lpstr>'14.Табл. 14 Сведения об ОЦДИ (з'!ID_5269781657</vt:lpstr>
      <vt:lpstr>'14.Табл. 14 Сведения об ОЦДИ (з'!ID_5269781658</vt:lpstr>
      <vt:lpstr>'14.Табл. 14 Сведения об ОЦДИ (з'!ID_5269781659</vt:lpstr>
      <vt:lpstr>'14.Табл. 14 Сведения об ОЦДИ (з'!ID_5269781660</vt:lpstr>
      <vt:lpstr>'14.Табл. 14 Сведения об ОЦДИ (з'!ID_5269781661</vt:lpstr>
      <vt:lpstr>'14.Табл. 14 Сведения об ОЦДИ (з'!ID_5269781662</vt:lpstr>
      <vt:lpstr>'14.Табл. 14 Сведения об ОЦДИ (з'!ID_5269781663</vt:lpstr>
      <vt:lpstr>'14.Табл. 14 Сведения об ОЦДИ (з'!ID_5269781664</vt:lpstr>
      <vt:lpstr>'14.Табл. 14 Сведения об ОЦДИ (з'!ID_5269781665</vt:lpstr>
      <vt:lpstr>'14.Табл. 14 Сведения об ОЦДИ (з'!ID_5269781666</vt:lpstr>
      <vt:lpstr>'14.Табл. 14 Сведения об ОЦДИ (з'!ID_5269781667</vt:lpstr>
      <vt:lpstr>'14.Табл. 14 Сведения об ОЦДИ (з'!ID_5269781668</vt:lpstr>
      <vt:lpstr>'14.Табл. 14 Сведения об ОЦДИ (з'!ID_5269781669</vt:lpstr>
      <vt:lpstr>'14.Табл. 14 Сведения об ОЦДИ (з'!ID_5269781670</vt:lpstr>
      <vt:lpstr>'14.Табл. 14 Сведения об ОЦДИ (з'!ID_5269781671</vt:lpstr>
      <vt:lpstr>'14.Табл. 14 Сведения об ОЦДИ (з'!ID_5269781672</vt:lpstr>
      <vt:lpstr>'14.Табл. 14 Сведения об ОЦДИ (з'!ID_5269781673</vt:lpstr>
      <vt:lpstr>'14.Табл. 14 Сведения об ОЦДИ (з'!ID_5269781674</vt:lpstr>
      <vt:lpstr>'14.Табл. 14 Сведения об ОЦДИ (з'!ID_5269781675</vt:lpstr>
      <vt:lpstr>'14.Табл. 14 Сведения об ОЦДИ (з'!ID_5269781676</vt:lpstr>
      <vt:lpstr>'14.Табл. 14 Сведения об ОЦДИ (з'!ID_5269781677</vt:lpstr>
      <vt:lpstr>'14.Табл. 14 Сведения об ОЦДИ (з'!ID_5269781678</vt:lpstr>
      <vt:lpstr>'14.Табл. 14 Сведения об ОЦДИ (з'!ID_5269781679</vt:lpstr>
      <vt:lpstr>'14.Табл. 14 Сведения об ОЦДИ (з'!ID_5269781680</vt:lpstr>
      <vt:lpstr>'14.Табл. 14 Сведения об ОЦДИ (з'!ID_5269781681</vt:lpstr>
      <vt:lpstr>'14.Табл. 14 Сведения об ОЦДИ (з'!ID_5269781682</vt:lpstr>
      <vt:lpstr>'14.Табл. 14 Сведения об ОЦДИ (з'!ID_5269781683</vt:lpstr>
      <vt:lpstr>'14.Табл. 14 Сведения об ОЦДИ (з'!ID_5269781684</vt:lpstr>
      <vt:lpstr>'14.Табл. 14 Сведения об ОЦДИ (з'!ID_5269781685</vt:lpstr>
      <vt:lpstr>'14.Табл. 14 Сведения об ОЦДИ (з'!ID_5269781686</vt:lpstr>
      <vt:lpstr>'14.Табл. 14 Сведения об ОЦДИ (з'!ID_5269781687</vt:lpstr>
      <vt:lpstr>'14.Табл. 14 Сведения об ОЦДИ (з'!ID_5269781688</vt:lpstr>
      <vt:lpstr>'14.Табл. 14 Сведения об ОЦДИ (з'!ID_5269781689</vt:lpstr>
      <vt:lpstr>'14.Табл. 14 Сведения об ОЦДИ (з'!ID_5269781690</vt:lpstr>
      <vt:lpstr>'14.Табл. 14 Сведения об ОЦДИ (з'!ID_5269781691</vt:lpstr>
      <vt:lpstr>'14.Табл. 14 Сведения об ОЦДИ (з'!ID_5269781692</vt:lpstr>
      <vt:lpstr>'14.Табл. 14 Сведения об ОЦДИ (з'!ID_5269781693</vt:lpstr>
      <vt:lpstr>'14.Табл. 14 Сведения об ОЦДИ (з'!ID_5269781694</vt:lpstr>
      <vt:lpstr>'14.Табл. 14 Сведения об ОЦДИ (з'!ID_5269781695</vt:lpstr>
      <vt:lpstr>'14.Табл. 14 Сведения об ОЦДИ (з'!ID_5269781696</vt:lpstr>
      <vt:lpstr>'14.Табл. 14 Сведения об ОЦДИ (з'!ID_5269781697</vt:lpstr>
      <vt:lpstr>'14.Табл. 14 Сведения об ОЦДИ (з'!ID_5269781698</vt:lpstr>
      <vt:lpstr>'14.Табл. 14 Сведения об ОЦДИ (з'!ID_5269781699</vt:lpstr>
      <vt:lpstr>'14.Табл. 14 Сведения об ОЦДИ (з'!ID_5269781700</vt:lpstr>
      <vt:lpstr>'14.Табл. 14 Сведения об ОЦДИ (з'!ID_5269781701</vt:lpstr>
      <vt:lpstr>'14.Табл. 14 Сведения об ОЦДИ (з'!ID_5269781702</vt:lpstr>
      <vt:lpstr>'14.Табл. 14 Сведения об ОЦДИ (з'!ID_5269781703</vt:lpstr>
      <vt:lpstr>'14.Табл. 14 Сведения об ОЦДИ (з'!ID_5269781704</vt:lpstr>
      <vt:lpstr>'14.Табл. 14 Сведения об ОЦДИ (з'!ID_5269781705</vt:lpstr>
      <vt:lpstr>'14.Табл. 14 Сведения об ОЦДИ (з'!ID_5269781706</vt:lpstr>
      <vt:lpstr>'14.Табл. 14 Сведения об ОЦДИ (з'!ID_5269781707</vt:lpstr>
      <vt:lpstr>'14.Табл. 14 Сведения об ОЦДИ (з'!ID_5269781708</vt:lpstr>
      <vt:lpstr>'14.Табл. 14 Сведения об ОЦДИ (з'!ID_5269781709</vt:lpstr>
      <vt:lpstr>'14.Табл. 14 Сведения об ОЦДИ (з'!ID_5269781710</vt:lpstr>
      <vt:lpstr>'14.Табл. 14 Сведения об ОЦДИ (з'!ID_5269781711</vt:lpstr>
      <vt:lpstr>'14.Табл. 14 Сведения об ОЦДИ (з'!ID_5269781712</vt:lpstr>
      <vt:lpstr>'14.Табл. 14 Сведения об ОЦДИ (з'!ID_5269781713</vt:lpstr>
      <vt:lpstr>'14.Табл. 14 Сведения об ОЦДИ (з'!ID_5269781714</vt:lpstr>
      <vt:lpstr>'14.Табл. 14 Сведения об ОЦДИ (з'!ID_5269781715</vt:lpstr>
      <vt:lpstr>'14.Табл. 14 Сведения об ОЦДИ (з'!ID_5269781716</vt:lpstr>
      <vt:lpstr>'14.Табл. 14 Сведения об ОЦДИ (з'!ID_5269781717</vt:lpstr>
      <vt:lpstr>'14.Табл. 14 Сведения об ОЦДИ (з'!ID_5269781718</vt:lpstr>
      <vt:lpstr>'14.Табл. 14 Сведения об ОЦДИ (з'!ID_5269781719</vt:lpstr>
      <vt:lpstr>'14.Табл. 14 Сведения об ОЦДИ (з'!ID_5269781720</vt:lpstr>
      <vt:lpstr>'14.Табл. 14 Сведения об ОЦДИ (з'!ID_5269781721</vt:lpstr>
      <vt:lpstr>'14.Табл. 14 Сведения об ОЦДИ (з'!ID_5269781722</vt:lpstr>
      <vt:lpstr>'14.Табл. 14 Сведения об ОЦДИ (з'!ID_5269781723</vt:lpstr>
      <vt:lpstr>'14.Табл. 14 Сведения об ОЦДИ (з'!ID_5269781724</vt:lpstr>
      <vt:lpstr>'14.Табл. 14 Сведения об ОЦДИ (з'!ID_5269781725</vt:lpstr>
      <vt:lpstr>'14.Табл. 14 Сведения об ОЦДИ (з'!ID_5269781726</vt:lpstr>
      <vt:lpstr>'14.Табл. 14 Сведения об ОЦДИ (з'!ID_5269781727</vt:lpstr>
      <vt:lpstr>'14.Табл. 14 Сведения об ОЦДИ (з'!ID_5269781728</vt:lpstr>
      <vt:lpstr>'14.Табл. 14 Сведения об ОЦДИ (з'!ID_5269781729</vt:lpstr>
      <vt:lpstr>'14.Табл. 14 Сведения об ОЦДИ (з'!ID_5269781730</vt:lpstr>
      <vt:lpstr>'14.Табл. 14 Сведения об ОЦДИ (з'!ID_5269781731</vt:lpstr>
      <vt:lpstr>'14.Табл. 14 Сведения об ОЦДИ (з'!ID_5269781732</vt:lpstr>
      <vt:lpstr>'14.Табл. 14 Сведения об ОЦДИ (з'!ID_5269781733</vt:lpstr>
      <vt:lpstr>'14.Табл. 14 Сведения об ОЦДИ (з'!ID_5269781734</vt:lpstr>
      <vt:lpstr>'14.Табл. 14 Сведения об ОЦДИ (з'!ID_5269781735</vt:lpstr>
      <vt:lpstr>'14.Табл. 14 Сведения об ОЦДИ (з'!ID_5269781736</vt:lpstr>
      <vt:lpstr>'14.Табл. 14 Сведения об ОЦДИ (з'!ID_5269781737</vt:lpstr>
      <vt:lpstr>'14.Табл. 14 Сведения об ОЦДИ (з'!ID_5269781738</vt:lpstr>
      <vt:lpstr>'14.Табл. 14 Сведения об ОЦДИ (з'!ID_5269781739</vt:lpstr>
      <vt:lpstr>'14.Табл. 14 Сведения об ОЦДИ (з'!ID_5269781740</vt:lpstr>
      <vt:lpstr>'14.Табл. 14 Сведения об ОЦДИ (з'!ID_5269781741</vt:lpstr>
      <vt:lpstr>'14.Табл. 14 Сведения об ОЦДИ (з'!ID_5269781742</vt:lpstr>
      <vt:lpstr>'14.Табл. 14 Сведения об ОЦДИ (з'!ID_5269781743</vt:lpstr>
      <vt:lpstr>'14.Табл. 14 Сведения об ОЦДИ (з'!ID_5269781744</vt:lpstr>
      <vt:lpstr>'14.Табл. 14 Сведения об ОЦДИ (з'!ID_5269781745</vt:lpstr>
      <vt:lpstr>'14.Табл. 14 Сведения об ОЦДИ (з'!ID_5269781746</vt:lpstr>
      <vt:lpstr>'14.Табл. 14 Сведения об ОЦДИ (з'!ID_5269781747</vt:lpstr>
      <vt:lpstr>'14.Табл. 14 Сведения об ОЦДИ (з'!ID_5269781748</vt:lpstr>
      <vt:lpstr>'14.Табл. 14 Сведения об ОЦДИ (з'!ID_5269781749</vt:lpstr>
      <vt:lpstr>'14.Табл. 14 Сведения об ОЦДИ (з'!ID_5269781750</vt:lpstr>
      <vt:lpstr>'14.Табл. 14 Сведения об ОЦДИ (з'!ID_5269781751</vt:lpstr>
      <vt:lpstr>'14.Табл. 14 Сведения об ОЦДИ (з'!ID_5269781752</vt:lpstr>
      <vt:lpstr>'14.Табл. 14 Сведения об ОЦДИ (з'!ID_5269781753</vt:lpstr>
      <vt:lpstr>'14.Табл. 14 Сведения об ОЦДИ (з'!ID_5269781754</vt:lpstr>
      <vt:lpstr>'14.Табл. 14 Сведения об ОЦДИ (з'!ID_5269781755</vt:lpstr>
      <vt:lpstr>'14.Табл. 14 Сведения об ОЦДИ (з'!ID_5269781756</vt:lpstr>
      <vt:lpstr>'14.Табл. 14 Сведения об ОЦДИ (з'!ID_5269781757</vt:lpstr>
      <vt:lpstr>'14.Табл. 14 Сведения об ОЦДИ (з'!ID_5269781758</vt:lpstr>
      <vt:lpstr>'14.Табл. 14 Сведения об ОЦДИ (з'!ID_5269781759</vt:lpstr>
      <vt:lpstr>'14.Табл. 14 Сведения об ОЦДИ (з'!ID_5269781760</vt:lpstr>
      <vt:lpstr>'14.Табл. 14 Сведения об ОЦДИ (з'!ID_5269781761</vt:lpstr>
      <vt:lpstr>'14.Табл. 14 Сведения об ОЦДИ (з'!ID_5269781762</vt:lpstr>
      <vt:lpstr>'14.Табл. 14 Сведения об ОЦДИ (з'!ID_5269781763</vt:lpstr>
      <vt:lpstr>'14.Табл. 14 Сведения об ОЦДИ (з'!ID_5269781764</vt:lpstr>
      <vt:lpstr>'14.Табл. 14 Сведения об ОЦДИ (з'!ID_5269781765</vt:lpstr>
      <vt:lpstr>'14.Табл. 14 Сведения об ОЦДИ (з'!ID_5269781766</vt:lpstr>
      <vt:lpstr>'14.Табл. 14 Сведения об ОЦДИ (з'!ID_5269781767</vt:lpstr>
      <vt:lpstr>'14.Табл. 14 Сведения об ОЦДИ (з'!ID_5269781768</vt:lpstr>
      <vt:lpstr>'14.Табл. 14 Сведения об ОЦДИ (з'!ID_5269781769</vt:lpstr>
      <vt:lpstr>'14.Табл. 14 Сведения об ОЦДИ (з'!ID_5269781770</vt:lpstr>
      <vt:lpstr>'14.Табл. 14 Сведения об ОЦДИ (з'!ID_5269781771</vt:lpstr>
      <vt:lpstr>'14.Табл. 14 Сведения об ОЦДИ (з'!ID_5269781772</vt:lpstr>
      <vt:lpstr>'14.Табл. 14 Сведения об ОЦДИ (з'!ID_5269781773</vt:lpstr>
      <vt:lpstr>'14.Табл. 14 Сведения об ОЦДИ (з'!ID_5269781774</vt:lpstr>
      <vt:lpstr>'14.Табл. 14 Сведения об ОЦДИ (з'!ID_5269781775</vt:lpstr>
      <vt:lpstr>'14.Табл. 14 Сведения об ОЦДИ (з'!ID_5269781776</vt:lpstr>
      <vt:lpstr>'14.Табл. 14 Сведения об ОЦДИ (з'!ID_5269781777</vt:lpstr>
      <vt:lpstr>'14.Табл. 14 Сведения об ОЦДИ (з'!ID_5269781778</vt:lpstr>
      <vt:lpstr>'14.Табл. 14 Сведения об ОЦДИ (з'!ID_5269781779</vt:lpstr>
      <vt:lpstr>'14.Табл. 14 Сведения об ОЦДИ (з'!ID_5269781780</vt:lpstr>
      <vt:lpstr>'14.Табл. 14 Сведения об ОЦДИ (з'!ID_5269781781</vt:lpstr>
      <vt:lpstr>'14.Табл. 14 Сведения об ОЦДИ (з'!ID_5269781782</vt:lpstr>
      <vt:lpstr>'14.Табл. 14 Сведения об ОЦДИ (з'!ID_5269781783</vt:lpstr>
      <vt:lpstr>'14.Табл. 14 Сведения об ОЦДИ (з'!ID_5269781784</vt:lpstr>
      <vt:lpstr>'14.Табл. 14 Сведения об ОЦДИ (з'!ID_5269781785</vt:lpstr>
      <vt:lpstr>'14.Табл. 14 Сведения об ОЦДИ (з'!ID_5269781786</vt:lpstr>
      <vt:lpstr>'14.Табл. 14 Сведения об ОЦДИ (з'!ID_5269781787</vt:lpstr>
      <vt:lpstr>'14.Табл. 14 Сведения об ОЦДИ (з'!ID_5269781788</vt:lpstr>
      <vt:lpstr>'14.Табл. 14 Сведения об ОЦДИ (з'!ID_5269781789</vt:lpstr>
      <vt:lpstr>'14.Табл. 14 Сведения об ОЦДИ (з'!ID_5269781790</vt:lpstr>
      <vt:lpstr>'14.Табл. 14 Сведения об ОЦДИ (з'!ID_5269781791</vt:lpstr>
      <vt:lpstr>'14.Табл. 14 Сведения об ОЦДИ (з'!ID_5269781792</vt:lpstr>
      <vt:lpstr>'14.Табл. 14 Сведения об ОЦДИ (з'!ID_5269781793</vt:lpstr>
      <vt:lpstr>'14.Табл. 14 Сведения об ОЦДИ (з'!ID_5269781794</vt:lpstr>
      <vt:lpstr>'14.Табл. 14 Сведения об ОЦДИ (з'!ID_5269781795</vt:lpstr>
      <vt:lpstr>'14.Табл. 14 Сведения об ОЦДИ (з'!ID_5269781796</vt:lpstr>
      <vt:lpstr>'14.Табл. 14 Сведения об ОЦДИ (з'!ID_5269781797</vt:lpstr>
      <vt:lpstr>'14.Табл. 14 Сведения об ОЦДИ (з'!ID_5269781798</vt:lpstr>
      <vt:lpstr>'14.Табл. 14 Сведения об ОЦДИ (з'!ID_5269781799</vt:lpstr>
      <vt:lpstr>'14.Табл. 14 Сведения об ОЦДИ (з'!ID_5269781800</vt:lpstr>
      <vt:lpstr>'14.Табл. 14 Сведения об ОЦДИ (з'!ID_5269781801</vt:lpstr>
      <vt:lpstr>'14.Табл. 14 Сведения об ОЦДИ (з'!ID_5269781802</vt:lpstr>
      <vt:lpstr>'14.Табл. 14 Сведения об ОЦДИ (з'!ID_5269781803</vt:lpstr>
      <vt:lpstr>'14.Табл. 14 Сведения об ОЦДИ (з'!ID_5269781804</vt:lpstr>
      <vt:lpstr>'14.Табл. 14 Сведения об ОЦДИ (з'!ID_5269781805</vt:lpstr>
      <vt:lpstr>'14.Табл. 14 Сведения об ОЦДИ (з'!ID_5269781806</vt:lpstr>
      <vt:lpstr>'14.Табл. 14 Сведения об ОЦДИ (з'!ID_5269781807</vt:lpstr>
      <vt:lpstr>'14.Табл. 14 Сведения об ОЦДИ (з'!ID_5269781808</vt:lpstr>
      <vt:lpstr>'14.Табл. 14 Сведения об ОЦДИ (з'!ID_5269781809</vt:lpstr>
      <vt:lpstr>'14.Табл. 14 Сведения об ОЦДИ (з'!ID_5269781810</vt:lpstr>
      <vt:lpstr>'14.Табл. 14 Сведения об ОЦДИ (з'!ID_5269782208</vt:lpstr>
      <vt:lpstr>'14.Табл. 14 Сведения об ОЦДИ (з'!ID_5269782209</vt:lpstr>
      <vt:lpstr>'14.Табл. 14 Сведения об ОЦДИ (з'!ID_5269782210</vt:lpstr>
      <vt:lpstr>'14.Табл. 14 Сведения об ОЦДИ (з'!ID_5269782211</vt:lpstr>
      <vt:lpstr>'14.Табл. 14 Сведения об ОЦДИ (з'!ID_5269782212</vt:lpstr>
      <vt:lpstr>'14.Табл. 14 Сведения об ОЦДИ (з'!ID_5269782213</vt:lpstr>
      <vt:lpstr>'14.Табл. 14 Сведения об ОЦДИ (з'!ID_5269782214</vt:lpstr>
      <vt:lpstr>'14.Табл. 14 Сведения об ОЦДИ (з'!ID_5269782215</vt:lpstr>
      <vt:lpstr>'14.Табл. 14 Сведения об ОЦДИ (з'!ID_5269782216</vt:lpstr>
      <vt:lpstr>'14.Табл. 14 Сведения об ОЦДИ (з'!ID_5269782217</vt:lpstr>
      <vt:lpstr>'14.Табл. 14 Сведения об ОЦДИ (з'!ID_5269782218</vt:lpstr>
      <vt:lpstr>'14.Табл. 14 Сведения об ОЦДИ (з'!ID_5269782219</vt:lpstr>
      <vt:lpstr>'14.Табл. 14 Сведения об ОЦДИ (з'!ID_5269782220</vt:lpstr>
      <vt:lpstr>'14.Табл. 14 Сведения об ОЦДИ (з'!ID_5269782221</vt:lpstr>
      <vt:lpstr>'14.Табл. 14 Сведения об ОЦДИ (з'!ID_5269782222</vt:lpstr>
      <vt:lpstr>'14.Табл. 14 Сведения об ОЦДИ (з'!ID_5269782223</vt:lpstr>
      <vt:lpstr>'14.Табл. 14 Сведения об ОЦДИ (з'!ID_5269782224</vt:lpstr>
      <vt:lpstr>'14.Табл. 14 Сведения об ОЦДИ (з'!ID_5269782225</vt:lpstr>
      <vt:lpstr>'14.Табл. 14 Сведения об ОЦДИ (з'!ID_5269782226</vt:lpstr>
      <vt:lpstr>'14.Табл. 14 Сведения об ОЦДИ (з'!ID_5269782227</vt:lpstr>
      <vt:lpstr>'14.Табл. 14 Сведения об ОЦДИ (з'!ID_5269782228</vt:lpstr>
      <vt:lpstr>'14.Табл. 14 Сведения об ОЦДИ (з'!ID_5269782229</vt:lpstr>
      <vt:lpstr>'14.Табл. 14 Сведения об ОЦДИ (з'!ID_5269782230</vt:lpstr>
      <vt:lpstr>'14.Табл. 14 Сведения об ОЦДИ (з'!ID_5269782231</vt:lpstr>
      <vt:lpstr>'14.Табл. 14 Сведения об ОЦДИ (з'!ID_5269782232</vt:lpstr>
      <vt:lpstr>'14.Табл. 14 Сведения об ОЦДИ (з'!ID_5269782233</vt:lpstr>
      <vt:lpstr>'14.Табл. 14 Сведения об ОЦДИ (з'!ID_5269782234</vt:lpstr>
      <vt:lpstr>'14.Табл. 14 Сведения об ОЦДИ (з'!ID_5269782235</vt:lpstr>
      <vt:lpstr>'14.Табл. 14 Сведения об ОЦДИ (з'!ID_5269782236</vt:lpstr>
      <vt:lpstr>'14.Табл. 14 Сведения об ОЦДИ (з'!ID_5269782237</vt:lpstr>
      <vt:lpstr>'14.Табл. 14 Сведения об ОЦДИ (з'!ID_5269782238</vt:lpstr>
      <vt:lpstr>'14.Табл. 14 Сведения об ОЦДИ (з'!ID_5269782310</vt:lpstr>
      <vt:lpstr>'14.Табл. 14 Сведения об ОЦДИ (з'!ID_5269782311</vt:lpstr>
      <vt:lpstr>'14.Табл. 14 Сведения об ОЦДИ (з'!ID_5269782312</vt:lpstr>
      <vt:lpstr>'14.Табл. 14 Сведения об ОЦДИ (з'!ID_5269782313</vt:lpstr>
      <vt:lpstr>'14.Табл. 14 Сведения об ОЦДИ (з'!ID_5269782314</vt:lpstr>
      <vt:lpstr>'14.Табл. 14 Сведения об ОЦДИ (з'!ID_5269782315</vt:lpstr>
      <vt:lpstr>'14.Табл. 14 Сведения об ОЦДИ (з'!ID_5269782316</vt:lpstr>
      <vt:lpstr>'14.Табл. 14 Сведения об ОЦДИ (з'!ID_5269782317</vt:lpstr>
      <vt:lpstr>'14.Табл. 14 Сведения об ОЦДИ (з'!ID_5269782318</vt:lpstr>
      <vt:lpstr>'14.Табл. 14 Сведения об ОЦДИ (з'!ID_5269782319</vt:lpstr>
      <vt:lpstr>'14.Табл. 14 Сведения об ОЦДИ (з'!ID_5269782320</vt:lpstr>
      <vt:lpstr>'14.Табл. 14 Сведения об ОЦДИ (з'!ID_5269782321</vt:lpstr>
      <vt:lpstr>'14.Табл. 14 Сведения об ОЦДИ (з'!ID_5269782322</vt:lpstr>
      <vt:lpstr>'14.Табл. 14 Сведения об ОЦДИ (з'!ID_5269782323</vt:lpstr>
      <vt:lpstr>'14.Табл. 14 Сведения об ОЦДИ (з'!ID_5269782324</vt:lpstr>
      <vt:lpstr>'14.Табл. 14 Сведения об ОЦДИ (з'!ID_5269782325</vt:lpstr>
      <vt:lpstr>'14.Табл. 14 Сведения об ОЦДИ (з'!ID_5269782326</vt:lpstr>
      <vt:lpstr>'14.Табл. 14 Сведения об ОЦДИ (з'!ID_5269782327</vt:lpstr>
      <vt:lpstr>'14.Табл. 14 Сведения об ОЦДИ (з'!ID_5269782328</vt:lpstr>
      <vt:lpstr>'14.Табл. 14 Сведения об ОЦДИ (з'!ID_5269782329</vt:lpstr>
      <vt:lpstr>'14.Табл. 14 Сведения об ОЦДИ (з'!ID_5269782330</vt:lpstr>
      <vt:lpstr>'14.Табл. 14 Сведения об ОЦДИ (з'!ID_5269782331</vt:lpstr>
      <vt:lpstr>'14.Табл. 14 Сведения об ОЦДИ (з'!ID_5269782332</vt:lpstr>
      <vt:lpstr>'14.Табл. 14 Сведения об ОЦДИ (з'!ID_5269782333</vt:lpstr>
      <vt:lpstr>'14.Табл. 14 Сведения об ОЦДИ (з'!ID_5269782334</vt:lpstr>
      <vt:lpstr>'14.Табл. 14 Сведения об ОЦДИ (з'!ID_5269782335</vt:lpstr>
      <vt:lpstr>'14.Табл. 14 Сведения об ОЦДИ (з'!ID_5269782336</vt:lpstr>
      <vt:lpstr>'14.Табл. 14 Сведения об ОЦДИ (з'!ID_5269782337</vt:lpstr>
      <vt:lpstr>'14.Табл. 14 Сведения об ОЦДИ (з'!ID_5269782338</vt:lpstr>
      <vt:lpstr>'14.Табл. 14 Сведения об ОЦДИ (з'!ID_5269782339</vt:lpstr>
      <vt:lpstr>'14.Табл. 14 Сведения об ОЦДИ (з'!ID_5269782340</vt:lpstr>
      <vt:lpstr>'14.Табл. 14 Сведения об ОЦДИ (з'!ID_5269782341</vt:lpstr>
      <vt:lpstr>'14.Табл. 14 Сведения об ОЦДИ (з'!ID_5269782342</vt:lpstr>
      <vt:lpstr>'14.Табл. 14 Сведения об ОЦДИ (з'!ID_5269782343</vt:lpstr>
      <vt:lpstr>'14.Табл. 14 Сведения об ОЦДИ (з'!ID_5269782344</vt:lpstr>
      <vt:lpstr>'14.Табл. 14 Сведения об ОЦДИ (з'!ID_5269782345</vt:lpstr>
      <vt:lpstr>'14.Табл. 14 Сведения об ОЦДИ (з'!ID_5269782346</vt:lpstr>
      <vt:lpstr>'14.Табл. 14 Сведения об ОЦДИ (з'!ID_5269782347</vt:lpstr>
      <vt:lpstr>'14.Табл. 14 Сведения об ОЦДИ (з'!ID_5269782348</vt:lpstr>
      <vt:lpstr>'14.Табл. 14 Сведения об ОЦДИ (з'!ID_5269782349</vt:lpstr>
      <vt:lpstr>'14.Табл. 14 Сведения об ОЦДИ (з'!ID_5269782350</vt:lpstr>
      <vt:lpstr>'14.Табл. 14 Сведения об ОЦДИ (з'!ID_5269782351</vt:lpstr>
      <vt:lpstr>'14.Табл. 14 Сведения об ОЦДИ (з'!ID_5269782352</vt:lpstr>
      <vt:lpstr>'14.Табл. 14 Сведения об ОЦДИ (з'!ID_5269782353</vt:lpstr>
      <vt:lpstr>'14.Табл. 14 Сведения об ОЦДИ (з'!ID_5269782354</vt:lpstr>
      <vt:lpstr>'14.Табл. 14 Сведения об ОЦДИ (з'!ID_5269782355</vt:lpstr>
      <vt:lpstr>'14.Табл. 14 Сведения об ОЦДИ (з'!ID_5269782356</vt:lpstr>
      <vt:lpstr>'14.Табл. 14 Сведения об ОЦДИ (з'!ID_5269782357</vt:lpstr>
      <vt:lpstr>'14.Табл. 14 Сведения об ОЦДИ (з'!ID_5269782358</vt:lpstr>
      <vt:lpstr>'14.Табл. 14 Сведения об ОЦДИ (з'!ID_5269782359</vt:lpstr>
      <vt:lpstr>'14.Табл. 14 Сведения об ОЦДИ (з'!ID_5269782360</vt:lpstr>
      <vt:lpstr>'14.Табл. 14 Сведения об ОЦДИ (з'!ID_5269782361</vt:lpstr>
      <vt:lpstr>'14.Табл. 14 Сведения об ОЦДИ (з'!ID_5269782362</vt:lpstr>
      <vt:lpstr>'14.Табл. 14 Сведения об ОЦДИ (з'!ID_5269782363</vt:lpstr>
      <vt:lpstr>'14.Табл. 14 Сведения об ОЦДИ (з'!ID_5269782364</vt:lpstr>
      <vt:lpstr>'14.Табл. 14 Сведения об ОЦДИ (з'!ID_5269782365</vt:lpstr>
      <vt:lpstr>'14.Табл. 14 Сведения об ОЦДИ (з'!ID_5269782366</vt:lpstr>
      <vt:lpstr>'14.Табл. 14 Сведения об ОЦДИ (з'!ID_5269782367</vt:lpstr>
      <vt:lpstr>'14.Табл. 14 Сведения об ОЦДИ (з'!ID_5269782368</vt:lpstr>
      <vt:lpstr>'14.Табл. 14 Сведения об ОЦДИ (з'!ID_5269782369</vt:lpstr>
      <vt:lpstr>'14.Табл. 14 Сведения об ОЦДИ (з'!ID_5269782370</vt:lpstr>
      <vt:lpstr>'14.Табл. 14 Сведения об ОЦДИ (з'!ID_5269782371</vt:lpstr>
      <vt:lpstr>'14.Табл. 14 Сведения об ОЦДИ (з'!ID_5269782372</vt:lpstr>
      <vt:lpstr>'14.Табл. 14 Сведения об ОЦДИ (з'!ID_5269782373</vt:lpstr>
      <vt:lpstr>'14.Табл. 14 Сведения об ОЦДИ (з'!ID_5269782374</vt:lpstr>
      <vt:lpstr>'14.Табл. 14 Сведения об ОЦДИ (з'!ID_5269782375</vt:lpstr>
      <vt:lpstr>'14.Табл. 14 Сведения об ОЦДИ (з'!ID_5269782376</vt:lpstr>
      <vt:lpstr>'14.Табл. 14 Сведения об ОЦДИ (з'!ID_5269782377</vt:lpstr>
      <vt:lpstr>'14.Табл. 14 Сведения об ОЦДИ (з'!ID_5269782378</vt:lpstr>
      <vt:lpstr>'14.Табл. 14 Сведения об ОЦДИ (з'!ID_5269782379</vt:lpstr>
      <vt:lpstr>'14.Табл. 14 Сведения об ОЦДИ (з'!ID_5269782380</vt:lpstr>
      <vt:lpstr>'14.Табл. 14 Сведения об ОЦДИ (з'!ID_5269782381</vt:lpstr>
      <vt:lpstr>'14.Табл. 14 Сведения об ОЦДИ (з'!ID_5269782382</vt:lpstr>
      <vt:lpstr>'14.Табл. 14 Сведения об ОЦДИ (з'!ID_5269782383</vt:lpstr>
      <vt:lpstr>'14.Табл. 14 Сведения об ОЦДИ (з'!ID_5269782384</vt:lpstr>
      <vt:lpstr>'14.Табл. 14 Сведения об ОЦДИ (з'!ID_5269782385</vt:lpstr>
      <vt:lpstr>'14.Табл. 14 Сведения об ОЦДИ (з'!ID_5269782386</vt:lpstr>
      <vt:lpstr>'14.Табл. 14 Сведения об ОЦДИ (з'!ID_5269782387</vt:lpstr>
      <vt:lpstr>'14.Табл. 14 Сведения об ОЦДИ (з'!ID_5269782388</vt:lpstr>
      <vt:lpstr>'14.Табл. 14 Сведения об ОЦДИ (з'!ID_5269782389</vt:lpstr>
      <vt:lpstr>'14.Табл. 14 Сведения об ОЦДИ (з'!ID_5269782390</vt:lpstr>
      <vt:lpstr>'14.Табл. 14 Сведения об ОЦДИ (з'!ID_5269782391</vt:lpstr>
      <vt:lpstr>'14.Табл. 14 Сведения об ОЦДИ (з'!ID_5269782392</vt:lpstr>
      <vt:lpstr>'14.Табл. 14 Сведения об ОЦДИ (з'!ID_5269782393</vt:lpstr>
      <vt:lpstr>'14.Табл. 14 Сведения об ОЦДИ (з'!ID_5269782394</vt:lpstr>
      <vt:lpstr>'14.Табл. 14 Сведения об ОЦДИ (з'!ID_5269782395</vt:lpstr>
      <vt:lpstr>'14.Табл. 14 Сведения об ОЦДИ (з'!ID_5269782396</vt:lpstr>
      <vt:lpstr>'14.Табл. 14 Сведения об ОЦДИ (з'!ID_5269782397</vt:lpstr>
      <vt:lpstr>'14.Табл. 14 Сведения об ОЦДИ (з'!ID_5269782398</vt:lpstr>
      <vt:lpstr>'14.Табл. 14 Сведения об ОЦДИ (з'!ID_5269782399</vt:lpstr>
      <vt:lpstr>'14.Табл. 14 Сведения об ОЦДИ (з'!ID_5269782400</vt:lpstr>
      <vt:lpstr>'14.Табл. 14 Сведения об ОЦДИ (з'!ID_5269782401</vt:lpstr>
      <vt:lpstr>'14.Табл. 14 Сведения об ОЦДИ (з'!ID_5269782402</vt:lpstr>
      <vt:lpstr>'14.Табл. 14 Сведения об ОЦДИ (з'!ID_5269782403</vt:lpstr>
      <vt:lpstr>'14.Табл. 14 Сведения об ОЦДИ (з'!ID_5269782404</vt:lpstr>
      <vt:lpstr>'14.Табл. 14 Сведения об ОЦДИ (з'!ID_5269782405</vt:lpstr>
      <vt:lpstr>'14.Табл. 14 Сведения об ОЦДИ (з'!ID_5269782406</vt:lpstr>
      <vt:lpstr>'14.Табл. 14 Сведения об ОЦДИ (з'!ID_5269782407</vt:lpstr>
      <vt:lpstr>'14.Табл. 14 Сведения об ОЦДИ (з'!ID_5269782408</vt:lpstr>
      <vt:lpstr>'14.Табл. 14 Сведения об ОЦДИ (з'!ID_5269782409</vt:lpstr>
      <vt:lpstr>'14.Табл. 14 Сведения об ОЦДИ (з'!ID_5269782410</vt:lpstr>
      <vt:lpstr>'14.Табл. 14 Сведения об ОЦДИ (з'!ID_5269782411</vt:lpstr>
      <vt:lpstr>'14.Табл. 14 Сведения об ОЦДИ (з'!ID_5269782412</vt:lpstr>
      <vt:lpstr>'14.Табл. 14 Сведения об ОЦДИ (з'!ID_5269782413</vt:lpstr>
      <vt:lpstr>'14.Табл. 14 Сведения об ОЦДИ (з'!ID_5269782414</vt:lpstr>
      <vt:lpstr>'14.Табл. 14 Сведения об ОЦДИ (з'!ID_5269782415</vt:lpstr>
      <vt:lpstr>'14.Табл. 14 Сведения об ОЦДИ (з'!ID_5269782416</vt:lpstr>
      <vt:lpstr>'14.Табл. 14 Сведения об ОЦДИ (з'!ID_5269782417</vt:lpstr>
      <vt:lpstr>'14.Табл. 14 Сведения об ОЦДИ (з'!ID_5269782418</vt:lpstr>
      <vt:lpstr>'14.Табл. 14 Сведения об ОЦДИ (з'!ID_5269782419</vt:lpstr>
      <vt:lpstr>'14.Табл. 14 Сведения об ОЦДИ (з'!ID_5269782420</vt:lpstr>
      <vt:lpstr>'14.Табл. 14 Сведения об ОЦДИ (з'!ID_5269782421</vt:lpstr>
      <vt:lpstr>'14.Табл. 14 Сведения об ОЦДИ (з'!ID_5269782422</vt:lpstr>
      <vt:lpstr>'14.Табл. 14 Сведения об ОЦДИ (з'!ID_5269782423</vt:lpstr>
      <vt:lpstr>'14.Табл. 14 Сведения об ОЦДИ (з'!ID_5269782424</vt:lpstr>
      <vt:lpstr>'14.Табл. 14 Сведения об ОЦДИ (з'!ID_5269782425</vt:lpstr>
      <vt:lpstr>'14.Табл. 14 Сведения об ОЦДИ (з'!ID_5269782426</vt:lpstr>
      <vt:lpstr>'14.Табл. 14 Сведения об ОЦДИ (з'!ID_5269782427</vt:lpstr>
      <vt:lpstr>'14.Табл. 14 Сведения об ОЦДИ (з'!ID_5269782428</vt:lpstr>
      <vt:lpstr>'14.Табл. 14 Сведения об ОЦДИ (з'!ID_5269782429</vt:lpstr>
      <vt:lpstr>'14.Табл. 14 Сведения об ОЦДИ (з'!ID_5269782430</vt:lpstr>
      <vt:lpstr>'14.Табл. 14 Сведения об ОЦДИ (з'!ID_5269782431</vt:lpstr>
      <vt:lpstr>'14.Табл. 14 Сведения об ОЦДИ (з'!ID_5269782432</vt:lpstr>
      <vt:lpstr>'14.Табл. 14 Сведения об ОЦДИ (з'!ID_5269782433</vt:lpstr>
      <vt:lpstr>'14.Табл. 14 Сведения об ОЦДИ (з'!ID_5269782434</vt:lpstr>
      <vt:lpstr>'14.Табл. 14 Сведения об ОЦДИ (з'!ID_5269782435</vt:lpstr>
      <vt:lpstr>'14.Табл. 14 Сведения об ОЦДИ (з'!ID_5269782436</vt:lpstr>
      <vt:lpstr>'14.Табл. 14 Сведения об ОЦДИ (з'!ID_5269782437</vt:lpstr>
      <vt:lpstr>'14.Табл. 14 Сведения об ОЦДИ (з'!ID_5269782438</vt:lpstr>
      <vt:lpstr>'14.Табл. 14 Сведения об ОЦДИ (з'!ID_5269782439</vt:lpstr>
      <vt:lpstr>'14.Табл. 14 Сведения об ОЦДИ (з'!ID_5269782440</vt:lpstr>
      <vt:lpstr>'14.Табл. 14 Сведения об ОЦДИ (з'!ID_5269782441</vt:lpstr>
      <vt:lpstr>'14.Табл. 14 Сведения об ОЦДИ (з'!ID_5269782442</vt:lpstr>
      <vt:lpstr>'14.Табл. 14 Сведения об ОЦДИ (з'!ID_5269782443</vt:lpstr>
      <vt:lpstr>'14.Табл. 14 Сведения об ОЦДИ (з'!ID_5269782444</vt:lpstr>
      <vt:lpstr>'14.Табл. 14 Сведения об ОЦДИ (з'!ID_5269782445</vt:lpstr>
      <vt:lpstr>'14.Табл. 14 Сведения об ОЦДИ (з'!ID_5269782446</vt:lpstr>
      <vt:lpstr>'14.Табл. 14 Сведения об ОЦДИ (з'!ID_5269782447</vt:lpstr>
      <vt:lpstr>'14.Табл. 14 Сведения об ОЦДИ (з'!ID_5269782448</vt:lpstr>
      <vt:lpstr>'14.Табл. 14 Сведения об ОЦДИ (з'!ID_5269782449</vt:lpstr>
      <vt:lpstr>'14.Табл. 14 Сведения об ОЦДИ (з'!ID_5269782450</vt:lpstr>
      <vt:lpstr>'14.Табл. 14 Сведения об ОЦДИ (з'!ID_5269782451</vt:lpstr>
      <vt:lpstr>'14.Табл. 14 Сведения об ОЦДИ (з'!ID_5269782452</vt:lpstr>
      <vt:lpstr>'14.Табл. 14 Сведения об ОЦДИ (з'!ID_5269782453</vt:lpstr>
      <vt:lpstr>'14.Табл. 14 Сведения об ОЦДИ (з'!ID_5269782454</vt:lpstr>
      <vt:lpstr>'14.Табл. 14 Сведения об ОЦДИ (з'!ID_5269782455</vt:lpstr>
      <vt:lpstr>'14.Табл. 14 Сведения об ОЦДИ (з'!ID_5269782456</vt:lpstr>
      <vt:lpstr>'14.Табл. 14 Сведения об ОЦДИ (з'!ID_5269782457</vt:lpstr>
      <vt:lpstr>'14.Табл. 14 Сведения об ОЦДИ (з'!ID_5269782458</vt:lpstr>
      <vt:lpstr>'14.Табл. 14 Сведения об ОЦДИ (з'!ID_5269782459</vt:lpstr>
      <vt:lpstr>'14.Табл. 14 Сведения об ОЦДИ (з'!ID_5269782460</vt:lpstr>
      <vt:lpstr>'14.Табл. 14 Сведения об ОЦДИ (з'!ID_5269782461</vt:lpstr>
      <vt:lpstr>'14.Табл. 14 Сведения об ОЦДИ (з'!ID_5269782462</vt:lpstr>
      <vt:lpstr>'14.Табл. 14 Сведения об ОЦДИ (з'!ID_5269782463</vt:lpstr>
      <vt:lpstr>'14.Табл. 14 Сведения об ОЦДИ (з'!ID_5269782464</vt:lpstr>
      <vt:lpstr>'14.Табл. 14 Сведения об ОЦДИ (з'!ID_5269782465</vt:lpstr>
      <vt:lpstr>'14.Табл. 14 Сведения об ОЦДИ (з'!ID_5269782466</vt:lpstr>
      <vt:lpstr>'14.Табл. 14 Сведения об ОЦДИ (з'!ID_5269782467</vt:lpstr>
      <vt:lpstr>'14.Табл. 14 Сведения об ОЦДИ (з'!ID_5269782468</vt:lpstr>
      <vt:lpstr>'14.Табл. 14 Сведения об ОЦДИ (з'!ID_5269782469</vt:lpstr>
      <vt:lpstr>'14.Табл. 14 Сведения об ОЦДИ (з'!ID_5269782470</vt:lpstr>
      <vt:lpstr>'14.Табл. 14 Сведения об ОЦДИ (з'!ID_5269782471</vt:lpstr>
      <vt:lpstr>'14.Табл. 14 Сведения об ОЦДИ (з'!ID_5269782472</vt:lpstr>
      <vt:lpstr>'14.Табл. 14 Сведения об ОЦДИ (з'!ID_5269782473</vt:lpstr>
      <vt:lpstr>'14.Табл. 14 Сведения об ОЦДИ (з'!ID_5269782474</vt:lpstr>
      <vt:lpstr>'14.Табл. 14 Сведения об ОЦДИ (з'!ID_5269782475</vt:lpstr>
      <vt:lpstr>'14.Табл. 14 Сведения об ОЦДИ (з'!ID_5269782476</vt:lpstr>
      <vt:lpstr>'14.Табл. 14 Сведения об ОЦДИ (з'!ID_5269782477</vt:lpstr>
      <vt:lpstr>'14.Табл. 14 Сведения об ОЦДИ (з'!ID_5269782478</vt:lpstr>
      <vt:lpstr>'14.Табл. 14 Сведения об ОЦДИ (з'!ID_5269782479</vt:lpstr>
      <vt:lpstr>'14.Табл. 14 Сведения об ОЦДИ (з'!ID_5269782480</vt:lpstr>
      <vt:lpstr>'14.Табл. 14 Сведения об ОЦДИ (з'!ID_5269782481</vt:lpstr>
      <vt:lpstr>'14.Табл. 14 Сведения об ОЦДИ (з'!ID_5269782482</vt:lpstr>
      <vt:lpstr>'14.Табл. 14 Сведения об ОЦДИ (з'!ID_5269782483</vt:lpstr>
      <vt:lpstr>'14.Табл. 14 Сведения об ОЦДИ (з'!ID_5269782484</vt:lpstr>
      <vt:lpstr>'14.Табл. 14 Сведения об ОЦДИ (з'!ID_5269782485</vt:lpstr>
      <vt:lpstr>'14.Табл. 14 Сведения об ОЦДИ (з'!ID_5269782486</vt:lpstr>
      <vt:lpstr>'14.Табл. 14 Сведения об ОЦДИ (з'!ID_5269782487</vt:lpstr>
      <vt:lpstr>'14.Табл. 14 Сведения об ОЦДИ (з'!ID_5269782488</vt:lpstr>
      <vt:lpstr>'14.Табл. 14 Сведения об ОЦДИ (з'!ID_5269782489</vt:lpstr>
      <vt:lpstr>'14.Табл. 14 Сведения об ОЦДИ (з'!ID_5269782490</vt:lpstr>
      <vt:lpstr>'14.Табл. 14 Сведения об ОЦДИ (з'!ID_5269782491</vt:lpstr>
      <vt:lpstr>'14.Табл. 14 Сведения об ОЦДИ (з'!ID_5269782492</vt:lpstr>
      <vt:lpstr>'14.Табл. 14 Сведения об ОЦДИ (з'!ID_5269782493</vt:lpstr>
      <vt:lpstr>'14.Табл. 14 Сведения об ОЦДИ (з'!ID_5269782494</vt:lpstr>
      <vt:lpstr>'14.Табл. 14 Сведения об ОЦДИ (з'!ID_5269782495</vt:lpstr>
      <vt:lpstr>'14.Табл. 14 Сведения об ОЦДИ (з'!ID_5269782583</vt:lpstr>
      <vt:lpstr>'14.Табл. 14 Сведения об ОЦДИ (з'!ID_5269782584</vt:lpstr>
      <vt:lpstr>'14.Табл. 14 Сведения об ОЦДИ (з'!ID_5269782585</vt:lpstr>
      <vt:lpstr>'14.Табл. 14 Сведения об ОЦДИ (з'!ID_5269782586</vt:lpstr>
      <vt:lpstr>'14.Табл. 14 Сведения об ОЦДИ (з'!ID_5269782587</vt:lpstr>
      <vt:lpstr>'14.Табл. 14 Сведения об ОЦДИ (з'!ID_5269782588</vt:lpstr>
      <vt:lpstr>'14.Табл. 14 Сведения об ОЦДИ (з'!ID_5269782589</vt:lpstr>
      <vt:lpstr>'14.Табл. 14 Сведения об ОЦДИ (з'!ID_5269782590</vt:lpstr>
      <vt:lpstr>'14.Табл. 14 Сведения об ОЦДИ (з'!ID_5269782591</vt:lpstr>
      <vt:lpstr>'14.Табл. 14 Сведения об ОЦДИ (з'!ID_5269782592</vt:lpstr>
      <vt:lpstr>'14.Табл. 14 Сведения об ОЦДИ (з'!ID_5269782593</vt:lpstr>
      <vt:lpstr>'14.Табл. 14 Сведения об ОЦДИ (з'!ID_5269782594</vt:lpstr>
      <vt:lpstr>'14.Табл. 14 Сведения об ОЦДИ (з'!ID_5269782595</vt:lpstr>
      <vt:lpstr>'14.Табл. 14 Сведения об ОЦДИ (з'!ID_5269782596</vt:lpstr>
      <vt:lpstr>'14.Табл. 14 Сведения об ОЦДИ (з'!ID_5269782597</vt:lpstr>
      <vt:lpstr>'14.Табл. 14 Сведения об ОЦДИ (з'!ID_5269782598</vt:lpstr>
      <vt:lpstr>'14.Табл. 14 Сведения об ОЦДИ (з'!ID_5269782599</vt:lpstr>
      <vt:lpstr>'14.Табл. 14 Сведения об ОЦДИ (з'!ID_5269782600</vt:lpstr>
      <vt:lpstr>'14.Табл. 14 Сведения об ОЦДИ (з'!ID_5269782601</vt:lpstr>
      <vt:lpstr>'14.Табл. 14 Сведения об ОЦДИ (з'!ID_5269782602</vt:lpstr>
      <vt:lpstr>'14.Табл. 14 Сведения об ОЦДИ (з'!ID_5269782603</vt:lpstr>
      <vt:lpstr>'14.Табл. 14 Сведения об ОЦДИ (з'!ID_5269782604</vt:lpstr>
      <vt:lpstr>'14.Табл. 14 Сведения об ОЦДИ (з'!ID_5269782605</vt:lpstr>
      <vt:lpstr>'14.Табл. 14 Сведения об ОЦДИ (з'!ID_5269782606</vt:lpstr>
      <vt:lpstr>'14.Табл. 14 Сведения об ОЦДИ (з'!ID_5269782607</vt:lpstr>
      <vt:lpstr>'14.Табл. 14 Сведения об ОЦДИ (з'!ID_5269782608</vt:lpstr>
      <vt:lpstr>'14.Табл. 14 Сведения об ОЦДИ (з'!ID_5269782609</vt:lpstr>
      <vt:lpstr>'14.Табл. 14 Сведения об ОЦДИ (з'!ID_5269782610</vt:lpstr>
      <vt:lpstr>'14.Табл. 14 Сведения об ОЦДИ (з'!ID_5269782611</vt:lpstr>
      <vt:lpstr>'14.Табл. 14 Сведения об ОЦДИ (з'!ID_5269782612</vt:lpstr>
      <vt:lpstr>'14.Табл. 14 Сведения об ОЦДИ (з'!ID_5269782613</vt:lpstr>
      <vt:lpstr>'14.Табл. 14 Сведения об ОЦДИ (з'!ID_5269782618</vt:lpstr>
      <vt:lpstr>'14.Табл. 14 Сведения об ОЦДИ (з'!ID_5269782619</vt:lpstr>
      <vt:lpstr>'14.Табл. 14 Сведения об ОЦДИ (з'!ID_5269782620</vt:lpstr>
      <vt:lpstr>'14.Табл. 14 Сведения об ОЦДИ (з'!ID_5269782621</vt:lpstr>
      <vt:lpstr>'14.Табл. 14 Сведения об ОЦДИ (з'!ID_5269782622</vt:lpstr>
      <vt:lpstr>'14.Табл. 14 Сведения об ОЦДИ (з'!ID_5269782623</vt:lpstr>
      <vt:lpstr>'14.Табл. 14 Сведения об ОЦДИ (з'!ID_5269782624</vt:lpstr>
      <vt:lpstr>'14.Табл. 14 Сведения об ОЦДИ (з'!ID_5269782625</vt:lpstr>
      <vt:lpstr>'14.Табл. 14 Сведения об ОЦДИ (з'!ID_5269782626</vt:lpstr>
      <vt:lpstr>'14.Табл. 14 Сведения об ОЦДИ (з'!ID_5269782627</vt:lpstr>
      <vt:lpstr>'14.Табл. 14 Сведения об ОЦДИ (з'!ID_5269782628</vt:lpstr>
      <vt:lpstr>'14.Табл. 14 Сведения об ОЦДИ (з'!ID_5269782629</vt:lpstr>
      <vt:lpstr>'14.Табл. 14 Сведения об ОЦДИ (з'!ID_5269782630</vt:lpstr>
      <vt:lpstr>'14.Табл. 14 Сведения об ОЦДИ (з'!ID_5269782631</vt:lpstr>
      <vt:lpstr>'14.Табл. 14 Сведения об ОЦДИ (з'!ID_5269782632</vt:lpstr>
      <vt:lpstr>'14.Табл. 14 Сведения об ОЦДИ (з'!ID_5269782633</vt:lpstr>
      <vt:lpstr>'14.Табл. 14 Сведения об ОЦДИ (з'!ID_5269782634</vt:lpstr>
      <vt:lpstr>'14.Табл. 14 Сведения об ОЦДИ (з'!ID_5269782635</vt:lpstr>
      <vt:lpstr>'14.Табл. 14 Сведения об ОЦДИ (з'!ID_5269782636</vt:lpstr>
      <vt:lpstr>'14.Табл. 14 Сведения об ОЦДИ (з'!ID_5269782637</vt:lpstr>
      <vt:lpstr>'14.Табл. 14 Сведения об ОЦДИ (з'!ID_5269782638</vt:lpstr>
      <vt:lpstr>'14.Табл. 14 Сведения об ОЦДИ (з'!ID_5269782639</vt:lpstr>
      <vt:lpstr>'14.Табл. 14 Сведения об ОЦДИ (з'!ID_5269782640</vt:lpstr>
      <vt:lpstr>'14.Табл. 14 Сведения об ОЦДИ (з'!ID_5269782641</vt:lpstr>
      <vt:lpstr>'14.Табл. 14 Сведения об ОЦДИ (з'!ID_5269782642</vt:lpstr>
      <vt:lpstr>'14.Табл. 14 Сведения об ОЦДИ (з'!ID_5269782643</vt:lpstr>
      <vt:lpstr>'14.Табл. 14 Сведения об ОЦДИ (з'!ID_5269782644</vt:lpstr>
      <vt:lpstr>'14.Табл. 14 Сведения об ОЦДИ (з'!ID_5269782645</vt:lpstr>
      <vt:lpstr>'14.Табл. 14 Сведения об ОЦДИ (з'!ID_5269782646</vt:lpstr>
      <vt:lpstr>'14.Табл. 14 Сведения об ОЦДИ (з'!ID_5269782647</vt:lpstr>
      <vt:lpstr>'14.Табл. 14 Сведения об ОЦДИ (з'!ID_5269782648</vt:lpstr>
      <vt:lpstr>'14.Табл. 14 Сведения об ОЦДИ (з'!ID_5269851718</vt:lpstr>
      <vt:lpstr>'14.Табл. 14 Сведения об ОЦДИ (з'!ID_5269851719</vt:lpstr>
      <vt:lpstr>'14.Табл. 14 Сведения об ОЦДИ (з'!ID_5269851720</vt:lpstr>
      <vt:lpstr>'14.Табл. 14 Сведения об ОЦДИ (з'!ID_5269851721</vt:lpstr>
      <vt:lpstr>'14.Табл. 14 Сведения об ОЦДИ (з'!ID_5269851722</vt:lpstr>
      <vt:lpstr>'14.Табл. 14 Сведения об ОЦДИ (з'!ID_5269851723</vt:lpstr>
      <vt:lpstr>'14.Табл. 14 Сведения об ОЦДИ (з'!ID_5269851724</vt:lpstr>
      <vt:lpstr>'14.Табл. 14 Сведения об ОЦДИ (з'!ID_5269851725</vt:lpstr>
      <vt:lpstr>'14.Табл. 14 Сведения об ОЦДИ (з'!ID_5269851726</vt:lpstr>
      <vt:lpstr>'14.Табл. 14 Сведения об ОЦДИ (з'!ID_5269851824</vt:lpstr>
      <vt:lpstr>'14.Табл. 14 Сведения об ОЦДИ (з'!ID_5269851825</vt:lpstr>
      <vt:lpstr>'14.Табл. 14 Сведения об ОЦДИ (з'!ID_5269851826</vt:lpstr>
      <vt:lpstr>'14.Табл. 14 Сведения об ОЦДИ (з'!ID_5269851827</vt:lpstr>
      <vt:lpstr>'14.Табл. 14 Сведения об ОЦДИ (з'!ID_5269851828</vt:lpstr>
      <vt:lpstr>'14.Табл. 14 Сведения об ОЦДИ (з'!ID_5269851829</vt:lpstr>
      <vt:lpstr>'14.Табл. 14 Сведения об ОЦДИ (з'!ID_5269851830</vt:lpstr>
      <vt:lpstr>'14.Табл. 14 Сведения об ОЦДИ (з'!ID_5269851831</vt:lpstr>
      <vt:lpstr>'14.Табл. 14 Сведения об ОЦДИ (з'!ID_5269851832</vt:lpstr>
      <vt:lpstr>'14.Табл. 14 Сведения об ОЦДИ (з'!ID_5269851843</vt:lpstr>
      <vt:lpstr>'14.Табл. 14 Сведения об ОЦДИ (з'!ID_5269851844</vt:lpstr>
      <vt:lpstr>'14.Табл. 14 Сведения об ОЦДИ (з'!ID_5269851845</vt:lpstr>
      <vt:lpstr>'14.Табл. 14 Сведения об ОЦДИ (з'!ID_5269851846</vt:lpstr>
      <vt:lpstr>'14.Табл. 14 Сведения об ОЦДИ (з'!ID_5269851847</vt:lpstr>
      <vt:lpstr>'14.Табл. 14 Сведения об ОЦДИ (з'!ID_5269851848</vt:lpstr>
      <vt:lpstr>'14.Табл. 14 Сведения об ОЦДИ (з'!ID_5269851849</vt:lpstr>
      <vt:lpstr>'14.Табл. 14 Сведения об ОЦДИ (з'!ID_5269851850</vt:lpstr>
      <vt:lpstr>'14.Табл. 14 Сведения об ОЦДИ (з'!ID_5269851851</vt:lpstr>
      <vt:lpstr>'14.Табл. 14 Сведения об ОЦДИ (з'!ID_5269851852</vt:lpstr>
      <vt:lpstr>'14.Табл. 14 Сведения об ОЦДИ (з'!ID_5269851853</vt:lpstr>
      <vt:lpstr>'14.Табл. 14 Сведения об ОЦДИ (з'!ID_5269851854</vt:lpstr>
      <vt:lpstr>'14.Табл. 14 Сведения об ОЦДИ (з'!ID_5269851855</vt:lpstr>
      <vt:lpstr>'14.Табл. 14 Сведения об ОЦДИ (з'!ID_5269851856</vt:lpstr>
      <vt:lpstr>'14.Табл. 14 Сведения об ОЦДИ (з'!ID_5269851857</vt:lpstr>
      <vt:lpstr>'14.Табл. 14 Сведения об ОЦДИ (з'!ID_5269851858</vt:lpstr>
      <vt:lpstr>'14.Табл. 14 Сведения об ОЦДИ (з'!ID_5269851859</vt:lpstr>
      <vt:lpstr>'14.Табл. 14 Сведения об ОЦДИ (з'!ID_5269851860</vt:lpstr>
      <vt:lpstr>'14.Табл. 14 Сведения об ОЦДИ (з'!ID_5269851861</vt:lpstr>
      <vt:lpstr>'14.Табл. 14 Сведения об ОЦДИ (з'!ID_5269851862</vt:lpstr>
      <vt:lpstr>'14.Табл. 14 Сведения об ОЦДИ (з'!ID_5269851863</vt:lpstr>
      <vt:lpstr>'14.Табл. 14 Сведения об ОЦДИ (з'!ID_5269851864</vt:lpstr>
      <vt:lpstr>'14.Табл. 14 Сведения об ОЦДИ (з'!ID_5269851865</vt:lpstr>
      <vt:lpstr>'14.Табл. 14 Сведения об ОЦДИ (з'!ID_5269851866</vt:lpstr>
      <vt:lpstr>'14.Табл. 14 Сведения об ОЦДИ (з'!ID_5269851867</vt:lpstr>
      <vt:lpstr>'14.Табл. 14 Сведения об ОЦДИ (з'!ID_5269851868</vt:lpstr>
      <vt:lpstr>'14.Табл. 14 Сведения об ОЦДИ (з'!ID_5269851869</vt:lpstr>
      <vt:lpstr>'14.Табл. 14 Сведения об ОЦДИ (з'!ID_5269851870</vt:lpstr>
      <vt:lpstr>'14.Табл. 14 Сведения об ОЦДИ (з'!ID_5269851871</vt:lpstr>
      <vt:lpstr>'14.Табл. 14 Сведения об ОЦДИ (з'!ID_5269851872</vt:lpstr>
      <vt:lpstr>'14.Табл. 14 Сведения об ОЦДИ (з'!ID_5269851873</vt:lpstr>
      <vt:lpstr>'14.Табл. 14 Сведения об ОЦДИ (з'!ID_5269851874</vt:lpstr>
      <vt:lpstr>'14.Табл. 14 Сведения об ОЦДИ (з'!ID_5269851875</vt:lpstr>
      <vt:lpstr>'14.Табл. 14 Сведения об ОЦДИ (з'!ID_5269851876</vt:lpstr>
      <vt:lpstr>'14.Табл. 14 Сведения об ОЦДИ (з'!ID_5269851877</vt:lpstr>
      <vt:lpstr>'14.Табл. 14 Сведения об ОЦДИ (з'!ID_5269851878</vt:lpstr>
      <vt:lpstr>'14.Табл. 14 Сведения об ОЦДИ (з'!ID_5269851879</vt:lpstr>
      <vt:lpstr>'14.Табл. 14 Сведения об ОЦДИ (з'!ID_5269851880</vt:lpstr>
      <vt:lpstr>'14.Табл. 14 Сведения об ОЦДИ (з'!ID_5269851881</vt:lpstr>
      <vt:lpstr>'14.Табл. 14 Сведения об ОЦДИ (з'!ID_5269851882</vt:lpstr>
      <vt:lpstr>'14.Табл. 14 Сведения об ОЦДИ (з'!ID_5269851883</vt:lpstr>
      <vt:lpstr>'14.Табл. 14 Сведения об ОЦДИ (з'!ID_5269851884</vt:lpstr>
      <vt:lpstr>'14.Табл. 14 Сведения об ОЦДИ (з'!ID_5269851885</vt:lpstr>
      <vt:lpstr>'14.Табл. 14 Сведения об ОЦДИ (з'!ID_5269851886</vt:lpstr>
      <vt:lpstr>'14.Табл. 14 Сведения об ОЦДИ (з'!ID_5269851887</vt:lpstr>
      <vt:lpstr>'14.Табл. 14 Сведения об ОЦДИ (з'!ID_5269851888</vt:lpstr>
      <vt:lpstr>'14.Табл. 14 Сведения об ОЦДИ (з'!ID_5269851889</vt:lpstr>
      <vt:lpstr>'14.Табл. 14 Сведения об ОЦДИ (з'!ID_5269851890</vt:lpstr>
      <vt:lpstr>'14.Табл. 14 Сведения об ОЦДИ (з'!ID_5269851891</vt:lpstr>
      <vt:lpstr>'14.Табл. 14 Сведения об ОЦДИ (з'!ID_5269851892</vt:lpstr>
      <vt:lpstr>'14.Табл. 14 Сведения об ОЦДИ (з'!ID_5269851893</vt:lpstr>
      <vt:lpstr>'14.Табл. 14 Сведения об ОЦДИ (з'!ID_5269851894</vt:lpstr>
      <vt:lpstr>'14.Табл. 14 Сведения об ОЦДИ (з'!ID_5269851895</vt:lpstr>
      <vt:lpstr>'14.Табл. 14 Сведения об ОЦДИ (з'!ID_5269851896</vt:lpstr>
      <vt:lpstr>'14.Табл. 14 Сведения об ОЦДИ (з'!ID_5269851897</vt:lpstr>
      <vt:lpstr>'14.Табл. 14 Сведения об ОЦДИ (з'!ID_5269851898</vt:lpstr>
      <vt:lpstr>'14.Табл. 14 Сведения об ОЦДИ (з'!ID_5269851899</vt:lpstr>
      <vt:lpstr>'14.Табл. 14 Сведения об ОЦДИ (з'!ID_5269851900</vt:lpstr>
      <vt:lpstr>'14.Табл. 14 Сведения об ОЦДИ (з'!ID_5269851901</vt:lpstr>
      <vt:lpstr>'14.Табл. 14 Сведения об ОЦДИ (з'!ID_5269851902</vt:lpstr>
      <vt:lpstr>'14.Табл. 14 Сведения об ОЦДИ (з'!ID_5269851903</vt:lpstr>
      <vt:lpstr>'14.Табл. 14 Сведения об ОЦДИ (з'!ID_5269851904</vt:lpstr>
      <vt:lpstr>'14.Табл. 14 Сведения об ОЦДИ (з'!ID_5269851905</vt:lpstr>
      <vt:lpstr>'14.Табл. 14 Сведения об ОЦДИ (з'!ID_5269851906</vt:lpstr>
      <vt:lpstr>'14.Табл. 14 Сведения об ОЦДИ (з'!ID_5269851907</vt:lpstr>
      <vt:lpstr>'14.Табл. 14 Сведения об ОЦДИ (з'!ID_5269851908</vt:lpstr>
      <vt:lpstr>'14.Табл. 14 Сведения об ОЦДИ (з'!ID_5269851909</vt:lpstr>
      <vt:lpstr>'14.Табл. 14 Сведения об ОЦДИ (з'!ID_5269851910</vt:lpstr>
      <vt:lpstr>'14.Табл. 14 Сведения об ОЦДИ (з'!ID_5269851911</vt:lpstr>
      <vt:lpstr>'14.Табл. 14 Сведения об ОЦДИ (з'!ID_5269851912</vt:lpstr>
      <vt:lpstr>'14.Табл. 14 Сведения об ОЦДИ (з'!ID_5269851913</vt:lpstr>
      <vt:lpstr>'14.Табл. 14 Сведения об ОЦДИ (з'!ID_5269851914</vt:lpstr>
      <vt:lpstr>'14.Табл. 14 Сведения об ОЦДИ (з'!ID_5269851915</vt:lpstr>
      <vt:lpstr>'14.Табл. 14 Сведения об ОЦДИ (з'!ID_5269851916</vt:lpstr>
      <vt:lpstr>'14.Табл. 14 Сведения об ОЦДИ (з'!ID_5269851917</vt:lpstr>
      <vt:lpstr>'14.Табл. 14 Сведения об ОЦДИ (з'!ID_5269851918</vt:lpstr>
      <vt:lpstr>'14.Табл. 14 Сведения об ОЦДИ (з'!ID_5269851919</vt:lpstr>
      <vt:lpstr>'14.Табл. 14 Сведения об ОЦДИ (з'!ID_5269851920</vt:lpstr>
      <vt:lpstr>'14.Табл. 14 Сведения об ОЦДИ (з'!ID_5269851921</vt:lpstr>
      <vt:lpstr>'14.Табл. 14 Сведения об ОЦДИ (з'!ID_5269851922</vt:lpstr>
      <vt:lpstr>'14.Табл. 14 Сведения об ОЦДИ (з'!ID_5269851923</vt:lpstr>
      <vt:lpstr>'14.Табл. 14 Сведения об ОЦДИ (з'!ID_5269851924</vt:lpstr>
      <vt:lpstr>'14.Табл. 14 Сведения об ОЦДИ (з'!ID_5269851925</vt:lpstr>
      <vt:lpstr>'14.Табл. 14 Сведения об ОЦДИ (з'!ID_5269851926</vt:lpstr>
      <vt:lpstr>'14.Табл. 14 Сведения об ОЦДИ (з'!ID_5269851927</vt:lpstr>
      <vt:lpstr>'14.Табл. 14 Сведения об ОЦДИ (з'!ID_5269851928</vt:lpstr>
      <vt:lpstr>'14.Табл. 14 Сведения об ОЦДИ (з'!ID_5269851929</vt:lpstr>
      <vt:lpstr>'14.Табл. 14 Сведения об ОЦДИ (з'!ID_5269851930</vt:lpstr>
      <vt:lpstr>'14.Табл. 14 Сведения об ОЦДИ (з'!ID_5269851931</vt:lpstr>
      <vt:lpstr>'14.Табл. 14 Сведения об ОЦДИ (з'!ID_5269851932</vt:lpstr>
      <vt:lpstr>'14.Табл. 14 Сведения об ОЦДИ (з'!ID_5269851933</vt:lpstr>
      <vt:lpstr>'14.Табл. 14 Сведения об ОЦДИ (з'!ID_5269851934</vt:lpstr>
      <vt:lpstr>'14.Табл. 14 Сведения об ОЦДИ (з'!ID_5269851935</vt:lpstr>
      <vt:lpstr>'14.Табл. 14 Сведения об ОЦДИ (з'!ID_5269851936</vt:lpstr>
      <vt:lpstr>'14.Табл. 14 Сведения об ОЦДИ (з'!ID_5269851937</vt:lpstr>
      <vt:lpstr>'14.Табл. 14 Сведения об ОЦДИ (з'!ID_5269851938</vt:lpstr>
      <vt:lpstr>'14.Табл. 14 Сведения об ОЦДИ (з'!ID_5269851939</vt:lpstr>
      <vt:lpstr>'14.Табл. 14 Сведения об ОЦДИ (з'!ID_5269851940</vt:lpstr>
      <vt:lpstr>'14.Табл. 14 Сведения об ОЦДИ (з'!ID_5269851941</vt:lpstr>
      <vt:lpstr>'14.Табл. 14 Сведения об ОЦДИ (з'!ID_5269851942</vt:lpstr>
      <vt:lpstr>'14.Табл. 14 Сведения об ОЦДИ (з'!ID_5269851943</vt:lpstr>
      <vt:lpstr>'14.Табл. 14 Сведения об ОЦДИ (з'!ID_5269851944</vt:lpstr>
      <vt:lpstr>'14.Табл. 14 Сведения об ОЦДИ (з'!ID_5269851945</vt:lpstr>
      <vt:lpstr>'14.Табл. 14 Сведения об ОЦДИ (з'!ID_5269851946</vt:lpstr>
      <vt:lpstr>'14.Табл. 14 Сведения об ОЦДИ (з'!ID_5269851947</vt:lpstr>
      <vt:lpstr>'14.Табл. 14 Сведения об ОЦДИ (з'!ID_5269851948</vt:lpstr>
      <vt:lpstr>'14.Табл. 14 Сведения об ОЦДИ (з'!ID_5269851949</vt:lpstr>
      <vt:lpstr>'14.Табл. 14 Сведения об ОЦДИ (з'!ID_5269851950</vt:lpstr>
      <vt:lpstr>'14.Табл. 14 Сведения об ОЦДИ (з'!ID_5269851951</vt:lpstr>
      <vt:lpstr>'14.Табл. 14 Сведения об ОЦДИ (з'!ID_5269851952</vt:lpstr>
      <vt:lpstr>'14.Табл. 14 Сведения об ОЦДИ (з'!ID_5269851953</vt:lpstr>
      <vt:lpstr>'14.Табл. 14 Сведения об ОЦДИ (з'!ID_5269851954</vt:lpstr>
      <vt:lpstr>'14.Табл. 14 Сведения об ОЦДИ (з'!ID_5269851955</vt:lpstr>
      <vt:lpstr>'14.Табл. 14 Сведения об ОЦДИ (з'!ID_5269851956</vt:lpstr>
      <vt:lpstr>'14.Табл. 14 Сведения об ОЦДИ (з'!ID_5269851957</vt:lpstr>
      <vt:lpstr>'14.Табл. 14 Сведения об ОЦДИ (з'!ID_5269851958</vt:lpstr>
      <vt:lpstr>'14.Табл. 14 Сведения об ОЦДИ (з'!ID_5269851959</vt:lpstr>
      <vt:lpstr>'14.Табл. 14 Сведения об ОЦДИ (з'!ID_5269851960</vt:lpstr>
      <vt:lpstr>'14.Табл. 14 Сведения об ОЦДИ (з'!ID_5269851961</vt:lpstr>
      <vt:lpstr>'14.Табл. 14 Сведения об ОЦДИ (з'!ID_5269851962</vt:lpstr>
      <vt:lpstr>'14.Табл. 14 Сведения об ОЦДИ (з'!ID_5269851963</vt:lpstr>
      <vt:lpstr>'14.Табл. 14 Сведения об ОЦДИ (з'!ID_5269851964</vt:lpstr>
      <vt:lpstr>'14.Табл. 14 Сведения об ОЦДИ (з'!ID_5269851965</vt:lpstr>
      <vt:lpstr>'14.Табл. 14 Сведения об ОЦДИ (з'!ID_5269851966</vt:lpstr>
      <vt:lpstr>'14.Табл. 14 Сведения об ОЦДИ (з'!ID_5269851967</vt:lpstr>
      <vt:lpstr>'14.Табл. 14 Сведения об ОЦДИ (з'!ID_5269851968</vt:lpstr>
      <vt:lpstr>'14.Табл. 14 Сведения об ОЦДИ (з'!ID_5269851969</vt:lpstr>
      <vt:lpstr>'14.Табл. 14 Сведения об ОЦДИ (з'!ID_5269851970</vt:lpstr>
      <vt:lpstr>'14.Табл. 14 Сведения об ОЦДИ (з'!ID_5269851971</vt:lpstr>
      <vt:lpstr>'14.Табл. 14 Сведения об ОЦДИ (з'!ID_5269851972</vt:lpstr>
      <vt:lpstr>'14.Табл. 14 Сведения об ОЦДИ (з'!ID_5269851973</vt:lpstr>
      <vt:lpstr>'14.Табл. 14 Сведения об ОЦДИ (з'!ID_5269851974</vt:lpstr>
      <vt:lpstr>'14.Табл. 14 Сведения об ОЦДИ (з'!ID_5269851975</vt:lpstr>
      <vt:lpstr>'14.Табл. 14 Сведения об ОЦДИ (з'!ID_5269851976</vt:lpstr>
      <vt:lpstr>'14.Табл. 14 Сведения об ОЦДИ (з'!ID_5269851977</vt:lpstr>
      <vt:lpstr>'15.Табл. 15 Сведения о транспор'!ID_5269980984</vt:lpstr>
      <vt:lpstr>'15.Табл. 15 Сведения о транспор'!ID_5269980985</vt:lpstr>
      <vt:lpstr>'15.Табл. 15 Сведения о транспор'!ID_5269980986</vt:lpstr>
      <vt:lpstr>'15.Табл. 15 Сведения о транспор'!ID_5269980987</vt:lpstr>
      <vt:lpstr>'15.Табл. 15 Сведения о транспор'!ID_5269980988</vt:lpstr>
      <vt:lpstr>'15.Табл. 15 Сведения о транспор'!ID_5269980989</vt:lpstr>
      <vt:lpstr>'15.Табл. 15 Сведения о транспор'!ID_5269980990</vt:lpstr>
      <vt:lpstr>'15.Табл. 15 Сведения о транспор'!ID_5269980991</vt:lpstr>
      <vt:lpstr>'15.Табл. 15 Сведения о транспор'!ID_5269981156</vt:lpstr>
      <vt:lpstr>'15.Табл. 15 Сведения о транспор'!ID_5269981157</vt:lpstr>
      <vt:lpstr>'15.Табл. 15 Сведения о транспор'!ID_5269981158</vt:lpstr>
      <vt:lpstr>'15.Табл. 15 Сведения о транспор'!ID_5269981159</vt:lpstr>
      <vt:lpstr>'15.Табл. 15 Сведения о транспор'!ID_5269981160</vt:lpstr>
      <vt:lpstr>'15.Табл. 15 Сведения о транспор'!ID_5269981161</vt:lpstr>
      <vt:lpstr>'15.Табл. 15 Сведения о транспор'!ID_5269981162</vt:lpstr>
      <vt:lpstr>'15.Табл. 15 Сведения о транспор'!ID_5269981163</vt:lpstr>
      <vt:lpstr>'15.Табл. 15 Сведения о транспор'!ID_5269981164</vt:lpstr>
      <vt:lpstr>'15.Табл. 15 Сведения о транспор'!ID_5269981165</vt:lpstr>
      <vt:lpstr>'15.Табл. 15 Сведения о транспор'!ID_5269981166</vt:lpstr>
      <vt:lpstr>'15.Табл. 15 Сведения о транспор'!ID_5269981167</vt:lpstr>
      <vt:lpstr>'15.Табл. 15 Сведения о транспор'!ID_5269981168</vt:lpstr>
      <vt:lpstr>'15.Табл. 15 Сведения о транспор'!ID_5269981169</vt:lpstr>
      <vt:lpstr>'15.Табл. 15 Сведения о транспор'!ID_5269981170</vt:lpstr>
      <vt:lpstr>'15.Табл. 15 Сведения о транспор'!ID_5269981171</vt:lpstr>
      <vt:lpstr>'15.Табл. 15 Сведения о транспор'!ID_5269981172</vt:lpstr>
      <vt:lpstr>'15.Табл. 15 Сведения о транспор'!ID_5269981173</vt:lpstr>
      <vt:lpstr>'15.Табл. 15 Сведения о транспор'!ID_5269981174</vt:lpstr>
      <vt:lpstr>'15.Табл. 15 Сведения о транспор'!ID_5269981175</vt:lpstr>
      <vt:lpstr>'15.Табл. 15 Сведения о транспор'!ID_5269981176</vt:lpstr>
      <vt:lpstr>'15.Табл. 15 Сведения о транспор'!ID_5269981177</vt:lpstr>
      <vt:lpstr>'15.Табл. 15 Сведения о транспор'!ID_5269981178</vt:lpstr>
      <vt:lpstr>'15.Табл. 15 Сведения о транспор'!ID_5269981179</vt:lpstr>
      <vt:lpstr>'15.Табл. 15 Сведения о транспор'!ID_5269981180</vt:lpstr>
      <vt:lpstr>'15.Табл. 15 Сведения о транспор'!ID_5269981181</vt:lpstr>
      <vt:lpstr>'15.Табл. 15 Сведения о транспор'!ID_5269981182</vt:lpstr>
      <vt:lpstr>'15.Табл. 15 Сведения о транспор'!ID_5269981183</vt:lpstr>
      <vt:lpstr>'15.Табл. 15 Сведения о транспор'!ID_5269981184</vt:lpstr>
      <vt:lpstr>'15.Табл. 15 Сведения о транспор'!ID_5269981185</vt:lpstr>
      <vt:lpstr>'15.Табл. 15 Сведения о транспор'!ID_5269981186</vt:lpstr>
      <vt:lpstr>'15.Табл. 15 Сведения о транспор'!ID_5269981187</vt:lpstr>
      <vt:lpstr>'15.Табл. 15 Сведения о транспор'!ID_5269981188</vt:lpstr>
      <vt:lpstr>'15.Табл. 15 Сведения о транспор'!ID_5269981189</vt:lpstr>
      <vt:lpstr>'15.Табл. 15 Сведения о транспор'!ID_5269981190</vt:lpstr>
      <vt:lpstr>'15.Табл. 15 Сведения о транспор'!ID_5269981191</vt:lpstr>
      <vt:lpstr>'15.Табл. 15 Сведения о транспор'!ID_5269981192</vt:lpstr>
      <vt:lpstr>'15.Табл. 15 Сведения о транспор'!ID_5269981193</vt:lpstr>
      <vt:lpstr>'15.Табл. 15 Сведения о транспор'!ID_5269981194</vt:lpstr>
      <vt:lpstr>'15.Табл. 15 Сведения о транспор'!ID_5269981195</vt:lpstr>
      <vt:lpstr>'15.Табл. 15 Сведения о транспор'!ID_5269981196</vt:lpstr>
      <vt:lpstr>'15.Табл. 15 Сведения о транспор'!ID_5269981197</vt:lpstr>
      <vt:lpstr>'15.Табл. 15 Сведения о транспор'!ID_5269981198</vt:lpstr>
      <vt:lpstr>'15.Табл. 15 Сведения о транспор'!ID_5269981199</vt:lpstr>
      <vt:lpstr>'15.Табл. 15 Сведения о транспор'!ID_5269981200</vt:lpstr>
      <vt:lpstr>'15.Табл. 15 Сведения о транспор'!ID_5269981201</vt:lpstr>
      <vt:lpstr>'15.Табл. 15 Сведения о транспор'!ID_5269981202</vt:lpstr>
      <vt:lpstr>'15.Табл. 15 Сведения о транспор'!ID_5269981203</vt:lpstr>
      <vt:lpstr>'15.Табл. 15 Сведения о транспор'!ID_5269981204</vt:lpstr>
      <vt:lpstr>'15.Табл. 15 Сведения о транспор'!ID_5269981205</vt:lpstr>
      <vt:lpstr>'15.Табл. 15 Сведения о транспор'!ID_5269981206</vt:lpstr>
      <vt:lpstr>'15.Табл. 15 Сведения о транспор'!ID_5269981207</vt:lpstr>
      <vt:lpstr>'15.Табл. 15 Сведения о транспор'!ID_5269981208</vt:lpstr>
      <vt:lpstr>'15.Табл. 15 Сведения о транспор'!ID_5269981209</vt:lpstr>
      <vt:lpstr>'15.Табл. 15 Сведения о транспор'!ID_5269981210</vt:lpstr>
      <vt:lpstr>'15.Табл. 15 Сведения о транспор'!ID_5269981211</vt:lpstr>
      <vt:lpstr>'15.Табл. 15 Сведения о транспор'!ID_5269981212</vt:lpstr>
      <vt:lpstr>'15.Табл. 15 Сведения о транспор'!ID_5269981213</vt:lpstr>
      <vt:lpstr>'15.Табл. 15 Сведения о транспор'!ID_5269981214</vt:lpstr>
      <vt:lpstr>'15.Табл. 15 Сведения о транспор'!ID_5269981215</vt:lpstr>
      <vt:lpstr>'15.Табл. 15 Сведения о транспор'!ID_5269981216</vt:lpstr>
      <vt:lpstr>'15.Табл. 15 Сведения о транспор'!ID_5269981217</vt:lpstr>
      <vt:lpstr>'15.Табл. 15 Сведения о транспор'!ID_5269981218</vt:lpstr>
      <vt:lpstr>'15.Табл. 15 Сведения о транспор'!ID_5269981219</vt:lpstr>
      <vt:lpstr>'15.Табл. 15 Сведения о транспор'!ID_5269981220</vt:lpstr>
      <vt:lpstr>'15.Табл. 15 Сведения о транспор'!ID_5269981221</vt:lpstr>
      <vt:lpstr>'15.Табл. 15 Сведения о транспор'!ID_5269981222</vt:lpstr>
      <vt:lpstr>'15.Табл. 15 Сведения о транспор'!ID_5269981223</vt:lpstr>
      <vt:lpstr>'15.Табл. 15 Сведения о транспор'!ID_5269981224</vt:lpstr>
      <vt:lpstr>'15.Табл. 15 Сведения о транспор'!ID_5269981225</vt:lpstr>
      <vt:lpstr>'15.Табл. 15 Сведения о транспор'!ID_5269981226</vt:lpstr>
      <vt:lpstr>'15.Табл. 15 Сведения о транспор'!ID_5269981227</vt:lpstr>
      <vt:lpstr>'15.Табл. 15 Сведения о транспор'!ID_5269981228</vt:lpstr>
      <vt:lpstr>'15.Табл. 15 Сведения о транспор'!ID_5269981229</vt:lpstr>
      <vt:lpstr>'15.Табл. 15 Сведения о транспор'!ID_5269981230</vt:lpstr>
      <vt:lpstr>'15.Табл. 15 Сведения о транспор'!ID_5269981231</vt:lpstr>
      <vt:lpstr>'15.Табл. 15 Сведения о транспор'!ID_5269981232</vt:lpstr>
      <vt:lpstr>'15.Табл. 15 Сведения о транспор'!ID_5269981233</vt:lpstr>
      <vt:lpstr>'15.Табл. 15 Сведения о транспор'!ID_5269981234</vt:lpstr>
      <vt:lpstr>'15.Табл. 15 Сведения о транспор'!ID_5269981235</vt:lpstr>
      <vt:lpstr>'15.Табл. 15 Сведения о транспор'!ID_5269981236</vt:lpstr>
      <vt:lpstr>'15.Табл. 15 Сведения о транспор'!ID_5269981237</vt:lpstr>
      <vt:lpstr>'15.Табл. 15 Сведения о транспор'!ID_5269981238</vt:lpstr>
      <vt:lpstr>'15.Табл. 15 Сведения о транспор'!ID_5269981239</vt:lpstr>
      <vt:lpstr>'15.Табл. 15 Сведения о транспор'!ID_5269981240</vt:lpstr>
      <vt:lpstr>'15.Табл. 15 Сведения о транспор'!ID_5269981241</vt:lpstr>
      <vt:lpstr>'15.Табл. 15 Сведения о транспор'!ID_5269981242</vt:lpstr>
      <vt:lpstr>'15.Табл. 15 Сведения о транспор'!ID_5269981243</vt:lpstr>
      <vt:lpstr>'15.Табл. 15 Сведения о транспор'!ID_5269981244</vt:lpstr>
      <vt:lpstr>'15.Табл. 15 Сведения о транспор'!ID_5269981245</vt:lpstr>
      <vt:lpstr>'15.Табл. 15 Сведения о транспор'!ID_5269981246</vt:lpstr>
      <vt:lpstr>'15.Табл. 15 Сведения о транспор'!ID_5269981247</vt:lpstr>
      <vt:lpstr>'15.Табл. 15 Сведения о транспор'!ID_5269981248</vt:lpstr>
      <vt:lpstr>'15.Табл. 15 Сведения о транспор'!ID_5269981249</vt:lpstr>
      <vt:lpstr>'15.Табл. 15 Сведения о транспор'!ID_5269981250</vt:lpstr>
      <vt:lpstr>'15.Табл. 15 Сведения о транспор'!ID_5269981251</vt:lpstr>
      <vt:lpstr>'15.Табл. 15 Сведения о транспор'!ID_5269981252</vt:lpstr>
      <vt:lpstr>'15.Табл. 15 Сведения о транспор'!ID_5269981253</vt:lpstr>
      <vt:lpstr>'15.Табл. 15 Сведения о транспор'!ID_5269981254</vt:lpstr>
      <vt:lpstr>'15.Табл. 15 Сведения о транспор'!ID_5269981255</vt:lpstr>
      <vt:lpstr>'15.Табл. 15 Сведения о транспор'!ID_5269981256</vt:lpstr>
      <vt:lpstr>'15.Табл. 15 Сведения о транспор'!ID_5269981257</vt:lpstr>
      <vt:lpstr>'15.Табл. 15 Сведения о транспор'!ID_5269981258</vt:lpstr>
      <vt:lpstr>'15.Табл. 15 Сведения о транспор'!ID_5269981259</vt:lpstr>
      <vt:lpstr>'15.Табл. 15 Сведения о транспор'!ID_5269981260</vt:lpstr>
      <vt:lpstr>'15.Табл. 15 Сведения о транспор'!ID_5269981261</vt:lpstr>
      <vt:lpstr>'15.Табл. 15 Сведения о транспор'!ID_5269981262</vt:lpstr>
      <vt:lpstr>'15.Табл. 15 Сведения о транспор'!ID_5269981263</vt:lpstr>
      <vt:lpstr>'15.Табл. 15 Сведения о транспор'!ID_5269981264</vt:lpstr>
      <vt:lpstr>'15.Табл. 15 Сведения о транспор'!ID_5269981265</vt:lpstr>
      <vt:lpstr>'15.Табл. 15 Сведения о транспор'!ID_5269981266</vt:lpstr>
      <vt:lpstr>'15.Табл. 15 Сведения о транспор'!ID_5269981267</vt:lpstr>
      <vt:lpstr>'15.Табл. 15 Сведения о транспор'!ID_5269981268</vt:lpstr>
      <vt:lpstr>'15.Табл. 15 Сведения о транспор'!ID_5269981269</vt:lpstr>
      <vt:lpstr>'15.Табл. 15 Сведения о транспор'!ID_5269981270</vt:lpstr>
      <vt:lpstr>'15.Табл. 15 Сведения о транспор'!ID_5269981271</vt:lpstr>
      <vt:lpstr>'15.Табл. 15 Сведения о транспор'!ID_5269981272</vt:lpstr>
      <vt:lpstr>'15.Табл. 15 Сведения о транспор'!ID_5269981273</vt:lpstr>
      <vt:lpstr>'15.Табл. 15 Сведения о транспор'!ID_5269981274</vt:lpstr>
      <vt:lpstr>'15.Табл. 15 Сведения о транспор'!ID_5269981275</vt:lpstr>
      <vt:lpstr>'15.Табл. 15 Сведения о транспор'!ID_5269981276</vt:lpstr>
      <vt:lpstr>'15.Табл. 15 Сведения о транспор'!ID_5269981277</vt:lpstr>
      <vt:lpstr>'15.Табл. 15 Сведения о транспор'!ID_5269981278</vt:lpstr>
      <vt:lpstr>'15.Табл. 15 Сведения о транспор'!ID_5269981279</vt:lpstr>
      <vt:lpstr>'15.Табл. 15 Сведения о транспор'!ID_5269981280</vt:lpstr>
      <vt:lpstr>'15.Табл. 15 Сведения о транспор'!ID_5269981281</vt:lpstr>
      <vt:lpstr>'15.Табл. 15 Сведения о транспор'!ID_5269981282</vt:lpstr>
      <vt:lpstr>'15.Табл. 15 Сведения о транспор'!ID_5269981283</vt:lpstr>
      <vt:lpstr>'15.Табл. 15 Сведения о транспор'!ID_5269981284</vt:lpstr>
      <vt:lpstr>'15.Табл. 15 Сведения о транспор'!ID_5269981285</vt:lpstr>
      <vt:lpstr>'15.Табл. 15 Сведения о транспор'!ID_5269981286</vt:lpstr>
      <vt:lpstr>'15.Табл. 15 Сведения о транспор'!ID_5269981287</vt:lpstr>
      <vt:lpstr>'15.Табл. 15 Сведения о транспор'!ID_5269981288</vt:lpstr>
      <vt:lpstr>'15.Табл. 15 Сведения о транспор'!ID_5269981289</vt:lpstr>
      <vt:lpstr>'15.Табл. 15 Сведения о транспор'!ID_5269981290</vt:lpstr>
      <vt:lpstr>'15.Табл. 15 Сведения о транспор'!ID_5269981291</vt:lpstr>
      <vt:lpstr>'15.Табл. 15 Сведения о транспор'!ID_5269991268</vt:lpstr>
      <vt:lpstr>'15.Табл. 15 Сведения о транспор'!ID_5269991269</vt:lpstr>
      <vt:lpstr>'15.Табл. 15 Сведения о транспор'!ID_5269991270</vt:lpstr>
      <vt:lpstr>'15.Табл. 15 Сведения о транспор'!ID_5269991271</vt:lpstr>
      <vt:lpstr>'15.Табл. 15 Сведения о транспор'!ID_5269991272</vt:lpstr>
      <vt:lpstr>'15.Табл. 15 Сведения о транспор'!ID_5269991273</vt:lpstr>
      <vt:lpstr>'15.Табл. 15 Сведения о транспор'!ID_5269991274</vt:lpstr>
      <vt:lpstr>'15.Табл. 15 Сведения о транспор'!ID_5269991275</vt:lpstr>
      <vt:lpstr>'15.Табл. 15 Сведения о транспор'!ID_5269992017</vt:lpstr>
      <vt:lpstr>'15.Табл. 15 Сведения о транспор'!ID_5269992018</vt:lpstr>
      <vt:lpstr>'15.Табл. 15 Сведения о транспор'!ID_5269992019</vt:lpstr>
      <vt:lpstr>'15.Табл. 15 Сведения о транспор'!ID_5269992020</vt:lpstr>
      <vt:lpstr>'15.Табл. 15 Сведения о транспор'!ID_5269992021</vt:lpstr>
      <vt:lpstr>'15.Табл. 15 Сведения о транспор'!ID_5269992022</vt:lpstr>
      <vt:lpstr>'15.Табл. 15 Сведения о транспор'!ID_5269992023</vt:lpstr>
      <vt:lpstr>'15.Табл. 15 Сведения о транспор'!ID_5269992024</vt:lpstr>
      <vt:lpstr>'15.Табл. 15 Сведения о транспор'!ID_5269992025</vt:lpstr>
      <vt:lpstr>'15.Табл. 15 Сведения о транспор'!ID_5269992026</vt:lpstr>
      <vt:lpstr>'15.Табл. 15 Сведения о транспор'!ID_5269992027</vt:lpstr>
      <vt:lpstr>'15.Табл. 15 Сведения о транспор'!ID_5269992028</vt:lpstr>
      <vt:lpstr>'15.Табл. 15 Сведения о транспор'!ID_5269992029</vt:lpstr>
      <vt:lpstr>'15.Табл. 15 Сведения о транспор'!ID_5269992030</vt:lpstr>
      <vt:lpstr>'15.Табл. 15 Сведения о транспор'!ID_5269992031</vt:lpstr>
      <vt:lpstr>'15.Табл. 15 Сведения о транспор'!ID_5269992032</vt:lpstr>
      <vt:lpstr>'15.Табл. 15 Сведения о транспор'!ID_5269992231</vt:lpstr>
      <vt:lpstr>'15.Табл. 15 Сведения о транспор'!ID_5269992232</vt:lpstr>
      <vt:lpstr>'15.Табл. 15 Сведения о транспор'!ID_5269992233</vt:lpstr>
      <vt:lpstr>'15.Табл. 15 Сведения о транспор'!ID_5269992234</vt:lpstr>
      <vt:lpstr>'15.Табл. 15 Сведения о транспор'!ID_5269992235</vt:lpstr>
      <vt:lpstr>'15.Табл. 15 Сведения о транспор'!ID_5269992236</vt:lpstr>
      <vt:lpstr>'15.Табл. 15 Сведения о транспор'!ID_5269992237</vt:lpstr>
      <vt:lpstr>'15.Табл. 15 Сведения о транспор'!ID_5269992238</vt:lpstr>
      <vt:lpstr>'15.Табл. 15 Сведения о транспор'!ID_5270078208</vt:lpstr>
      <vt:lpstr>'15.Табл. 15 Сведения о транспор'!ID_5270078209</vt:lpstr>
      <vt:lpstr>'15.Табл. 15 Сведения о транспор'!ID_5270078210</vt:lpstr>
      <vt:lpstr>'15.Табл. 15 Сведения о транспор'!ID_5270078211</vt:lpstr>
      <vt:lpstr>'15.Табл. 15 Сведения о транспор'!ID_5270078212</vt:lpstr>
      <vt:lpstr>'15.Табл. 15 Сведения о транспор'!ID_5270078213</vt:lpstr>
      <vt:lpstr>'15.Табл. 15 Сведения о транспор'!ID_5270078214</vt:lpstr>
      <vt:lpstr>'15.Табл. 15 Сведения о транспор'!ID_5270078215</vt:lpstr>
      <vt:lpstr>'15.Табл. 15 Сведения о транспор'!ID_5270078216</vt:lpstr>
      <vt:lpstr>'15.Табл. 15 Сведения о транспор'!ID_5270078217</vt:lpstr>
      <vt:lpstr>'15.Табл. 15 Сведения о транспор'!ID_5270078218</vt:lpstr>
      <vt:lpstr>'15.Табл. 15 Сведения о транспор'!ID_5270078219</vt:lpstr>
      <vt:lpstr>'15.Табл. 15 Сведения о транспор'!ID_5270078220</vt:lpstr>
      <vt:lpstr>'15.Табл. 15 Сведения о транспор'!ID_5270078221</vt:lpstr>
      <vt:lpstr>'15.Табл. 15 Сведения о транспор'!ID_5270078222</vt:lpstr>
      <vt:lpstr>'15.Табл. 15 Сведения о транспор'!ID_5270078223</vt:lpstr>
      <vt:lpstr>'15.Табл. 15 Сведения о транспор'!ID_5270078224</vt:lpstr>
      <vt:lpstr>'15.Табл. 15 Сведения о транспор'!ID_5270078225</vt:lpstr>
      <vt:lpstr>'15.Табл. 15 Сведения о транспор'!ID_5270078226</vt:lpstr>
      <vt:lpstr>'15.Табл. 15 Сведения о транспор'!ID_5270078227</vt:lpstr>
      <vt:lpstr>'15.Табл. 15 Сведения о транспор'!ID_5270078228</vt:lpstr>
      <vt:lpstr>'15.Табл. 15 Сведения о транспор'!ID_5270078229</vt:lpstr>
      <vt:lpstr>'15.Табл. 15 Сведения о транспор'!ID_5270078230</vt:lpstr>
      <vt:lpstr>'15.Табл. 15 Сведения о транспор'!ID_5270078231</vt:lpstr>
      <vt:lpstr>'15.Табл. 15 Сведения о транспор'!ID_5270078232</vt:lpstr>
      <vt:lpstr>'15.Табл. 15 Сведения о транспор'!ID_5270078233</vt:lpstr>
      <vt:lpstr>'15.Табл. 15 Сведения о транспор'!ID_5270078234</vt:lpstr>
      <vt:lpstr>'15.Табл. 15 Сведения о транспор'!ID_5270078235</vt:lpstr>
      <vt:lpstr>'15.Табл. 15 Сведения о транспор'!ID_5270078236</vt:lpstr>
      <vt:lpstr>'15.Табл. 15 Сведения о транспор'!ID_5270078237</vt:lpstr>
      <vt:lpstr>'15.Табл. 15 Сведения о транспор'!ID_5270078238</vt:lpstr>
      <vt:lpstr>'15.Табл. 15 Сведения о транспор'!ID_5270078239</vt:lpstr>
      <vt:lpstr>'15.Табл. 15 Сведения о транспор'!ID_5270078240</vt:lpstr>
      <vt:lpstr>'15.Табл. 15 Сведения о транспор'!ID_5270078241</vt:lpstr>
      <vt:lpstr>'15.Табл. 15 Сведения о транспор'!ID_5270078242</vt:lpstr>
      <vt:lpstr>'15.Табл. 15 Сведения о транспор'!ID_5270078243</vt:lpstr>
      <vt:lpstr>'15.Табл. 15 Сведения о транспор'!ID_5270078244</vt:lpstr>
      <vt:lpstr>'15.Табл. 15 Сведения о транспор'!ID_5270078245</vt:lpstr>
      <vt:lpstr>'15.Табл. 15 Сведения о транспор'!ID_5270078246</vt:lpstr>
      <vt:lpstr>'15.Табл. 15 Сведения о транспор'!ID_5270078247</vt:lpstr>
      <vt:lpstr>'15.Табл. 15 Сведения о транспор'!ID_5270078248</vt:lpstr>
      <vt:lpstr>'15.Табл. 15 Сведения о транспор'!ID_5270078249</vt:lpstr>
      <vt:lpstr>'15.Табл. 15 Сведения о транспор'!ID_5270078250</vt:lpstr>
      <vt:lpstr>'15.Табл. 15 Сведения о транспор'!ID_5270078251</vt:lpstr>
      <vt:lpstr>'15.Табл. 15 Сведения о транспор'!ID_5270078252</vt:lpstr>
      <vt:lpstr>'15.Табл. 15 Сведения о транспор'!ID_5270078253</vt:lpstr>
      <vt:lpstr>'15.Табл. 15 Сведения о транспор'!ID_5270078254</vt:lpstr>
      <vt:lpstr>'15.Табл. 15 Сведения о транспор'!ID_5270078255</vt:lpstr>
      <vt:lpstr>'15.Табл. 15 Сведения о транспор'!ID_5270078256</vt:lpstr>
      <vt:lpstr>'15.Табл. 15 Сведения о транспор'!ID_5270078257</vt:lpstr>
      <vt:lpstr>'15.Табл. 15 Сведения о транспор'!ID_5270078258</vt:lpstr>
      <vt:lpstr>'15.Табл. 15 Сведения о транспор'!ID_5270078259</vt:lpstr>
      <vt:lpstr>'15.Табл. 15 Сведения о транспор'!ID_5270078260</vt:lpstr>
      <vt:lpstr>'15.Табл. 15 Сведения о транспор'!ID_5270078261</vt:lpstr>
      <vt:lpstr>'15.Табл. 15 Сведения о транспор'!ID_5270078262</vt:lpstr>
      <vt:lpstr>'15.Табл. 15 Сведения о транспор'!ID_5270078263</vt:lpstr>
      <vt:lpstr>'15.Табл. 15 Сведения о транспор'!ID_5270078264</vt:lpstr>
      <vt:lpstr>'15.Табл. 15 Сведения о транспор'!ID_5270078265</vt:lpstr>
      <vt:lpstr>'15.Табл. 15 Сведения о транспор'!ID_5270078266</vt:lpstr>
      <vt:lpstr>'15.Табл. 15 Сведения о транспор'!ID_5270078267</vt:lpstr>
      <vt:lpstr>'15.Табл. 15 Сведения о транспор'!ID_5270078268</vt:lpstr>
      <vt:lpstr>'15.Табл. 15 Сведения о транспор'!ID_5270078269</vt:lpstr>
      <vt:lpstr>'15.Табл. 15 Сведения о транспор'!ID_5270078270</vt:lpstr>
      <vt:lpstr>'15.Табл. 15 Сведения о транспор'!ID_5270078271</vt:lpstr>
      <vt:lpstr>'15.Табл. 15 Сведения о транспор'!ID_5270078272</vt:lpstr>
      <vt:lpstr>'15.Табл. 15 Сведения о транспор'!ID_5270078273</vt:lpstr>
      <vt:lpstr>'15.Табл. 15 Сведения о транспор'!ID_5270078274</vt:lpstr>
      <vt:lpstr>'15.Табл. 15 Сведения о транспор'!ID_5270078275</vt:lpstr>
      <vt:lpstr>'15.Табл. 15 Сведения о транспор'!ID_5270078276</vt:lpstr>
      <vt:lpstr>'15.Табл. 15 Сведения о транспор'!ID_5270078277</vt:lpstr>
      <vt:lpstr>'15.Табл. 15 Сведения о транспор'!ID_5270078278</vt:lpstr>
      <vt:lpstr>'15.Табл. 15 Сведения о транспор'!ID_5270078279</vt:lpstr>
      <vt:lpstr>'15.Табл. 15 Сведения о транспор'!ID_5270078280</vt:lpstr>
      <vt:lpstr>'15.Табл. 15 Сведения о транспор'!ID_5270078281</vt:lpstr>
      <vt:lpstr>'15.Табл. 15 Сведения о транспор'!ID_5270078282</vt:lpstr>
      <vt:lpstr>'15.Табл. 15 Сведения о транспор'!ID_5270078283</vt:lpstr>
      <vt:lpstr>'15.Табл. 15 Сведения о транспор'!ID_5270078284</vt:lpstr>
      <vt:lpstr>'15.Табл. 15 Сведения о транспор'!ID_5270078285</vt:lpstr>
      <vt:lpstr>'15.Табл. 15 Сведения о транспор'!ID_5270078286</vt:lpstr>
      <vt:lpstr>'15.Табл. 15 Сведения о транспор'!ID_5270078287</vt:lpstr>
      <vt:lpstr>'15.Табл. 15 Сведения о транспор'!ID_5270078288</vt:lpstr>
      <vt:lpstr>'15.Табл. 15 Сведения о транспор'!ID_5270078289</vt:lpstr>
      <vt:lpstr>'15.Табл. 15 Сведения о транспор'!ID_5270078290</vt:lpstr>
      <vt:lpstr>'15.Табл. 15 Сведения о транспор'!ID_5270078291</vt:lpstr>
      <vt:lpstr>'15.Табл. 15 Сведения о транспор'!ID_5270078292</vt:lpstr>
      <vt:lpstr>'15.Табл. 15 Сведения о транспор'!ID_5270078293</vt:lpstr>
      <vt:lpstr>'15.Табл. 15 Сведения о транспор'!ID_5270078294</vt:lpstr>
      <vt:lpstr>'15.Табл. 15 Сведения о транспор'!ID_5270078295</vt:lpstr>
      <vt:lpstr>'15.Табл. 15 Сведения о транспор'!ID_5270078296</vt:lpstr>
      <vt:lpstr>'15.Табл. 15 Сведения о транспор'!ID_5270078297</vt:lpstr>
      <vt:lpstr>'15.Табл. 15 Сведения о транспор'!ID_5270078459</vt:lpstr>
      <vt:lpstr>'15.Табл. 15 Сведения о транспор'!ID_5270078460</vt:lpstr>
      <vt:lpstr>'15.Табл. 15 Сведения о транспор'!ID_5270078461</vt:lpstr>
      <vt:lpstr>'15.Табл. 15 Сведения о транспор'!ID_5270078462</vt:lpstr>
      <vt:lpstr>'15.Табл. 15 Сведения о транспор'!ID_5270078463</vt:lpstr>
      <vt:lpstr>'15.Табл. 15 Сведения о транспор'!ID_5270078464</vt:lpstr>
      <vt:lpstr>'15.Табл. 15 Сведения о транспор'!ID_5270078465</vt:lpstr>
      <vt:lpstr>'15.Табл. 15 Сведения о транспор'!ID_5270078466</vt:lpstr>
      <vt:lpstr>'15.Табл. 15 Сведения о транспор'!ID_5270078467</vt:lpstr>
      <vt:lpstr>'15.Табл. 15 Сведения о транспор'!ID_5270078468</vt:lpstr>
      <vt:lpstr>'15.Табл. 15 Сведения о транспор'!ID_5270078469</vt:lpstr>
      <vt:lpstr>'15.Табл. 15 Сведения о транспор'!ID_5270078470</vt:lpstr>
      <vt:lpstr>'15.Табл. 15 Сведения о транспор'!ID_5270078471</vt:lpstr>
      <vt:lpstr>'15.Табл. 15 Сведения о транспор'!ID_5270078472</vt:lpstr>
      <vt:lpstr>'15.Табл. 15 Сведения о транспор'!ID_5270078473</vt:lpstr>
      <vt:lpstr>'15.Табл. 15 Сведения о транспор'!ID_5270078474</vt:lpstr>
      <vt:lpstr>'15.Табл. 15 Сведения о транспор'!ID_5270078475</vt:lpstr>
      <vt:lpstr>'15.Табл. 15 Сведения о транспор'!ID_5270078476</vt:lpstr>
      <vt:lpstr>'15.Табл. 15 Сведения о транспор'!ID_5270078477</vt:lpstr>
      <vt:lpstr>'15.Табл. 15 Сведения о транспор'!ID_5270078478</vt:lpstr>
      <vt:lpstr>'15.Табл. 15 Сведения о транспор'!ID_5270078479</vt:lpstr>
      <vt:lpstr>'15.Табл. 15 Сведения о транспор'!ID_5270078480</vt:lpstr>
      <vt:lpstr>'15.Табл. 15 Сведения о транспор'!ID_5270078481</vt:lpstr>
      <vt:lpstr>'15.Табл. 15 Сведения о транспор'!ID_5270078482</vt:lpstr>
      <vt:lpstr>'15.Табл. 15 Сведения о транспор'!ID_5270078483</vt:lpstr>
      <vt:lpstr>'15.Табл. 15 Сведения о транспор'!ID_5270078484</vt:lpstr>
      <vt:lpstr>'15.Табл. 15 Сведения о транспор'!ID_5270078485</vt:lpstr>
      <vt:lpstr>'15.Табл. 15 Сведения о транспор'!ID_5270078486</vt:lpstr>
      <vt:lpstr>'15.Табл. 15 Сведения о транспор'!ID_5270078487</vt:lpstr>
      <vt:lpstr>'15.Табл. 15 Сведения о транспор'!ID_5270078488</vt:lpstr>
      <vt:lpstr>'15.Табл. 15 Сведения о транспор'!ID_5270078489</vt:lpstr>
      <vt:lpstr>'15.Табл. 15 Сведения о транспор'!ID_5270078490</vt:lpstr>
      <vt:lpstr>'15.Табл. 15 Сведения о транспор'!ID_5270078491</vt:lpstr>
      <vt:lpstr>'15.Табл. 15 Сведения о транспор'!ID_5270078492</vt:lpstr>
      <vt:lpstr>'15.Табл. 15 Сведения о транспор'!ID_5270078493</vt:lpstr>
      <vt:lpstr>'15.Табл. 15 Сведения о транспор'!ID_5270078494</vt:lpstr>
      <vt:lpstr>'15.Табл. 15 Сведения о транспор'!ID_5270078495</vt:lpstr>
      <vt:lpstr>'15.Табл. 15 Сведения о транспор'!ID_5270078496</vt:lpstr>
      <vt:lpstr>'15.Табл. 15 Сведения о транспор'!ID_5270078497</vt:lpstr>
      <vt:lpstr>'15.Табл. 15 Сведения о транспор'!ID_5270078498</vt:lpstr>
      <vt:lpstr>'15.Табл. 15 Сведения о транспор'!ID_5270078499</vt:lpstr>
      <vt:lpstr>'15.Табл. 15 Сведения о транспор'!ID_5270078500</vt:lpstr>
      <vt:lpstr>'15.Табл. 15 Сведения о транспор'!ID_5270078501</vt:lpstr>
      <vt:lpstr>'15.Табл. 15 Сведения о транспор'!ID_5270078502</vt:lpstr>
      <vt:lpstr>'15.Табл. 15 Сведения о транспор'!ID_5270078503</vt:lpstr>
      <vt:lpstr>'15.Табл. 15 Сведения о транспор'!ID_5270078504</vt:lpstr>
      <vt:lpstr>'15.Табл. 15 Сведения о транспор'!ID_5270078505</vt:lpstr>
      <vt:lpstr>'15.Табл. 15 Сведения о транспор'!ID_5270078506</vt:lpstr>
      <vt:lpstr>'15.Табл. 15 Сведения о транспор'!ID_5270078507</vt:lpstr>
      <vt:lpstr>'15.Табл. 15 Сведения о транспор'!ID_5270078508</vt:lpstr>
      <vt:lpstr>'15.Табл. 15 Сведения о транспор'!ID_5270078509</vt:lpstr>
      <vt:lpstr>'15.Табл. 15 Сведения о транспор'!ID_5270078510</vt:lpstr>
      <vt:lpstr>'15.Табл. 15 Сведения о транспор'!ID_5270078511</vt:lpstr>
      <vt:lpstr>'15.Табл. 15 Сведения о транспор'!ID_5270078512</vt:lpstr>
      <vt:lpstr>'15.Табл. 15 Сведения о транспор'!ID_5270078513</vt:lpstr>
      <vt:lpstr>'15.Табл. 15 Сведения о транспор'!ID_5270078514</vt:lpstr>
      <vt:lpstr>'15.Табл. 15 Сведения о транспор'!ID_5270078515</vt:lpstr>
      <vt:lpstr>'15.Табл. 15 Сведения о транспор'!ID_5270078516</vt:lpstr>
      <vt:lpstr>'15.Табл. 15 Сведения о транспор'!ID_5270078517</vt:lpstr>
      <vt:lpstr>'15.Табл. 15 Сведения о транспор'!ID_5270078518</vt:lpstr>
      <vt:lpstr>'15.Табл. 15 Сведения о транспор'!ID_5270078519</vt:lpstr>
      <vt:lpstr>'15.Табл. 15 Сведения о транспор'!ID_5270078520</vt:lpstr>
      <vt:lpstr>'15.Табл. 15 Сведения о транспор'!ID_5270078521</vt:lpstr>
      <vt:lpstr>'15.Табл. 15 Сведения о транспор'!ID_5270078522</vt:lpstr>
      <vt:lpstr>'15.Табл. 15 Сведения о транспор'!ID_5270078523</vt:lpstr>
      <vt:lpstr>'15.Табл. 15 Сведения о транспор'!ID_5270078524</vt:lpstr>
      <vt:lpstr>'15.Табл. 15 Сведения о транспор'!ID_5270078525</vt:lpstr>
      <vt:lpstr>'15.Табл. 15 Сведения о транспор'!ID_5270078526</vt:lpstr>
      <vt:lpstr>'15.Табл. 15 Сведения о транспор'!ID_5270078527</vt:lpstr>
      <vt:lpstr>'15.Табл. 15 Сведения о транспор'!ID_5270078528</vt:lpstr>
      <vt:lpstr>'15.Табл. 15 Сведения о транспор'!ID_5270078529</vt:lpstr>
      <vt:lpstr>'15.Табл. 15 Сведения о транспор'!ID_5270078530</vt:lpstr>
      <vt:lpstr>'15.Табл. 15 Сведения о транспор'!ID_5270078535</vt:lpstr>
      <vt:lpstr>'15.Табл. 15 Сведения о транспор'!ID_5270078536</vt:lpstr>
      <vt:lpstr>'15.Табл. 15 Сведения о транспор'!ID_5270078537</vt:lpstr>
      <vt:lpstr>'15.Табл. 15 Сведения о транспор'!ID_5270078538</vt:lpstr>
      <vt:lpstr>'15.Табл. 15 Сведения о транспор'!ID_5270078539</vt:lpstr>
      <vt:lpstr>'15.Табл. 15 Сведения о транспор'!ID_5270078540</vt:lpstr>
      <vt:lpstr>'15.Табл. 15 Сведения о транспор'!ID_5270078541</vt:lpstr>
      <vt:lpstr>'15.Табл. 15 Сведения о транспор'!ID_5270078542</vt:lpstr>
      <vt:lpstr>'15.Табл. 15 Сведения о транспор'!ID_5270078543</vt:lpstr>
      <vt:lpstr>'15.Табл. 15 Сведения о транспор'!ID_5270078544</vt:lpstr>
      <vt:lpstr>'15.Табл. 15 Сведения о транспор'!ID_5270078545</vt:lpstr>
      <vt:lpstr>'15.Табл. 15 Сведения о транспор'!ID_5270078546</vt:lpstr>
      <vt:lpstr>'15.Табл. 15 Сведения о транспор'!ID_5270078547</vt:lpstr>
      <vt:lpstr>'15.Табл. 15 Сведения о транспор'!ID_5270078548</vt:lpstr>
      <vt:lpstr>'15.Табл. 15 Сведения о транспор'!ID_5270078549</vt:lpstr>
      <vt:lpstr>'15.Табл. 15 Сведения о транспор'!ID_5270078550</vt:lpstr>
      <vt:lpstr>'15.Табл. 15 Сведения о транспор'!ID_5270078551</vt:lpstr>
      <vt:lpstr>'15.Табл. 15 Сведения о транспор'!ID_5270078552</vt:lpstr>
      <vt:lpstr>'15.Табл. 15 Сведения о транспор'!ID_5270078553</vt:lpstr>
      <vt:lpstr>'15.Табл. 15 Сведения о транспор'!ID_5270078554</vt:lpstr>
      <vt:lpstr>'15.Табл. 15 Сведения о транспор'!ID_5270078555</vt:lpstr>
      <vt:lpstr>'15.Табл. 15 Сведения о транспор'!ID_5270078556</vt:lpstr>
      <vt:lpstr>'15.Табл. 15 Сведения о транспор'!ID_5270078557</vt:lpstr>
      <vt:lpstr>'15.Табл. 15 Сведения о транспор'!ID_5270078558</vt:lpstr>
      <vt:lpstr>'15.Табл. 15 Сведения о транспор'!ID_5270078559</vt:lpstr>
      <vt:lpstr>'15.Табл. 15 Сведения о транспор'!ID_5270078560</vt:lpstr>
      <vt:lpstr>'15.Табл. 15 Сведения о транспор'!ID_5270078561</vt:lpstr>
      <vt:lpstr>'15.Табл. 15 Сведения о транспор'!ID_5270078562</vt:lpstr>
      <vt:lpstr>'15.Табл. 15 Сведения о транспор'!ID_5270078563</vt:lpstr>
      <vt:lpstr>'15.Табл. 15 Сведения о транспор'!ID_5270078564</vt:lpstr>
      <vt:lpstr>'15.Табл. 15 Сведения о транспор'!ID_5270078565</vt:lpstr>
      <vt:lpstr>'15.Табл. 15 Сведения о транспор'!ID_5270078566</vt:lpstr>
      <vt:lpstr>'15.Табл. 15 Сведения о транспор'!ID_5270078567</vt:lpstr>
      <vt:lpstr>'15.Табл. 15 Сведения о транспор'!ID_5270078568</vt:lpstr>
      <vt:lpstr>'15.Табл. 15 Сведения о транспор'!ID_5270078569</vt:lpstr>
      <vt:lpstr>'15.Табл. 15 Сведения о транспор'!ID_5270078570</vt:lpstr>
      <vt:lpstr>'15.Табл. 15 Сведения о транспор'!ID_5270078727</vt:lpstr>
      <vt:lpstr>'15.Табл. 15 Сведения о транспор'!ID_5270078728</vt:lpstr>
      <vt:lpstr>'15.Табл. 15 Сведения о транспор'!ID_5270078729</vt:lpstr>
      <vt:lpstr>'15.Табл. 15 Сведения о транспор'!ID_5270078730</vt:lpstr>
      <vt:lpstr>'15.Табл. 15 Сведения о транспор'!ID_5270078731</vt:lpstr>
      <vt:lpstr>'15.Табл. 15 Сведения о транспор'!ID_5270078732</vt:lpstr>
      <vt:lpstr>'15.Табл. 15 Сведения о транспор'!ID_5270078733</vt:lpstr>
      <vt:lpstr>'15.Табл. 15 Сведения о транспор'!ID_5270078734</vt:lpstr>
      <vt:lpstr>'15.Табл. 15 Сведения о транспор'!ID_5270078735</vt:lpstr>
      <vt:lpstr>'15.Табл. 15 Сведения о транспор'!ID_5270078736</vt:lpstr>
      <vt:lpstr>'15.Табл. 15 Сведения о транспор'!ID_5270078737</vt:lpstr>
      <vt:lpstr>'15.Табл. 15 Сведения о транспор'!ID_5270078738</vt:lpstr>
      <vt:lpstr>'15.Табл. 15 Сведения о транспор'!ID_5270078739</vt:lpstr>
      <vt:lpstr>'15.Табл. 15 Сведения о транспор'!ID_5270078740</vt:lpstr>
      <vt:lpstr>'15.Табл. 15 Сведения о транспор'!ID_5270078741</vt:lpstr>
      <vt:lpstr>'15.Табл. 15 Сведения о транспор'!ID_5270078742</vt:lpstr>
      <vt:lpstr>'15.Табл. 15 Сведения о транспор'!ID_5270078743</vt:lpstr>
      <vt:lpstr>'15.Табл. 15 Сведения о транспор'!ID_5270078744</vt:lpstr>
      <vt:lpstr>'15.Табл. 15 Сведения о транспор'!ID_5270078745</vt:lpstr>
      <vt:lpstr>'15.Табл. 15 Сведения о транспор'!ID_5270078746</vt:lpstr>
      <vt:lpstr>'15.Табл. 15 Сведения о транспор'!ID_5270078747</vt:lpstr>
      <vt:lpstr>'15.Табл. 15 Сведения о транспор'!ID_5270078748</vt:lpstr>
      <vt:lpstr>'15.Табл. 15 Сведения о транспор'!ID_5270078749</vt:lpstr>
      <vt:lpstr>'15.Табл. 15 Сведения о транспор'!ID_5270078750</vt:lpstr>
      <vt:lpstr>'15.Табл. 15 Сведения о транспор'!ID_5270078836</vt:lpstr>
      <vt:lpstr>'15.Табл. 15 Сведения о транспор'!ID_5270078837</vt:lpstr>
      <vt:lpstr>'15.Табл. 15 Сведения о транспор'!ID_5270078838</vt:lpstr>
      <vt:lpstr>'15.Табл. 15 Сведения о транспор'!ID_5270078839</vt:lpstr>
      <vt:lpstr>'15.Табл. 15 Сведения о транспор'!ID_5270078840</vt:lpstr>
      <vt:lpstr>'15.Табл. 15 Сведения о транспор'!ID_5270078841</vt:lpstr>
      <vt:lpstr>'15.Табл. 15 Сведения о транспор'!ID_5270078842</vt:lpstr>
      <vt:lpstr>'15.Табл. 15 Сведения о транспор'!ID_5270078843</vt:lpstr>
      <vt:lpstr>'15.Табл. 15 Сведения о транспор'!ID_5270078844</vt:lpstr>
      <vt:lpstr>'15.Табл. 15 Сведения о транспор'!ID_5270078845</vt:lpstr>
      <vt:lpstr>'15.Табл. 15 Сведения о транспор'!ID_5270078846</vt:lpstr>
      <vt:lpstr>'15.Табл. 15 Сведения о транспор'!ID_5270078847</vt:lpstr>
      <vt:lpstr>'15.Табл. 15 Сведения о транспор'!ID_5270078848</vt:lpstr>
      <vt:lpstr>'15.Табл. 15 Сведения о транспор'!ID_5270078849</vt:lpstr>
      <vt:lpstr>'15.Табл. 15 Сведения о транспор'!ID_5270078850</vt:lpstr>
      <vt:lpstr>'15.Табл. 15 Сведения о транспор'!ID_5270078851</vt:lpstr>
      <vt:lpstr>'15.Табл. 15 Сведения о транспор'!ID_5270078852</vt:lpstr>
      <vt:lpstr>'15.Табл. 15 Сведения о транспор'!ID_5270078853</vt:lpstr>
      <vt:lpstr>'15.Табл. 15 Сведения о транспор'!ID_5270078854</vt:lpstr>
      <vt:lpstr>'15.Табл. 15 Сведения о транспор'!ID_5270078855</vt:lpstr>
      <vt:lpstr>'15.Табл. 15 Сведения о транспор'!ID_5270078856</vt:lpstr>
      <vt:lpstr>'15.Табл. 15 Сведения о транспор'!ID_5270078857</vt:lpstr>
      <vt:lpstr>'15.Табл. 15 Сведения о транспор'!ID_5270078858</vt:lpstr>
      <vt:lpstr>'15.Табл. 15 Сведения о транспор'!ID_5270078859</vt:lpstr>
      <vt:lpstr>'15.Табл. 15 Сведения о транспор'!ID_5270078860</vt:lpstr>
      <vt:lpstr>'15.Табл. 15 Сведения о транспор'!ID_5270078861</vt:lpstr>
      <vt:lpstr>'15.Табл. 15 Сведения о транспор'!ID_5270078862</vt:lpstr>
      <vt:lpstr>'15.Табл. 15 Сведения о транспор'!ID_5270078863</vt:lpstr>
      <vt:lpstr>'15.Табл. 15 Сведения о транспор'!ID_5270078864</vt:lpstr>
      <vt:lpstr>'15.Табл. 15 Сведения о транспор'!ID_5270078865</vt:lpstr>
      <vt:lpstr>'15.Табл. 15 Сведения о транспор'!ID_5270078866</vt:lpstr>
      <vt:lpstr>'15.Табл. 15 Сведения о транспор'!ID_5270078867</vt:lpstr>
      <vt:lpstr>'15.Табл. 15 Сведения о транспор'!ID_5270078868</vt:lpstr>
      <vt:lpstr>'15.Табл. 15 Сведения о транспор'!ID_5270078869</vt:lpstr>
      <vt:lpstr>'15.Табл. 15 Сведения о транспор'!ID_5270078870</vt:lpstr>
      <vt:lpstr>'15.Табл. 15 Сведения о транспор'!ID_5270078871</vt:lpstr>
      <vt:lpstr>'15.Табл. 15 Сведения о транспор'!ID_5270078872</vt:lpstr>
      <vt:lpstr>'15.Табл. 15 Сведения о транспор'!ID_5270078873</vt:lpstr>
      <vt:lpstr>'15.Табл. 15 Сведения о транспор'!ID_5270078874</vt:lpstr>
      <vt:lpstr>'15.Табл. 15 Сведения о транспор'!ID_5270078875</vt:lpstr>
      <vt:lpstr>'15.Табл. 15 Сведения о транспор'!ID_5270078876</vt:lpstr>
      <vt:lpstr>'15.Табл. 15 Сведения о транспор'!ID_5270078877</vt:lpstr>
      <vt:lpstr>'15.Табл. 15 Сведения о транспор'!ID_5270078878</vt:lpstr>
      <vt:lpstr>'15.Табл. 15 Сведения о транспор'!ID_5270078879</vt:lpstr>
      <vt:lpstr>'15.Табл. 15 Сведения о транспор'!ID_5270078880</vt:lpstr>
      <vt:lpstr>'15.Табл. 15 Сведения о транспор'!ID_5270078881</vt:lpstr>
      <vt:lpstr>'15.Табл. 15 Сведения о транспор'!ID_5270078882</vt:lpstr>
      <vt:lpstr>'15.Табл. 15 Сведения о транспор'!ID_5270078883</vt:lpstr>
      <vt:lpstr>'15.Табл. 15 Сведения о транспор'!ID_5270078884</vt:lpstr>
      <vt:lpstr>'15.Табл. 15 Сведения о транспор'!ID_5270078885</vt:lpstr>
      <vt:lpstr>'15.Табл. 15 Сведения о транспор'!ID_5270078886</vt:lpstr>
      <vt:lpstr>'15.Табл. 15 Сведения о транспор'!ID_5270078887</vt:lpstr>
      <vt:lpstr>'15.Табл. 15 Сведения о транспор'!ID_5270078888</vt:lpstr>
      <vt:lpstr>'15.Табл. 15 Сведения о транспор'!ID_5270078889</vt:lpstr>
      <vt:lpstr>'15.Табл. 15 Сведения о транспор'!ID_5270078890</vt:lpstr>
      <vt:lpstr>'15.Табл. 15 Сведения о транспор'!ID_5270078891</vt:lpstr>
      <vt:lpstr>'15.Табл. 15 Сведения о транспор'!ID_5270078892</vt:lpstr>
      <vt:lpstr>'15.Табл. 15 Сведения о транспор'!ID_5270078893</vt:lpstr>
      <vt:lpstr>'15.Табл. 15 Сведения о транспор'!ID_5270078894</vt:lpstr>
      <vt:lpstr>'15.Табл. 15 Сведения о транспор'!ID_5270078895</vt:lpstr>
      <vt:lpstr>'15.Табл. 15 Сведения о транспор'!ID_5270078896</vt:lpstr>
      <vt:lpstr>'15.Табл. 15 Сведения о транспор'!ID_5270078897</vt:lpstr>
      <vt:lpstr>'15.Табл. 15 Сведения о транспор'!ID_5270078898</vt:lpstr>
      <vt:lpstr>'15.Табл. 15 Сведения о транспор'!ID_5270078899</vt:lpstr>
      <vt:lpstr>'15.Табл. 15 Сведения о транспор'!ID_5270078900</vt:lpstr>
      <vt:lpstr>'15.Табл. 15 Сведения о транспор'!ID_5270078901</vt:lpstr>
      <vt:lpstr>'15.Табл. 15 Сведения о транспор'!ID_5270078902</vt:lpstr>
      <vt:lpstr>'15.Табл. 15 Сведения о транспор'!ID_5270078903</vt:lpstr>
      <vt:lpstr>'15.Табл. 15 Сведения о транспор'!ID_5270078904</vt:lpstr>
      <vt:lpstr>'15.Табл. 15 Сведения о транспор'!ID_5270078905</vt:lpstr>
      <vt:lpstr>'15.Табл. 15 Сведения о транспор'!ID_5270078906</vt:lpstr>
      <vt:lpstr>'15.Табл. 15 Сведения о транспор'!ID_5270078907</vt:lpstr>
      <vt:lpstr>'15.Табл. 15 Сведения о транспор'!ID_5270078908</vt:lpstr>
      <vt:lpstr>'15.Табл. 15 Сведения о транспор'!ID_5270078909</vt:lpstr>
      <vt:lpstr>'15.Табл. 15 Сведения о транспор'!ID_5270078910</vt:lpstr>
      <vt:lpstr>'15.Табл. 15 Сведения о транспор'!ID_5270078911</vt:lpstr>
      <vt:lpstr>'15.Табл. 15 Сведения о транспор'!ID_5270078912</vt:lpstr>
      <vt:lpstr>'15.Табл. 15 Сведения о транспор'!ID_5270078913</vt:lpstr>
      <vt:lpstr>'15.Табл. 15 Сведения о транспор'!ID_5270078914</vt:lpstr>
      <vt:lpstr>'15.Табл. 15 Сведения о транспор'!ID_5270078915</vt:lpstr>
      <vt:lpstr>'15.Табл. 15 Сведения о транспор'!ID_5270078916</vt:lpstr>
      <vt:lpstr>'15.Табл. 15 Сведения о транспор'!ID_5270078917</vt:lpstr>
      <vt:lpstr>'15.Табл. 15 Сведения о транспор'!ID_5270078918</vt:lpstr>
      <vt:lpstr>'15.Табл. 15 Сведения о транспор'!ID_5270078919</vt:lpstr>
      <vt:lpstr>'15.Табл. 15 Сведения о транспор'!ID_5270078920</vt:lpstr>
      <vt:lpstr>'15.Табл. 15 Сведения о транспор'!ID_5270078921</vt:lpstr>
      <vt:lpstr>'15.Табл. 15 Сведения о транспор'!ID_5270078922</vt:lpstr>
      <vt:lpstr>'15.Табл. 15 Сведения о транспор'!ID_5270078923</vt:lpstr>
      <vt:lpstr>'15.Табл. 15 Сведения о транспор'!ID_5270078924</vt:lpstr>
      <vt:lpstr>'15.Табл. 15 Сведения о транспор'!ID_5270078925</vt:lpstr>
      <vt:lpstr>'15.Табл. 15 Сведения о транспор'!ID_5270078926</vt:lpstr>
      <vt:lpstr>'15.Табл. 15 Сведения о транспор'!ID_5270078927</vt:lpstr>
      <vt:lpstr>'15.Табл. 15 Сведения о транспор'!ID_5270078928</vt:lpstr>
      <vt:lpstr>'15.Табл. 15 Сведения о транспор'!ID_5270078929</vt:lpstr>
      <vt:lpstr>'15.Табл. 15 Сведения о транспор'!ID_5270078930</vt:lpstr>
      <vt:lpstr>'15.Табл. 15 Сведения о транспор'!ID_5270078931</vt:lpstr>
      <vt:lpstr>'15.Табл. 15 Сведения о транспор'!ID_5270078932</vt:lpstr>
      <vt:lpstr>'15.Табл. 15 Сведения о транспор'!ID_5270078933</vt:lpstr>
      <vt:lpstr>'15.Табл. 15 Сведения о транспор'!ID_5270078934</vt:lpstr>
      <vt:lpstr>'15.Табл. 15 Сведения о транспор'!ID_5270078935</vt:lpstr>
      <vt:lpstr>'15.Табл. 15 Сведения о транспор'!ID_5270078936</vt:lpstr>
      <vt:lpstr>'15.Табл. 15 Сведения о транспор'!ID_5270078937</vt:lpstr>
      <vt:lpstr>'15.Табл. 15 Сведения о транспор'!ID_5270078938</vt:lpstr>
      <vt:lpstr>'15.Табл. 15 Сведения о транспор'!ID_5270078939</vt:lpstr>
      <vt:lpstr>'15.Табл. 15 Сведения о транспор'!ID_5270078940</vt:lpstr>
      <vt:lpstr>'15.Табл. 15 Сведения о транспор'!ID_5270078941</vt:lpstr>
      <vt:lpstr>'15.Табл. 15 Сведения о транспор'!ID_5270078942</vt:lpstr>
      <vt:lpstr>'15.Табл. 15 Сведения о транспор'!ID_5270078943</vt:lpstr>
      <vt:lpstr>'15.Табл. 15 Сведения о транспор'!ID_5270078944</vt:lpstr>
      <vt:lpstr>'15.Табл. 15 Сведения о транспор'!ID_5270078945</vt:lpstr>
      <vt:lpstr>'15.Табл. 15 Сведения о транспор'!ID_5270078946</vt:lpstr>
      <vt:lpstr>'15.Табл. 15 Сведения о транспор'!ID_5270078947</vt:lpstr>
      <vt:lpstr>'15.Табл. 15 Сведения о транспор'!ID_5270078948</vt:lpstr>
      <vt:lpstr>'15.Табл. 15 Сведения о транспор'!ID_5270078949</vt:lpstr>
      <vt:lpstr>'15.Табл. 15 Сведения о транспор'!ID_5270078950</vt:lpstr>
      <vt:lpstr>'15.Табл. 15 Сведения о транспор'!ID_5270078951</vt:lpstr>
      <vt:lpstr>'15.Табл. 15 Сведения о транспор'!ID_5270078952</vt:lpstr>
      <vt:lpstr>'15.Табл. 15 Сведения о транспор'!ID_5270078953</vt:lpstr>
      <vt:lpstr>'15.Табл. 15 Сведения о транспор'!ID_5270078954</vt:lpstr>
      <vt:lpstr>'15.Табл. 15 Сведения о транспор'!ID_5270078955</vt:lpstr>
      <vt:lpstr>'15.Табл. 15 Сведения о транспор'!ID_5270078956</vt:lpstr>
      <vt:lpstr>'15.Табл. 15 Сведения о транспор'!ID_5270078957</vt:lpstr>
      <vt:lpstr>'15.Табл. 15 Сведения о транспор'!ID_5270078958</vt:lpstr>
      <vt:lpstr>'15.Табл. 15 Сведения о транспор'!ID_5270078959</vt:lpstr>
      <vt:lpstr>'15.Табл. 15 Сведения о транспор'!ID_5270078960</vt:lpstr>
      <vt:lpstr>'15.Табл. 15 Сведения о транспор'!ID_5270078961</vt:lpstr>
      <vt:lpstr>'15.Табл. 15 Сведения о транспор'!ID_5270078962</vt:lpstr>
      <vt:lpstr>'15.Табл. 15 Сведения о транспор'!ID_5270078963</vt:lpstr>
      <vt:lpstr>'15.Табл. 15 Сведения о транспор'!ID_5270078964</vt:lpstr>
      <vt:lpstr>'15.Табл. 15 Сведения о транспор'!ID_5270078965</vt:lpstr>
      <vt:lpstr>'15.Табл. 15 Сведения о транспор'!ID_5270078966</vt:lpstr>
      <vt:lpstr>'15.Табл. 15 Сведения о транспор'!ID_5270078967</vt:lpstr>
      <vt:lpstr>'15.Табл. 15 Сведения о транспор'!ID_5270078968</vt:lpstr>
      <vt:lpstr>'15.Табл. 15 Сведения о транспор'!ID_5270078969</vt:lpstr>
      <vt:lpstr>'15.Табл. 15 Сведения о транспор'!ID_5270078970</vt:lpstr>
      <vt:lpstr>'15.Табл. 15 Сведения о транспор'!ID_5270078971</vt:lpstr>
      <vt:lpstr>'15.Табл. 15 Сведения о транспор'!ID_5270078972</vt:lpstr>
      <vt:lpstr>'15.Табл. 15 Сведения о транспор'!ID_5270078973</vt:lpstr>
      <vt:lpstr>'15.Табл. 15 Сведения о транспор'!ID_5270078974</vt:lpstr>
      <vt:lpstr>'15.Табл. 15 Сведения о транспор'!ID_5270078975</vt:lpstr>
      <vt:lpstr>'15.Табл. 15 Сведения о транспор'!ID_5270078976</vt:lpstr>
      <vt:lpstr>'15.Табл. 15 Сведения о транспор'!ID_5270078977</vt:lpstr>
      <vt:lpstr>'15.Табл. 15 Сведения о транспор'!ID_5270078978</vt:lpstr>
      <vt:lpstr>'15.Табл. 15 Сведения о транспор'!ID_5270078979</vt:lpstr>
      <vt:lpstr>'15.Табл. 15 Сведения о транспор'!ID_5270078980</vt:lpstr>
      <vt:lpstr>'15.Табл. 15 Сведения о транспор'!ID_5270078981</vt:lpstr>
      <vt:lpstr>'15.Табл. 15 Сведения о транспор'!ID_5270078982</vt:lpstr>
      <vt:lpstr>'15.Табл. 15 Сведения о транспор'!ID_5270078983</vt:lpstr>
      <vt:lpstr>'15.Табл. 15 Сведения о транспор'!ID_5270078984</vt:lpstr>
      <vt:lpstr>'15.Табл. 15 Сведения о транспор'!ID_5270078985</vt:lpstr>
      <vt:lpstr>'15.Табл. 15 Сведения о транспор'!ID_5270078986</vt:lpstr>
      <vt:lpstr>'15.Табл. 15 Сведения о транспор'!ID_5270078987</vt:lpstr>
      <vt:lpstr>'15.Табл. 15 Сведения о транспор'!ID_5270078988</vt:lpstr>
      <vt:lpstr>'15.Табл. 15 Сведения о транспор'!ID_5270078989</vt:lpstr>
      <vt:lpstr>'15.Табл. 15 Сведения о транспор'!ID_5270078990</vt:lpstr>
      <vt:lpstr>'15.Табл. 15 Сведения о транспор'!ID_5270078991</vt:lpstr>
      <vt:lpstr>'15.Табл. 15 Сведения о транспор'!ID_5270078992</vt:lpstr>
      <vt:lpstr>'15.Табл. 15 Сведения о транспор'!ID_5270078993</vt:lpstr>
      <vt:lpstr>'15.Табл. 15 Сведения о транспор'!ID_5270078994</vt:lpstr>
      <vt:lpstr>'15.Табл. 15 Сведения о транспор'!ID_5270078995</vt:lpstr>
      <vt:lpstr>'15.Табл. 15 Сведения о транспор'!ID_5270078996</vt:lpstr>
      <vt:lpstr>'15.Табл. 15 Сведения о транспор'!ID_5270078997</vt:lpstr>
      <vt:lpstr>'15.Табл. 15 Сведения о транспор'!ID_5270078998</vt:lpstr>
      <vt:lpstr>'15.Табл. 15 Сведения о транспор'!ID_5270078999</vt:lpstr>
      <vt:lpstr>'15.Табл. 15 Сведения о транспор'!ID_5270079000</vt:lpstr>
      <vt:lpstr>'15.Табл. 15 Сведения о транспор'!ID_5270079001</vt:lpstr>
      <vt:lpstr>'15.Табл. 15 Сведения о транспор'!ID_5270079002</vt:lpstr>
      <vt:lpstr>'15.Табл. 15 Сведения о транспор'!ID_5270079003</vt:lpstr>
      <vt:lpstr>'15.Табл. 15 Сведения о транспор'!ID_5270079004</vt:lpstr>
      <vt:lpstr>'15.Табл. 15 Сведения о транспор'!ID_5270079005</vt:lpstr>
      <vt:lpstr>'15.Табл. 15 Сведения о транспор'!ID_5270079006</vt:lpstr>
      <vt:lpstr>'15.Табл. 15 Сведения о транспор'!ID_5270079007</vt:lpstr>
      <vt:lpstr>'15.Табл. 15 Сведения о транспор'!ID_5270079008</vt:lpstr>
      <vt:lpstr>'15.Табл. 15 Сведения о транспор'!ID_5270079009</vt:lpstr>
      <vt:lpstr>'15.Табл. 15 Сведения о транспор'!ID_5270079010</vt:lpstr>
      <vt:lpstr>'15.Табл. 15 Сведения о транспор'!ID_5270079011</vt:lpstr>
      <vt:lpstr>'15.Табл. 15 Сведения о транспор'!ID_5270079012</vt:lpstr>
      <vt:lpstr>'15.Табл. 15 Сведения о транспор'!ID_5270079013</vt:lpstr>
      <vt:lpstr>'15.Табл. 15 Сведения о транспор'!ID_5270079014</vt:lpstr>
      <vt:lpstr>'15.Табл. 15 Сведения о транспор'!ID_5270079015</vt:lpstr>
      <vt:lpstr>'15.Табл. 15 Сведения о транспор'!ID_5270079016</vt:lpstr>
      <vt:lpstr>'15.Табл. 15 Сведения о транспор'!ID_5270079017</vt:lpstr>
      <vt:lpstr>'15.Табл. 15 Сведения о транспор'!ID_5270079018</vt:lpstr>
      <vt:lpstr>'15.Табл. 15 Сведения о транспор'!ID_5270079019</vt:lpstr>
      <vt:lpstr>'15.Табл. 15 Сведения о транспор'!ID_5270079020</vt:lpstr>
      <vt:lpstr>'15.Табл. 15 Сведения о транспор'!ID_5270079021</vt:lpstr>
      <vt:lpstr>'15.Табл. 15 Сведения о транспор'!ID_5270079022</vt:lpstr>
      <vt:lpstr>'15.Табл. 15 Сведения о транспор'!ID_5270079023</vt:lpstr>
      <vt:lpstr>'15.Табл. 15 Сведения о транспор'!ID_5270079024</vt:lpstr>
      <vt:lpstr>'15.Табл. 15 Сведения о транспор'!ID_5270079025</vt:lpstr>
      <vt:lpstr>'15.Табл. 15 Сведения о транспор'!ID_5270079026</vt:lpstr>
      <vt:lpstr>'15.Табл. 15 Сведения о транспор'!ID_5270079027</vt:lpstr>
      <vt:lpstr>'15.Табл. 15 Сведения о транспор'!ID_5270079028</vt:lpstr>
      <vt:lpstr>'15.Табл. 15 Сведения о транспор'!ID_5270079029</vt:lpstr>
      <vt:lpstr>'15.Табл. 15 Сведения о транспор'!ID_5270079030</vt:lpstr>
      <vt:lpstr>'15.Табл. 15 Сведения о транспор'!ID_5270079031</vt:lpstr>
      <vt:lpstr>'15.Табл. 15 Сведения о транспор'!ID_5270079032</vt:lpstr>
      <vt:lpstr>'15.Табл. 15 Сведения о транспор'!ID_5270079033</vt:lpstr>
      <vt:lpstr>'15.Табл. 15 Сведения о транспор'!ID_5270079034</vt:lpstr>
      <vt:lpstr>'15.Табл. 15 Сведения о транспор'!ID_5270079035</vt:lpstr>
      <vt:lpstr>'15.Табл. 15 Сведения о транспор'!ID_5270079036</vt:lpstr>
      <vt:lpstr>'15.Табл. 15 Сведения о транспор'!ID_5270079037</vt:lpstr>
      <vt:lpstr>'15.Табл. 15 Сведения о транспор'!ID_5270079038</vt:lpstr>
      <vt:lpstr>'15.Табл. 15 Сведения о транспор'!ID_5270079039</vt:lpstr>
      <vt:lpstr>'15.Табл. 15 Сведения о транспор'!ID_5270079040</vt:lpstr>
      <vt:lpstr>'15.Табл. 15 Сведения о транспор'!ID_5270079041</vt:lpstr>
      <vt:lpstr>'15.Табл. 15 Сведения о транспор'!ID_5270079042</vt:lpstr>
      <vt:lpstr>'15.Табл. 15 Сведения о транспор'!ID_5270079043</vt:lpstr>
      <vt:lpstr>'15.Табл. 15 Сведения о транспор'!ID_5270079044</vt:lpstr>
      <vt:lpstr>'15.Табл. 15 Сведения о транспор'!ID_5270079045</vt:lpstr>
      <vt:lpstr>'15.Табл. 15 Сведения о транспор'!ID_5270079046</vt:lpstr>
      <vt:lpstr>'15.Табл. 15 Сведения о транспор'!ID_5270079047</vt:lpstr>
      <vt:lpstr>'15.Табл. 15 Сведения о транспор'!ID_5270079048</vt:lpstr>
      <vt:lpstr>'15.Табл. 15 Сведения о транспор'!ID_5270079049</vt:lpstr>
      <vt:lpstr>'15.Табл. 15 Сведения о транспор'!ID_5270079050</vt:lpstr>
      <vt:lpstr>'15.Табл. 15 Сведения о транспор'!ID_5270079051</vt:lpstr>
      <vt:lpstr>'15.Табл. 15 Сведения о транспор'!ID_5270079052</vt:lpstr>
      <vt:lpstr>'15.Табл. 15 Сведения о транспор'!ID_5270079053</vt:lpstr>
      <vt:lpstr>'15.Табл. 15 Сведения о транспор'!ID_5270079054</vt:lpstr>
      <vt:lpstr>'15.Табл. 15 Сведения о транспор'!ID_5270079055</vt:lpstr>
      <vt:lpstr>'15.Табл. 15 Сведения о транспор'!ID_5270079056</vt:lpstr>
      <vt:lpstr>'15.Табл. 15 Сведения о транспор'!ID_5270079057</vt:lpstr>
      <vt:lpstr>'15.Табл. 15 Сведения о транспор'!ID_5270079058</vt:lpstr>
      <vt:lpstr>'15.Табл. 15 Сведения о транспор'!ID_5270079059</vt:lpstr>
      <vt:lpstr>'15.Табл. 15 Сведения о транспор'!ID_5270079060</vt:lpstr>
      <vt:lpstr>'15.Табл. 15 Сведения о транспор'!ID_5270079061</vt:lpstr>
      <vt:lpstr>'15.Табл. 15 Сведения о транспор'!ID_5270079062</vt:lpstr>
      <vt:lpstr>'15.Табл. 15 Сведения о транспор'!ID_5270079063</vt:lpstr>
      <vt:lpstr>'15.Табл. 15 Сведения о транспор'!ID_5270079064</vt:lpstr>
      <vt:lpstr>'15.Табл. 15 Сведения о транспор'!ID_5270079065</vt:lpstr>
      <vt:lpstr>'15.Табл. 15 Сведения о транспор'!ID_5270079066</vt:lpstr>
      <vt:lpstr>'15.Табл. 15 Сведения о транспор'!ID_5270079067</vt:lpstr>
      <vt:lpstr>'15.Табл. 15 Сведения о транспор'!ID_5270079068</vt:lpstr>
      <vt:lpstr>'15.Табл. 15 Сведения о транспор'!ID_5270079069</vt:lpstr>
      <vt:lpstr>'15.Табл. 15 Сведения о транспор'!ID_5270079070</vt:lpstr>
      <vt:lpstr>'15.Табл. 15 Сведения о транспор'!ID_5270079071</vt:lpstr>
      <vt:lpstr>'15.Табл. 15 Сведения о транспор'!ID_5270079072</vt:lpstr>
      <vt:lpstr>'15.Табл. 15 Сведения о транспор'!ID_5270079073</vt:lpstr>
      <vt:lpstr>'15.Табл. 15 Сведения о транспор'!ID_5270079074</vt:lpstr>
      <vt:lpstr>'15.Табл. 15 Сведения о транспор'!ID_5270079075</vt:lpstr>
      <vt:lpstr>'15.Табл. 15 Сведения о транспор'!ID_5270079076</vt:lpstr>
      <vt:lpstr>'15.Табл. 15 Сведения о транспор'!ID_5270079077</vt:lpstr>
      <vt:lpstr>'15.Табл. 15 Сведения о транспор'!ID_5270079078</vt:lpstr>
      <vt:lpstr>'15.Табл. 15 Сведения о транспор'!ID_5270079079</vt:lpstr>
      <vt:lpstr>'15.Табл. 15 Сведения о транспор'!ID_5270079080</vt:lpstr>
      <vt:lpstr>'15.Табл. 15 Сведения о транспор'!ID_5270079081</vt:lpstr>
      <vt:lpstr>'15.Табл. 15 Сведения о транспор'!ID_5270079082</vt:lpstr>
      <vt:lpstr>'15.Табл. 15 Сведения о транспор'!ID_5270079083</vt:lpstr>
      <vt:lpstr>'15.Табл. 15 Сведения о транспор'!ID_5270079084</vt:lpstr>
      <vt:lpstr>'15.Табл. 15 Сведения о транспор'!ID_5270079085</vt:lpstr>
      <vt:lpstr>'15.Табл. 15 Сведения о транспор'!ID_5270079086</vt:lpstr>
      <vt:lpstr>'15.Табл. 15 Сведения о транспор'!ID_5270079087</vt:lpstr>
      <vt:lpstr>'15.Табл. 15 Сведения о транспор'!ID_5270079088</vt:lpstr>
      <vt:lpstr>'15.Табл. 15 Сведения о транспор'!ID_5270079089</vt:lpstr>
      <vt:lpstr>'15.Табл. 15 Сведения о транспор'!ID_5270079090</vt:lpstr>
      <vt:lpstr>'15.Табл. 15 Сведения о транспор'!ID_5270079091</vt:lpstr>
      <vt:lpstr>'15.Табл. 15 Сведения о транспор'!ID_5270079092</vt:lpstr>
      <vt:lpstr>'15.Табл. 15 Сведения о транспор'!ID_5270079093</vt:lpstr>
      <vt:lpstr>'15.Табл. 15 Сведения о транспор'!ID_5270079094</vt:lpstr>
      <vt:lpstr>'15.Табл. 15 Сведения о транспор'!ID_5270079095</vt:lpstr>
      <vt:lpstr>'15.Табл. 15 Сведения о транспор'!ID_5270079096</vt:lpstr>
      <vt:lpstr>'15.Табл. 15 Сведения о транспор'!ID_5270079097</vt:lpstr>
      <vt:lpstr>'15.Табл. 15 Сведения о транспор'!ID_5270079098</vt:lpstr>
      <vt:lpstr>'15.Табл. 15 Сведения о транспор'!ID_5270079099</vt:lpstr>
      <vt:lpstr>'15.Табл. 15 Сведения о транспор'!ID_5270079100</vt:lpstr>
      <vt:lpstr>'15.Табл. 15 Сведения о транспор'!ID_5270079101</vt:lpstr>
      <vt:lpstr>'15.Табл. 15 Сведения о транспор'!ID_5270079102</vt:lpstr>
      <vt:lpstr>'15.Табл. 15 Сведения о транспор'!ID_5270079103</vt:lpstr>
      <vt:lpstr>'15.Табл. 15 Сведения о транспор'!ID_5270079104</vt:lpstr>
      <vt:lpstr>'15.Табл. 15 Сведения о транспор'!ID_5270079105</vt:lpstr>
      <vt:lpstr>'15.Табл. 15 Сведения о транспор'!ID_5270079106</vt:lpstr>
      <vt:lpstr>'15.Табл. 15 Сведения о транспор'!ID_5270079107</vt:lpstr>
      <vt:lpstr>'15.Табл. 15 Сведения о транспор'!ID_5270079108</vt:lpstr>
      <vt:lpstr>'15.Табл. 15 Сведения о транспор'!ID_5270079109</vt:lpstr>
      <vt:lpstr>'15.Табл. 15 Сведения о транспор'!ID_5270079110</vt:lpstr>
      <vt:lpstr>'15.Табл. 15 Сведения о транспор'!ID_5270079111</vt:lpstr>
      <vt:lpstr>'15.Табл. 15 Сведения о транспор'!ID_5270079112</vt:lpstr>
      <vt:lpstr>'15.Табл. 15 Сведения о транспор'!ID_5270079113</vt:lpstr>
      <vt:lpstr>'15.Табл. 15 Сведения о транспор'!ID_5270079114</vt:lpstr>
      <vt:lpstr>'15.Табл. 15 Сведения о транспор'!ID_5270079115</vt:lpstr>
      <vt:lpstr>'15.Табл. 15 Сведения о транспор'!ID_5270079116</vt:lpstr>
      <vt:lpstr>'15.Табл. 15 Сведения о транспор'!ID_5270079117</vt:lpstr>
      <vt:lpstr>'15.Табл. 15 Сведения о транспор'!ID_5270079118</vt:lpstr>
      <vt:lpstr>'15.Табл. 15 Сведения о транспор'!ID_5270079119</vt:lpstr>
      <vt:lpstr>'15.Табл. 15 Сведения о транспор'!ID_5270079120</vt:lpstr>
      <vt:lpstr>'15.Табл. 15 Сведения о транспор'!ID_5270079121</vt:lpstr>
      <vt:lpstr>'15.Табл. 15 Сведения о транспор'!ID_5270079122</vt:lpstr>
      <vt:lpstr>'15.Табл. 15 Сведения о транспор'!ID_5270079123</vt:lpstr>
      <vt:lpstr>'15.Табл. 15 Сведения о транспор'!ID_5270079202</vt:lpstr>
      <vt:lpstr>'15.Табл. 15 Сведения о транспор'!ID_5270079203</vt:lpstr>
      <vt:lpstr>'15.Табл. 15 Сведения о транспор'!ID_5270079204</vt:lpstr>
      <vt:lpstr>'15.Табл. 15 Сведения о транспор'!ID_5270079205</vt:lpstr>
      <vt:lpstr>'15.Табл. 15 Сведения о транспор'!ID_5270079206</vt:lpstr>
      <vt:lpstr>'15.Табл. 15 Сведения о транспор'!ID_5270079207</vt:lpstr>
      <vt:lpstr>'15.Табл. 15 Сведения о транспор'!ID_5270079208</vt:lpstr>
      <vt:lpstr>'15.Табл. 15 Сведения о транспор'!ID_5270079209</vt:lpstr>
      <vt:lpstr>'15.Табл. 15 Сведения о транспор'!ID_5270079210</vt:lpstr>
      <vt:lpstr>'15.Табл. 15 Сведения о транспор'!ID_5270079211</vt:lpstr>
      <vt:lpstr>'15.Табл. 15 Сведения о транспор'!ID_5270079212</vt:lpstr>
      <vt:lpstr>'15.Табл. 15 Сведения о транспор'!ID_5270079213</vt:lpstr>
      <vt:lpstr>'15.Табл. 15 Сведения о транспор'!ID_5270079214</vt:lpstr>
      <vt:lpstr>'15.Табл. 15 Сведения о транспор'!ID_5270079215</vt:lpstr>
      <vt:lpstr>'15.Табл. 15 Сведения о транспор'!ID_5270079216</vt:lpstr>
      <vt:lpstr>'15.Табл. 15 Сведения о транспор'!ID_5270079217</vt:lpstr>
      <vt:lpstr>'15.Табл. 15 Сведения о транспор'!ID_5270079218</vt:lpstr>
      <vt:lpstr>'15.Табл. 15 Сведения о транспор'!ID_5270079219</vt:lpstr>
      <vt:lpstr>'15.Табл. 15 Сведения о транспор'!ID_5270079220</vt:lpstr>
      <vt:lpstr>'15.Табл. 15 Сведения о транспор'!ID_5270079221</vt:lpstr>
      <vt:lpstr>'15.Табл. 15 Сведения о транспор'!ID_5270079222</vt:lpstr>
      <vt:lpstr>'15.Табл. 15 Сведения о транспор'!ID_5270079223</vt:lpstr>
      <vt:lpstr>'15.Табл. 15 Сведения о транспор'!ID_5270079224</vt:lpstr>
      <vt:lpstr>'15.Табл. 15 Сведения о транспор'!ID_5270079225</vt:lpstr>
      <vt:lpstr>'15.Табл. 15 Сведения о транспор'!ID_5270079305</vt:lpstr>
      <vt:lpstr>'15.Табл. 15 Сведения о транспор'!ID_5270079306</vt:lpstr>
      <vt:lpstr>'15.Табл. 15 Сведения о транспор'!ID_5270079307</vt:lpstr>
      <vt:lpstr>'15.Табл. 15 Сведения о транспор'!ID_5270079308</vt:lpstr>
      <vt:lpstr>'15.Табл. 15 Сведения о транспор'!ID_5270079309</vt:lpstr>
      <vt:lpstr>'15.Табл. 15 Сведения о транспор'!ID_5270079310</vt:lpstr>
      <vt:lpstr>'15.Табл. 15 Сведения о транспор'!ID_5270079311</vt:lpstr>
      <vt:lpstr>'15.Табл. 15 Сведения о транспор'!ID_5270079312</vt:lpstr>
      <vt:lpstr>'15.Табл. 15 Сведения о транспор'!ID_5270079313</vt:lpstr>
      <vt:lpstr>'15.Табл. 15 Сведения о транспор'!ID_5270079314</vt:lpstr>
      <vt:lpstr>'15.Табл. 15 Сведения о транспор'!ID_5270079315</vt:lpstr>
      <vt:lpstr>'15.Табл. 15 Сведения о транспор'!ID_5270079316</vt:lpstr>
      <vt:lpstr>'15.Табл. 15 Сведения о транспор'!ID_5270079317</vt:lpstr>
      <vt:lpstr>'15.Табл. 15 Сведения о транспор'!ID_5270079402</vt:lpstr>
      <vt:lpstr>'15.Табл. 15 Сведения о транспор'!ID_5270079403</vt:lpstr>
      <vt:lpstr>'15.Табл. 15 Сведения о транспор'!ID_5270079404</vt:lpstr>
      <vt:lpstr>'15.Табл. 15 Сведения о транспор'!ID_5270079405</vt:lpstr>
      <vt:lpstr>'15.Табл. 15 Сведения о транспор'!ID_5270079406</vt:lpstr>
      <vt:lpstr>'15.Табл. 15 Сведения о транспор'!ID_5270079407</vt:lpstr>
      <vt:lpstr>'15.Табл. 15 Сведения о транспор'!ID_5270079408</vt:lpstr>
      <vt:lpstr>'15.Табл. 15 Сведения о транспор'!ID_5270079409</vt:lpstr>
      <vt:lpstr>'15.Табл. 15 Сведения о транспор'!ID_5270079410</vt:lpstr>
      <vt:lpstr>'15.Табл. 15 Сведения о транспор'!ID_5270079411</vt:lpstr>
      <vt:lpstr>'15.Табл. 15 Сведения о транспор'!ID_5270079412</vt:lpstr>
      <vt:lpstr>'15.Табл. 15 Сведения о транспор'!ID_5270079413</vt:lpstr>
      <vt:lpstr>'15.Табл. 15 Сведения о транспор'!ID_5270079414</vt:lpstr>
      <vt:lpstr>'15.Табл. 15 Сведения о транспор'!ID_5270079415</vt:lpstr>
      <vt:lpstr>'15.Табл. 15 Сведения о транспор'!ID_5270079416</vt:lpstr>
      <vt:lpstr>'15.Табл. 15 Сведения о транспор'!ID_5270079417</vt:lpstr>
      <vt:lpstr>'15.Табл. 15 Сведения о транспор'!ID_5270079418</vt:lpstr>
      <vt:lpstr>'15.Табл. 15 Сведения о транспор'!ID_5270079419</vt:lpstr>
      <vt:lpstr>'15.Табл. 15 Сведения о транспор'!ID_5270079420</vt:lpstr>
      <vt:lpstr>'15.Табл. 15 Сведения о транспор'!ID_5270079421</vt:lpstr>
      <vt:lpstr>'15.Табл. 15 Сведения о транспор'!ID_5270079422</vt:lpstr>
      <vt:lpstr>'15.Табл. 15 Сведения о транспор'!ID_5270079423</vt:lpstr>
      <vt:lpstr>'15.Табл. 15 Сведения о транспор'!ID_5270079424</vt:lpstr>
      <vt:lpstr>'15.Табл. 15 Сведения о транспор'!ID_5270079425</vt:lpstr>
      <vt:lpstr>'15.Табл. 15 Сведения о транспор'!ID_5270079426</vt:lpstr>
      <vt:lpstr>'15.Табл. 15 Сведения о транспор'!ID_5270079427</vt:lpstr>
      <vt:lpstr>'15.Табл. 15 Сведения о транспор'!ID_5270079428</vt:lpstr>
      <vt:lpstr>'15.Табл. 15 Сведения о транспор'!ID_5270079429</vt:lpstr>
      <vt:lpstr>'15.Табл. 15 Сведения о транспор'!ID_5270079430</vt:lpstr>
      <vt:lpstr>'15.Табл. 15 Сведения о транспор'!ID_5270079431</vt:lpstr>
      <vt:lpstr>'15.Табл. 15 Сведения о транспор'!ID_5270079432</vt:lpstr>
      <vt:lpstr>'15.Табл. 15 Сведения о транспор'!ID_5270079433</vt:lpstr>
      <vt:lpstr>'15.Табл. 15 Сведения о транспор'!ID_5270079434</vt:lpstr>
      <vt:lpstr>'15.Табл. 15 Сведения о транспор'!ID_5270079435</vt:lpstr>
      <vt:lpstr>'15.Табл. 15 Сведения о транспор'!ID_5270079436</vt:lpstr>
      <vt:lpstr>'15.Табл. 15 Сведения о транспор'!ID_5270079437</vt:lpstr>
      <vt:lpstr>'15.Табл. 15 Сведения о транспор'!ID_5270079438</vt:lpstr>
      <vt:lpstr>'15.Табл. 15 Сведения о транспор'!ID_5270079439</vt:lpstr>
      <vt:lpstr>'15.Табл. 15 Сведения о транспор'!ID_5270079440</vt:lpstr>
      <vt:lpstr>'15.Табл. 15 Сведения о транспор'!ID_5270079441</vt:lpstr>
      <vt:lpstr>'15.Табл. 15 Сведения о транспор'!ID_5270079442</vt:lpstr>
      <vt:lpstr>'15.Табл. 15 Сведения о транспор'!ID_5270079443</vt:lpstr>
      <vt:lpstr>'15.Табл. 15 Сведения о транспор'!ID_5270079444</vt:lpstr>
      <vt:lpstr>'15.Табл. 15 Сведения о транспор'!ID_5270079445</vt:lpstr>
      <vt:lpstr>'15.Табл. 15 Сведения о транспор'!ID_5270079446</vt:lpstr>
      <vt:lpstr>'15.Табл. 15 Сведения о транспор'!ID_5270079447</vt:lpstr>
      <vt:lpstr>'15.Табл. 15 Сведения о транспор'!ID_5270079448</vt:lpstr>
      <vt:lpstr>'15.Табл. 15 Сведения о транспор'!ID_5270079449</vt:lpstr>
      <vt:lpstr>'15.Табл. 15 Сведения о транспор'!ID_5270079450</vt:lpstr>
      <vt:lpstr>'15.Табл. 15 Сведения о транспор'!ID_5270079451</vt:lpstr>
      <vt:lpstr>'15.Табл. 15 Сведения о транспор'!ID_5270079452</vt:lpstr>
      <vt:lpstr>'15.Табл. 15 Сведения о транспор'!ID_5270079453</vt:lpstr>
      <vt:lpstr>'15.Табл. 15 Сведения о транспор'!ID_5270079454</vt:lpstr>
      <vt:lpstr>'15.Табл. 15 Сведения о транспор'!ID_5270079455</vt:lpstr>
      <vt:lpstr>'15.Табл. 15 Сведения о транспор'!ID_5270079456</vt:lpstr>
      <vt:lpstr>'15.Табл. 15 Сведения о транспор'!ID_5270079457</vt:lpstr>
      <vt:lpstr>'15.Табл. 15 Сведения о транспор'!ID_5270079458</vt:lpstr>
      <vt:lpstr>'15.Табл. 15 Сведения о транспор'!ID_5270079459</vt:lpstr>
      <vt:lpstr>'15.Табл. 15 Сведения о транспор'!ID_5270079460</vt:lpstr>
      <vt:lpstr>'15.Табл. 15 Сведения о транспор'!ID_5270079461</vt:lpstr>
      <vt:lpstr>'15.Табл. 15 Сведения о транспор'!ID_5270079462</vt:lpstr>
      <vt:lpstr>'15.Табл. 15 Сведения о транспор'!ID_5270079463</vt:lpstr>
      <vt:lpstr>'15.Табл. 15 Сведения о транспор'!ID_5270079464</vt:lpstr>
      <vt:lpstr>'15.Табл. 15 Сведения о транспор'!ID_5270079465</vt:lpstr>
      <vt:lpstr>'15.Табл. 15 Сведения о транспор'!ID_5270079466</vt:lpstr>
      <vt:lpstr>'15.Табл. 15 Сведения о транспор'!ID_5270079467</vt:lpstr>
      <vt:lpstr>'15.Табл. 15 Сведения о транспор'!ID_5270079468</vt:lpstr>
      <vt:lpstr>'15.Табл. 15 Сведения о транспор'!ID_5270079469</vt:lpstr>
      <vt:lpstr>'15.Табл. 15 Сведения о транспор'!ID_5270079470</vt:lpstr>
      <vt:lpstr>'15.Табл. 15 Сведения о транспор'!ID_5270079471</vt:lpstr>
      <vt:lpstr>'15.Табл. 15 Сведения о транспор'!ID_5270079472</vt:lpstr>
      <vt:lpstr>'15.Табл. 15 Сведения о транспор'!ID_5270079473</vt:lpstr>
      <vt:lpstr>'15.Табл. 15 Сведения о транспор'!ID_5270079474</vt:lpstr>
      <vt:lpstr>'15.Табл. 15 Сведения о транспор'!ID_5270079475</vt:lpstr>
      <vt:lpstr>'15.Табл. 15 Сведения о транспор'!ID_5270079476</vt:lpstr>
      <vt:lpstr>'15.Табл. 15 Сведения о транспор'!ID_5270079477</vt:lpstr>
      <vt:lpstr>'15.Табл. 15 Сведения о транспор'!ID_5270079478</vt:lpstr>
      <vt:lpstr>'15.Табл. 15 Сведения о транспор'!ID_5270079479</vt:lpstr>
      <vt:lpstr>'15.Табл. 15 Сведения о транспор'!ID_5270079480</vt:lpstr>
      <vt:lpstr>'15.Табл. 15 Сведения о транспор'!ID_5270079481</vt:lpstr>
      <vt:lpstr>'15.Табл. 15 Сведения о транспор'!ID_5270079482</vt:lpstr>
      <vt:lpstr>'15.Табл. 15 Сведения о транспор'!ID_5270079483</vt:lpstr>
      <vt:lpstr>'15.Табл. 15 Сведения о транспор'!ID_5270079484</vt:lpstr>
      <vt:lpstr>'15.Табл. 15 Сведения о транспор'!ID_5270079485</vt:lpstr>
      <vt:lpstr>'15.Табл. 15 Сведения о транспор'!ID_5270079486</vt:lpstr>
      <vt:lpstr>'15.Табл. 15 Сведения о транспор'!ID_5270079487</vt:lpstr>
      <vt:lpstr>'15.Табл. 15 Сведения о транспор'!ID_5270079488</vt:lpstr>
      <vt:lpstr>'15.Табл. 15 Сведения о транспор'!ID_5270079489</vt:lpstr>
      <vt:lpstr>'15.Табл. 15 Сведения о транспор'!ID_5270079490</vt:lpstr>
      <vt:lpstr>'15.Табл. 15 Сведения о транспор'!ID_5270079491</vt:lpstr>
      <vt:lpstr>'15.Табл. 15 Сведения о транспор'!ID_5270079492</vt:lpstr>
      <vt:lpstr>'15.Табл. 15 Сведения о транспор'!ID_5270079493</vt:lpstr>
      <vt:lpstr>'15.Табл. 15 Сведения о транспор'!ID_5270079494</vt:lpstr>
      <vt:lpstr>'15.Табл. 15 Сведения о транспор'!ID_5270079495</vt:lpstr>
      <vt:lpstr>'15.Табл. 15 Сведения о транспор'!ID_5270079496</vt:lpstr>
      <vt:lpstr>'15.Табл. 15 Сведения о транспор'!ID_5270079497</vt:lpstr>
      <vt:lpstr>'15.Табл. 15 Сведения о транспор'!ID_5270079498</vt:lpstr>
      <vt:lpstr>'15.Табл. 15 Сведения о транспор'!ID_5270079499</vt:lpstr>
      <vt:lpstr>'15.Табл. 15 Сведения о транспор'!ID_5270079500</vt:lpstr>
      <vt:lpstr>'15.Табл. 15 Сведения о транспор'!ID_5270079501</vt:lpstr>
      <vt:lpstr>'15.Табл. 15 Сведения о транспор'!ID_5270079502</vt:lpstr>
      <vt:lpstr>'15.Табл. 15 Сведения о транспор'!ID_5270079503</vt:lpstr>
      <vt:lpstr>'15.Табл. 15 Сведения о транспор'!ID_5270079504</vt:lpstr>
      <vt:lpstr>'15.Табл. 15 Сведения о транспор'!ID_5270079505</vt:lpstr>
      <vt:lpstr>'15.Табл. 15 Сведения о транспор'!ID_5270079506</vt:lpstr>
      <vt:lpstr>'15.Табл. 15 Сведения о транспор'!ID_5270079507</vt:lpstr>
      <vt:lpstr>'15.Табл. 15 Сведения о транспор'!ID_5270079508</vt:lpstr>
      <vt:lpstr>'15.Табл. 15 Сведения о транспор'!ID_5270079509</vt:lpstr>
      <vt:lpstr>'15.Табл. 15 Сведения о транспор'!ID_5270079510</vt:lpstr>
      <vt:lpstr>'15.Табл. 15 Сведения о транспор'!ID_5270079511</vt:lpstr>
      <vt:lpstr>'15.Табл. 15 Сведения о транспор'!ID_5270079512</vt:lpstr>
      <vt:lpstr>'15.Табл. 15 Сведения о транспор'!ID_5270079513</vt:lpstr>
      <vt:lpstr>'15.Табл. 15 Сведения о транспор'!ID_5270079514</vt:lpstr>
      <vt:lpstr>'15.Табл. 15 Сведения о транспор'!ID_5270079515</vt:lpstr>
      <vt:lpstr>'15.Табл. 15 Сведения о транспор'!ID_5270079516</vt:lpstr>
      <vt:lpstr>'15.Табл. 15 Сведения о транспор'!ID_5270079517</vt:lpstr>
      <vt:lpstr>'15.Табл. 15 Сведения о транспор'!ID_5270079518</vt:lpstr>
      <vt:lpstr>'15.Табл. 15 Сведения о транспор'!ID_5270079521</vt:lpstr>
      <vt:lpstr>'15.Табл. 15 Сведения о транспор'!ID_5270079522</vt:lpstr>
      <vt:lpstr>'15.Табл. 15 Сведения о транспор'!ID_5270079523</vt:lpstr>
      <vt:lpstr>'15.Табл. 15 Сведения о транспор'!ID_5270079524</vt:lpstr>
      <vt:lpstr>'15.Табл. 15 Сведения о транспор'!ID_5270079525</vt:lpstr>
      <vt:lpstr>'15.Табл. 15 Сведения о транспор'!ID_5270079526</vt:lpstr>
      <vt:lpstr>'15.Табл. 15 Сведения о транспор'!ID_5270079527</vt:lpstr>
      <vt:lpstr>'15.Табл. 15 Сведения о транспор'!ID_5270079528</vt:lpstr>
      <vt:lpstr>'15.Табл. 15 Сведения о транспор'!ID_5270079529</vt:lpstr>
      <vt:lpstr>'15.Табл. 15 Сведения о транспор'!ID_5270079530</vt:lpstr>
      <vt:lpstr>'15.Табл. 15 Сведения о транспор'!ID_5270079531</vt:lpstr>
      <vt:lpstr>'15.Табл. 15 Сведения о транспор'!ID_5270079532</vt:lpstr>
      <vt:lpstr>'15.Табл. 15 Сведения о транспор'!ID_5270079533</vt:lpstr>
      <vt:lpstr>'15.Табл. 15 Сведения о транспор'!ID_5270079534</vt:lpstr>
      <vt:lpstr>'15.Табл. 15 Сведения о транспор'!ID_5270079535</vt:lpstr>
      <vt:lpstr>'15.Табл. 15 Сведения о транспор'!ID_5270079536</vt:lpstr>
      <vt:lpstr>'15.Табл. 15 Сведения о транспор'!ID_5270079537</vt:lpstr>
      <vt:lpstr>'15.Табл. 15 Сведения о транспор'!ID_5270079538</vt:lpstr>
      <vt:lpstr>'15.Табл. 15 Сведения о транспор'!ID_5270079539</vt:lpstr>
      <vt:lpstr>'15.Табл. 15 Сведения о транспор'!ID_5270079540</vt:lpstr>
      <vt:lpstr>'15.Табл. 15 Сведения о транспор'!ID_5270079541</vt:lpstr>
      <vt:lpstr>'15.Табл. 15 Сведения о транспор'!ID_5270079542</vt:lpstr>
      <vt:lpstr>'15.Табл. 15 Сведения о транспор'!ID_5270079543</vt:lpstr>
      <vt:lpstr>'15.Табл. 15 Сведения о транспор'!ID_5270079544</vt:lpstr>
      <vt:lpstr>'15.Табл. 15 Сведения о транспор'!ID_5270079545</vt:lpstr>
      <vt:lpstr>'15.Табл. 15 Сведения о транспор'!ID_5270079546</vt:lpstr>
      <vt:lpstr>'15.Табл. 15 Сведения о транспор'!ID_5270079547</vt:lpstr>
      <vt:lpstr>'15.Табл. 15 Сведения о транспор'!ID_5270079548</vt:lpstr>
      <vt:lpstr>'15.Табл. 15 Сведения о транспор'!ID_5270079549</vt:lpstr>
      <vt:lpstr>'15.Табл. 15 Сведения о транспор'!ID_5270079550</vt:lpstr>
      <vt:lpstr>'15.Табл. 15 Сведения о транспор'!ID_5270079551</vt:lpstr>
      <vt:lpstr>'15.Табл. 15 Сведения о транспор'!ID_5270079552</vt:lpstr>
      <vt:lpstr>'15.Табл. 15 Сведения о транспор'!ID_5270079553</vt:lpstr>
      <vt:lpstr>'15.Табл. 15 Сведения о транспор'!ID_5270079554</vt:lpstr>
      <vt:lpstr>'15.Табл. 15 Сведения о транспор'!ID_5270079555</vt:lpstr>
      <vt:lpstr>'15.Табл. 15 Сведения о транспор'!ID_5270079556</vt:lpstr>
      <vt:lpstr>'15.Табл. 15 Сведения о транспор'!ID_5270079557</vt:lpstr>
      <vt:lpstr>'15.Табл. 15 Сведения о транспор'!ID_5270079558</vt:lpstr>
      <vt:lpstr>'15.Табл. 15 Сведения о транспор'!ID_5270079559</vt:lpstr>
      <vt:lpstr>'15.Табл. 15 Сведения о транспор'!ID_5270079560</vt:lpstr>
      <vt:lpstr>'15.Табл. 15 Сведения о транспор'!ID_5270079561</vt:lpstr>
      <vt:lpstr>'15.Табл. 15 Сведения о транспор'!ID_5270079562</vt:lpstr>
      <vt:lpstr>'15.Табл. 15 Сведения о транспор'!ID_5270079563</vt:lpstr>
      <vt:lpstr>'15.Табл. 15 Сведения о транспор'!ID_5270079564</vt:lpstr>
      <vt:lpstr>'15.Табл. 15 Сведения о транспор'!ID_5270079565</vt:lpstr>
      <vt:lpstr>'15.Табл. 15 Сведения о транспор'!ID_5270079566</vt:lpstr>
      <vt:lpstr>'15.Табл. 15 Сведения о транспор'!ID_5270079567</vt:lpstr>
      <vt:lpstr>'15.Табл. 15 Сведения о транспор'!ID_5270079568</vt:lpstr>
      <vt:lpstr>'15.Табл. 15 Сведения о транспор'!ID_5270079569</vt:lpstr>
      <vt:lpstr>'15.Табл. 15 Сведения о транспор'!ID_5270079570</vt:lpstr>
      <vt:lpstr>'15.Табл. 15 Сведения о транспор'!ID_5270079571</vt:lpstr>
      <vt:lpstr>'15.Табл. 15 Сведения о транспор'!ID_5270079572</vt:lpstr>
      <vt:lpstr>'15.Табл. 15 Сведения о транспор'!ID_5270079573</vt:lpstr>
      <vt:lpstr>'15.Табл. 15 Сведения о транспор'!ID_5270079574</vt:lpstr>
      <vt:lpstr>'15.Табл. 15 Сведения о транспор'!ID_5270079575</vt:lpstr>
      <vt:lpstr>'15.Табл. 15 Сведения о транспор'!ID_5270079576</vt:lpstr>
      <vt:lpstr>'15.Табл. 15 Сведения о транспор'!ID_5270079577</vt:lpstr>
      <vt:lpstr>'15.Табл. 15 Сведения о транспор'!ID_5270079578</vt:lpstr>
      <vt:lpstr>'15.Табл. 15 Сведения о транспор'!ID_5270079579</vt:lpstr>
      <vt:lpstr>'15.Табл. 15 Сведения о транспор'!ID_5270079580</vt:lpstr>
      <vt:lpstr>'15.Табл. 15 Сведения о транспор'!ID_5270079581</vt:lpstr>
      <vt:lpstr>'15.Табл. 15 Сведения о транспор'!ID_5270079582</vt:lpstr>
      <vt:lpstr>'15.Табл. 15 Сведения о транспор'!ID_5270079583</vt:lpstr>
      <vt:lpstr>'15.Табл. 15 Сведения о транспор'!ID_5270079584</vt:lpstr>
      <vt:lpstr>'15.Табл. 15 Сведения о транспор'!ID_5270079585</vt:lpstr>
      <vt:lpstr>'15.Табл. 15 Сведения о транспор'!ID_5270079586</vt:lpstr>
      <vt:lpstr>'15.Табл. 15 Сведения о транспор'!ID_5270079587</vt:lpstr>
      <vt:lpstr>'15.Табл. 15 Сведения о транспор'!ID_5270079588</vt:lpstr>
      <vt:lpstr>'15.Табл. 15 Сведения о транспор'!ID_5270079589</vt:lpstr>
      <vt:lpstr>'15.Табл. 15 Сведения о транспор'!ID_5270079590</vt:lpstr>
      <vt:lpstr>'15.Табл. 15 Сведения о транспор'!ID_5270079591</vt:lpstr>
      <vt:lpstr>'15.Табл. 15 Сведения о транспор'!ID_5270079592</vt:lpstr>
      <vt:lpstr>'15.Табл. 15 Сведения о транспор'!ID_5270079593</vt:lpstr>
      <vt:lpstr>'15.Табл. 15 Сведения о транспор'!ID_5270079594</vt:lpstr>
      <vt:lpstr>'15.Табл. 15 Сведения о транспор'!ID_5270079595</vt:lpstr>
      <vt:lpstr>'15.Табл. 15 Сведения о транспор'!ID_5270079596</vt:lpstr>
      <vt:lpstr>'15.Табл. 15 Сведения о транспор'!ID_5270079597</vt:lpstr>
      <vt:lpstr>'15.Табл. 15 Сведения о транспор'!ID_5270079598</vt:lpstr>
      <vt:lpstr>'15.Табл. 15 Сведения о транспор'!ID_5270079599</vt:lpstr>
      <vt:lpstr>'15.Табл. 15 Сведения о транспор'!ID_5270079600</vt:lpstr>
      <vt:lpstr>'15.Табл. 15 Сведения о транспор'!ID_5270079601</vt:lpstr>
      <vt:lpstr>'15.Табл. 15 Сведения о транспор'!ID_5270079602</vt:lpstr>
      <vt:lpstr>'15.Табл. 15 Сведения о транспор'!ID_5270079603</vt:lpstr>
      <vt:lpstr>'15.Табл. 15 Сведения о транспор'!ID_5270079604</vt:lpstr>
      <vt:lpstr>'15.Табл. 15 Сведения о транспор'!ID_5270079605</vt:lpstr>
      <vt:lpstr>'15.Табл. 15 Сведения о транспор'!ID_5270079606</vt:lpstr>
      <vt:lpstr>'15.Табл. 15 Сведения о транспор'!ID_5270079607</vt:lpstr>
      <vt:lpstr>'15.Табл. 15 Сведения о транспор'!ID_5270079608</vt:lpstr>
      <vt:lpstr>'15.Табл. 15 Сведения о транспор'!ID_5270079609</vt:lpstr>
      <vt:lpstr>'15.Табл. 15 Сведения о транспор'!ID_5270079610</vt:lpstr>
      <vt:lpstr>'15.Табл. 15 Сведения о транспор'!ID_5270079611</vt:lpstr>
      <vt:lpstr>'15.Табл. 15 Сведения о транспор'!ID_5270079612</vt:lpstr>
      <vt:lpstr>'15.Табл. 15 Сведения о транспор'!ID_5270079613</vt:lpstr>
      <vt:lpstr>'15.Табл. 15 Сведения о транспор'!ID_5270079614</vt:lpstr>
      <vt:lpstr>'15.Табл. 15 Сведения о транспор'!ID_5270079615</vt:lpstr>
      <vt:lpstr>'15.Табл. 15 Сведения о транспор'!ID_5270079616</vt:lpstr>
      <vt:lpstr>'15.Табл. 15 Сведения о транспор'!ID_5270079617</vt:lpstr>
      <vt:lpstr>'15.Табл. 15 Сведения о транспор'!ID_5270079618</vt:lpstr>
      <vt:lpstr>'15.Табл. 15 Сведения о транспор'!ID_5270079619</vt:lpstr>
      <vt:lpstr>'15.Табл. 15 Сведения о транспор'!ID_5270079620</vt:lpstr>
      <vt:lpstr>'15.Табл. 15 Сведения о транспор'!ID_5270079621</vt:lpstr>
      <vt:lpstr>'15.Табл. 15 Сведения о транспор'!ID_5270079622</vt:lpstr>
      <vt:lpstr>'15.Табл. 15 Сведения о транспор'!ID_5270079623</vt:lpstr>
      <vt:lpstr>'15.Табл. 15 Сведения о транспор'!ID_5270079624</vt:lpstr>
      <vt:lpstr>'15.Табл. 15 Сведения о транспор'!ID_5270079704</vt:lpstr>
      <vt:lpstr>'15.Табл. 15 Сведения о транспор'!ID_5270079705</vt:lpstr>
      <vt:lpstr>'15.Табл. 15 Сведения о транспор'!ID_5270079706</vt:lpstr>
      <vt:lpstr>'15.Табл. 15 Сведения о транспор'!ID_5270079707</vt:lpstr>
      <vt:lpstr>'15.Табл. 15 Сведения о транспор'!ID_5270079708</vt:lpstr>
      <vt:lpstr>'15.Табл. 15 Сведения о транспор'!ID_5270079709</vt:lpstr>
      <vt:lpstr>'15.Табл. 15 Сведения о транспор'!ID_5270079710</vt:lpstr>
      <vt:lpstr>'15.Табл. 15 Сведения о транспор'!ID_5270079711</vt:lpstr>
      <vt:lpstr>'15.Табл. 15 Сведения о транспор'!ID_5270079712</vt:lpstr>
      <vt:lpstr>'15.Табл. 15 Сведения о транспор'!ID_5270079713</vt:lpstr>
      <vt:lpstr>'15.Табл. 15 Сведения о транспор'!ID_5270079714</vt:lpstr>
      <vt:lpstr>'15.Табл. 15 Сведения о транспор'!ID_5270079715</vt:lpstr>
      <vt:lpstr>'15.Табл. 15 Сведения о транспор'!ID_5270079716</vt:lpstr>
      <vt:lpstr>'15.Табл. 15 Сведения о транспор'!ID_5270079792</vt:lpstr>
      <vt:lpstr>'15.Табл. 15 Сведения о транспор'!ID_5270079793</vt:lpstr>
      <vt:lpstr>'15.Табл. 15 Сведения о транспор'!ID_5270079794</vt:lpstr>
      <vt:lpstr>'15.Табл. 15 Сведения о транспор'!ID_5270079795</vt:lpstr>
      <vt:lpstr>'15.Табл. 15 Сведения о транспор'!ID_5270079796</vt:lpstr>
      <vt:lpstr>'15.Табл. 15 Сведения о транспор'!ID_5270079797</vt:lpstr>
      <vt:lpstr>'15.Табл. 15 Сведения о транспор'!ID_5270079798</vt:lpstr>
      <vt:lpstr>'15.Табл. 15 Сведения о транспор'!ID_5270079799</vt:lpstr>
      <vt:lpstr>'15.Табл. 15 Сведения о транспор'!ID_5270079800</vt:lpstr>
      <vt:lpstr>'15.Табл. 15 Сведения о транспор'!ID_5270079801</vt:lpstr>
      <vt:lpstr>'15.Табл. 15 Сведения о транспор'!ID_5270079802</vt:lpstr>
      <vt:lpstr>'15.Табл. 15 Сведения о транспор'!ID_5270079803</vt:lpstr>
      <vt:lpstr>'15.Табл. 15 Сведения о транспор'!ID_5270079804</vt:lpstr>
      <vt:lpstr>'15.Табл. 15 Сведения о транспор'!ID_5270079805</vt:lpstr>
      <vt:lpstr>'15.Табл. 15 Сведения о транспор'!ID_5270079806</vt:lpstr>
      <vt:lpstr>'15.Табл. 15 Сведения о транспор'!ID_5270079807</vt:lpstr>
      <vt:lpstr>'15.Табл. 15 Сведения о транспор'!ID_5270079808</vt:lpstr>
      <vt:lpstr>'15.Табл. 15 Сведения о транспор'!ID_5270079809</vt:lpstr>
      <vt:lpstr>'15.Табл. 15 Сведения о транспор'!ID_5270079810</vt:lpstr>
      <vt:lpstr>'15.Табл. 15 Сведения о транспор'!ID_5270079811</vt:lpstr>
      <vt:lpstr>'15.Табл. 15 Сведения о транспор'!ID_5270079812</vt:lpstr>
      <vt:lpstr>'15.Табл. 15 Сведения о транспор'!ID_5270079813</vt:lpstr>
      <vt:lpstr>'15.Табл. 15 Сведения о транспор'!ID_5270079814</vt:lpstr>
      <vt:lpstr>'15.Табл. 15 Сведения о транспор'!ID_5270079815</vt:lpstr>
      <vt:lpstr>'15.Табл. 15 Сведения о транспор'!ID_5270079816</vt:lpstr>
      <vt:lpstr>'15.Табл. 15 Сведения о транспор'!ID_5270079817</vt:lpstr>
      <vt:lpstr>'15.Табл. 15 Сведения о транспор'!ID_5270079818</vt:lpstr>
      <vt:lpstr>'15.Табл. 15 Сведения о транспор'!ID_5270079819</vt:lpstr>
      <vt:lpstr>'15.Табл. 15 Сведения о транспор'!ID_5270079820</vt:lpstr>
      <vt:lpstr>'15.Табл. 15 Сведения о транспор'!ID_5270079821</vt:lpstr>
      <vt:lpstr>'15.Табл. 15 Сведения о транспор'!ID_5270079822</vt:lpstr>
      <vt:lpstr>'15.Табл. 15 Сведения о транспор'!ID_5270079823</vt:lpstr>
      <vt:lpstr>'15.Табл. 15 Сведения о транспор'!ID_5270079824</vt:lpstr>
      <vt:lpstr>'15.Табл. 15 Сведения о транспор'!ID_5270079825</vt:lpstr>
      <vt:lpstr>'15.Табл. 15 Сведения о транспор'!ID_5270079826</vt:lpstr>
      <vt:lpstr>'15.Табл. 15 Сведения о транспор'!ID_5270079827</vt:lpstr>
      <vt:lpstr>'15.Табл. 15 Сведения о транспор'!ID_5270079828</vt:lpstr>
      <vt:lpstr>'15.Табл. 15 Сведения о транспор'!ID_5270079829</vt:lpstr>
      <vt:lpstr>'15.Табл. 15 Сведения о транспор'!ID_5270079830</vt:lpstr>
      <vt:lpstr>'15.Табл. 15 Сведения о транспор'!ID_5270080593</vt:lpstr>
      <vt:lpstr>'15.Табл. 15 Сведения о транспор'!ID_5270080594</vt:lpstr>
      <vt:lpstr>'15.Табл. 15 Сведения о транспор'!ID_5270080595</vt:lpstr>
      <vt:lpstr>'15.Табл. 15 Сведения о транспор'!ID_5270080596</vt:lpstr>
      <vt:lpstr>'15.Табл. 15 Сведения о транспор'!ID_5270080597</vt:lpstr>
      <vt:lpstr>'15.Табл. 15 Сведения о транспор'!ID_5270080598</vt:lpstr>
      <vt:lpstr>'15.Табл. 15 Сведения о транспор'!ID_5270080599</vt:lpstr>
      <vt:lpstr>'15.Табл. 15 Сведения о транспор'!ID_5270080600</vt:lpstr>
      <vt:lpstr>'15.Табл. 15 Сведения о транспор'!ID_5270080601</vt:lpstr>
      <vt:lpstr>'15.Табл. 15 Сведения о транспор'!ID_5270080602</vt:lpstr>
      <vt:lpstr>'15.Табл. 15 Сведения о транспор'!ID_5270080603</vt:lpstr>
      <vt:lpstr>'15.Табл. 15 Сведения о транспор'!ID_5270080604</vt:lpstr>
      <vt:lpstr>'15.Табл. 15 Сведения о транспор'!ID_5270080605</vt:lpstr>
      <vt:lpstr>'15.Табл. 15 Сведения о транспор'!ID_5270080606</vt:lpstr>
      <vt:lpstr>'15.Табл. 15 Сведения о транспор'!ID_5270080607</vt:lpstr>
      <vt:lpstr>'15.Табл. 15 Сведения о транспор'!ID_5270080608</vt:lpstr>
      <vt:lpstr>'15.Табл. 15 Сведения о транспор'!ID_5270080609</vt:lpstr>
      <vt:lpstr>'15.Табл. 15 Сведения о транспор'!ID_5270080610</vt:lpstr>
      <vt:lpstr>'15.Табл. 15 Сведения о транспор'!ID_5270080611</vt:lpstr>
      <vt:lpstr>'15.Табл. 15 Сведения о транспор'!ID_5270080612</vt:lpstr>
      <vt:lpstr>'15.Табл. 15 Сведения о транспор'!ID_5270080613</vt:lpstr>
      <vt:lpstr>'15.Табл. 15 Сведения о транспор'!ID_5270080614</vt:lpstr>
      <vt:lpstr>'15.Табл. 15 Сведения о транспор'!ID_5270080615</vt:lpstr>
      <vt:lpstr>'15.Табл. 15 Сведения о транспор'!ID_5270080616</vt:lpstr>
      <vt:lpstr>'15.Табл. 15 Сведения о транспор'!ID_5270080617</vt:lpstr>
      <vt:lpstr>'15.Табл. 15 Сведения о транспор'!ID_5270080618</vt:lpstr>
      <vt:lpstr>'15.Табл. 15 Сведения о транспор'!ID_5270080619</vt:lpstr>
      <vt:lpstr>'15.Табл. 15 Сведения о транспор'!ID_5270080620</vt:lpstr>
      <vt:lpstr>'15.Табл. 15 Сведения о транспор'!ID_5270080621</vt:lpstr>
      <vt:lpstr>'15.Табл. 15 Сведения о транспор'!ID_5270080622</vt:lpstr>
      <vt:lpstr>'15.Табл. 15 Сведения о транспор'!ID_5270080623</vt:lpstr>
      <vt:lpstr>'15.Табл. 15 Сведения о транспор'!ID_5270080624</vt:lpstr>
      <vt:lpstr>'15.Табл. 15 Сведения о транспор'!ID_5270080625</vt:lpstr>
      <vt:lpstr>'15.Табл. 15 Сведения о транспор'!ID_5270080626</vt:lpstr>
      <vt:lpstr>'15.Табл. 15 Сведения о транспор'!ID_5270080627</vt:lpstr>
      <vt:lpstr>'15.Табл. 15 Сведения о транспор'!ID_5270080628</vt:lpstr>
      <vt:lpstr>'15.Табл. 15 Сведения о транспор'!ID_5270080629</vt:lpstr>
      <vt:lpstr>'15.Табл. 15 Сведения о транспор'!ID_5270080630</vt:lpstr>
      <vt:lpstr>'15.Табл. 15 Сведения о транспор'!ID_5270080631</vt:lpstr>
      <vt:lpstr>'15.Табл. 15 Сведения о транспор'!ID_5270080632</vt:lpstr>
      <vt:lpstr>'15.Табл. 15 Сведения о транспор'!ID_5270080633</vt:lpstr>
      <vt:lpstr>'15.Табл. 15 Сведения о транспор'!ID_5270080634</vt:lpstr>
      <vt:lpstr>'15.Табл. 15 Сведения о транспор'!ID_5270080635</vt:lpstr>
      <vt:lpstr>'15.Табл. 15 Сведения о транспор'!ID_5270080636</vt:lpstr>
      <vt:lpstr>'15.Табл. 15 Сведения о транспор'!ID_5270080637</vt:lpstr>
      <vt:lpstr>'15.Табл. 15 Сведения о транспор'!ID_5270080638</vt:lpstr>
      <vt:lpstr>'15.Табл. 15 Сведения о транспор'!ID_5270080639</vt:lpstr>
      <vt:lpstr>'15.Табл. 15 Сведения о транспор'!ID_5270080640</vt:lpstr>
      <vt:lpstr>'15.Табл. 15 Сведения о транспор'!ID_5270080641</vt:lpstr>
      <vt:lpstr>'15.Табл. 15 Сведения о транспор'!ID_5270080642</vt:lpstr>
      <vt:lpstr>'15.Табл. 15 Сведения о транспор'!ID_5270080643</vt:lpstr>
      <vt:lpstr>'15.Табл. 15 Сведения о транспор'!ID_5270080644</vt:lpstr>
      <vt:lpstr>'15.Табл. 15 Сведения о транспор'!ID_5270080645</vt:lpstr>
      <vt:lpstr>'15.Табл. 15 Сведения о транспор'!ID_5270080646</vt:lpstr>
      <vt:lpstr>'15.Табл. 15 Сведения о транспор'!ID_5270080647</vt:lpstr>
      <vt:lpstr>'15.Табл. 15 Сведения о транспор'!ID_5270080648</vt:lpstr>
      <vt:lpstr>'15.Табл. 15 Сведения о транспор'!ID_5270080649</vt:lpstr>
      <vt:lpstr>'15.Табл. 15 Сведения о транспор'!ID_5270080650</vt:lpstr>
      <vt:lpstr>'15.Табл. 15 Сведения о транспор'!ID_5270080651</vt:lpstr>
      <vt:lpstr>'15.Табл. 15 Сведения о транспор'!ID_5270080652</vt:lpstr>
      <vt:lpstr>'15.Табл. 15 Сведения о транспор'!ID_5270080653</vt:lpstr>
      <vt:lpstr>'15.Табл. 15 Сведения о транспор'!ID_5270080654</vt:lpstr>
      <vt:lpstr>'15.Табл. 15 Сведения о транспор'!ID_5270080655</vt:lpstr>
      <vt:lpstr>'15.Табл. 15 Сведения о транспор'!ID_5270080656</vt:lpstr>
      <vt:lpstr>'15.Табл. 15 Сведения о транспор'!ID_5270080657</vt:lpstr>
      <vt:lpstr>'15.Табл. 15 Сведения о транспор'!ID_5270080658</vt:lpstr>
      <vt:lpstr>'15.Табл. 15 Сведения о транспор'!ID_5270080659</vt:lpstr>
      <vt:lpstr>'15.Табл. 15 Сведения о транспор'!ID_5270080660</vt:lpstr>
      <vt:lpstr>'15.Табл. 15 Сведения о транспор'!ID_5270080661</vt:lpstr>
      <vt:lpstr>'15.Табл. 15 Сведения о транспор'!ID_5270080662</vt:lpstr>
      <vt:lpstr>'15.Табл. 15 Сведения о транспор'!ID_5270080663</vt:lpstr>
      <vt:lpstr>'15.Табл. 15 Сведения о транспор'!ID_5270080664</vt:lpstr>
      <vt:lpstr>'15.Табл. 15 Сведения о транспор'!ID_5270080665</vt:lpstr>
      <vt:lpstr>'15.Табл. 15 Сведения о транспор'!ID_5270080666</vt:lpstr>
      <vt:lpstr>'15.Табл. 15 Сведения о транспор'!ID_5270080667</vt:lpstr>
      <vt:lpstr>'15.Табл. 15 Сведения о транспор'!ID_5270080668</vt:lpstr>
      <vt:lpstr>'15.Табл. 15 Сведения о транспор'!ID_5270080669</vt:lpstr>
      <vt:lpstr>'15.Табл. 15 Сведения о транспор'!ID_5270080670</vt:lpstr>
      <vt:lpstr>'15.Табл. 15 Сведения о транспор'!ID_5270080671</vt:lpstr>
      <vt:lpstr>'15.Табл. 15 Сведения о транспор'!ID_5270080672</vt:lpstr>
      <vt:lpstr>'15.Табл. 15 Сведения о транспор'!ID_5270080673</vt:lpstr>
      <vt:lpstr>'15.Табл. 15 Сведения о транспор'!ID_5270080674</vt:lpstr>
      <vt:lpstr>'15.Табл. 15 Сведения о транспор'!ID_5270080675</vt:lpstr>
      <vt:lpstr>'15.Табл. 15 Сведения о транспор'!ID_5270080676</vt:lpstr>
      <vt:lpstr>'15.Табл. 15 Сведения о транспор'!ID_5270080677</vt:lpstr>
      <vt:lpstr>'15.Табл. 15 Сведения о транспор'!ID_5270080678</vt:lpstr>
      <vt:lpstr>'15.Табл. 15 Сведения о транспор'!ID_5270080679</vt:lpstr>
      <vt:lpstr>'15.Табл. 15 Сведения о транспор'!ID_5270080680</vt:lpstr>
      <vt:lpstr>'15.Табл. 15 Сведения о транспор'!ID_5270080681</vt:lpstr>
      <vt:lpstr>'15.Табл. 15 Сведения о транспор'!ID_5270080682</vt:lpstr>
      <vt:lpstr>'15.Табл. 15 Сведения о транспор'!ID_5270080683</vt:lpstr>
      <vt:lpstr>'15.Табл. 15 Сведения о транспор'!ID_5270080684</vt:lpstr>
      <vt:lpstr>'15.Табл. 15 Сведения о транспор'!ID_5270080685</vt:lpstr>
      <vt:lpstr>'15.Табл. 15 Сведения о транспор'!ID_5270080686</vt:lpstr>
      <vt:lpstr>'15.Табл. 15 Сведения о транспор'!ID_5270080687</vt:lpstr>
      <vt:lpstr>'15.Табл. 15 Сведения о транспор'!ID_5270080688</vt:lpstr>
      <vt:lpstr>'15.Табл. 15 Сведения о транспор'!ID_5270080689</vt:lpstr>
      <vt:lpstr>'15.Табл. 15 Сведения о транспор'!ID_5270080690</vt:lpstr>
      <vt:lpstr>'15.Табл. 15 Сведения о транспор'!ID_5270080691</vt:lpstr>
      <vt:lpstr>'15.Табл. 15 Сведения о транспор'!ID_5270080692</vt:lpstr>
      <vt:lpstr>'15.Табл. 15 Сведения о транспор'!ID_5270080693</vt:lpstr>
      <vt:lpstr>'15.Табл. 15 Сведения о транспор'!ID_5270080694</vt:lpstr>
      <vt:lpstr>'15.Табл. 15 Сведения о транспор'!ID_5270080695</vt:lpstr>
      <vt:lpstr>'15.Табл. 15 Сведения о транспор'!ID_5270080696</vt:lpstr>
      <vt:lpstr>'15.Табл. 15 Сведения о транспор'!ID_5270080697</vt:lpstr>
      <vt:lpstr>'15.Табл. 15 Сведения о транспор'!ID_5270080698</vt:lpstr>
      <vt:lpstr>'15.Табл. 15 Сведения о транспор'!ID_5270080699</vt:lpstr>
      <vt:lpstr>'15.Табл. 15 Сведения о транспор'!ID_5270080700</vt:lpstr>
      <vt:lpstr>'15.Табл. 15 Сведения о транспор'!ID_5270080701</vt:lpstr>
      <vt:lpstr>'15.Табл. 15 Сведения о транспор'!ID_5270080702</vt:lpstr>
      <vt:lpstr>'15.Табл. 15 Сведения о транспор'!ID_5270080703</vt:lpstr>
      <vt:lpstr>'15.Табл. 15 Сведения о транспор'!ID_5270080704</vt:lpstr>
      <vt:lpstr>'15.Табл. 15 Сведения о транспор'!ID_5270080705</vt:lpstr>
      <vt:lpstr>'15.Табл. 15 Сведения о транспор'!ID_5270080706</vt:lpstr>
      <vt:lpstr>'15.Табл. 15 Сведения о транспор'!ID_5270080707</vt:lpstr>
      <vt:lpstr>'15.Табл. 15 Сведения о транспор'!ID_5270080708</vt:lpstr>
      <vt:lpstr>'15.Табл. 15 Сведения о транспор'!ID_5270080709</vt:lpstr>
      <vt:lpstr>'15.Табл. 15 Сведения о транспор'!ID_5270080710</vt:lpstr>
      <vt:lpstr>'15.Табл. 15 Сведения о транспор'!ID_5270080711</vt:lpstr>
      <vt:lpstr>'15.Табл. 15 Сведения о транспор'!ID_5270080712</vt:lpstr>
      <vt:lpstr>'15.Табл. 15 Сведения о транспор'!ID_5270080713</vt:lpstr>
      <vt:lpstr>'15.Табл. 15 Сведения о транспор'!ID_5270080714</vt:lpstr>
      <vt:lpstr>'15.Табл. 15 Сведения о транспор'!ID_5270080715</vt:lpstr>
      <vt:lpstr>'15.Табл. 15 Сведения о транспор'!ID_5270080716</vt:lpstr>
      <vt:lpstr>'15.Табл. 15 Сведения о транспор'!ID_5270080717</vt:lpstr>
      <vt:lpstr>'15.Табл. 15 Сведения о транспор'!ID_5270080718</vt:lpstr>
      <vt:lpstr>'15.Табл. 15 Сведения о транспор'!ID_5270080719</vt:lpstr>
      <vt:lpstr>'15.Табл. 15 Сведения о транспор'!ID_5270080720</vt:lpstr>
      <vt:lpstr>'15.Табл. 15 Сведения о транспор'!ID_5270080721</vt:lpstr>
      <vt:lpstr>'15.Табл. 15 Сведения о транспор'!ID_5270080722</vt:lpstr>
      <vt:lpstr>'15.Табл. 15 Сведения о транспор'!ID_5270080723</vt:lpstr>
      <vt:lpstr>'15.Табл. 15 Сведения о транспор'!ID_5270080724</vt:lpstr>
      <vt:lpstr>'15.Табл. 15 Сведения о транспор'!ID_5270080725</vt:lpstr>
      <vt:lpstr>'15.Табл. 15 Сведения о транспор'!ID_5270080726</vt:lpstr>
      <vt:lpstr>'15.Табл. 15 Сведения о транспор'!ID_5270080727</vt:lpstr>
      <vt:lpstr>'15.Табл. 15 Сведения о транспор'!ID_5270080728</vt:lpstr>
      <vt:lpstr>'15.Табл. 15 Сведения о транспор'!ID_5270080729</vt:lpstr>
      <vt:lpstr>'15.Табл. 15 Сведения о транспор'!ID_5270080730</vt:lpstr>
      <vt:lpstr>'15.Табл. 15 Сведения о транспор'!ID_5270080731</vt:lpstr>
      <vt:lpstr>'15.Табл. 15 Сведения о транспор'!ID_5270080732</vt:lpstr>
      <vt:lpstr>'15.Табл. 15 Сведения о транспор'!ID_5270080733</vt:lpstr>
      <vt:lpstr>'15.Табл. 15 Сведения о транспор'!ID_5270080734</vt:lpstr>
      <vt:lpstr>'15.Табл. 15 Сведения о транспор'!ID_5270080735</vt:lpstr>
      <vt:lpstr>'15.Табл. 15 Сведения о транспор'!ID_5270080736</vt:lpstr>
      <vt:lpstr>'15.Табл. 15 Сведения о транспор'!ID_5270080737</vt:lpstr>
      <vt:lpstr>'15.Табл. 15 Сведения о транспор'!ID_5270080738</vt:lpstr>
      <vt:lpstr>'15.Табл. 15 Сведения о транспор'!ID_5270080739</vt:lpstr>
      <vt:lpstr>'15.Табл. 15 Сведения о транспор'!ID_5270080740</vt:lpstr>
      <vt:lpstr>'15.Табл. 15 Сведения о транспор'!ID_5270080741</vt:lpstr>
      <vt:lpstr>'15.Табл. 15 Сведения о транспор'!ID_5270080742</vt:lpstr>
      <vt:lpstr>'15.Табл. 15 Сведения о транспор'!ID_5270080743</vt:lpstr>
      <vt:lpstr>'15.Табл. 15 Сведения о транспор'!ID_5270080744</vt:lpstr>
      <vt:lpstr>'15.Табл. 15 Сведения о транспор'!ID_5270080745</vt:lpstr>
      <vt:lpstr>'15.Табл. 15 Сведения о транспор'!ID_5270080746</vt:lpstr>
      <vt:lpstr>'15.Табл. 15 Сведения о транспор'!ID_5270080747</vt:lpstr>
      <vt:lpstr>'15.Табл. 15 Сведения о транспор'!ID_5270080748</vt:lpstr>
      <vt:lpstr>'15.Табл. 15 Сведения о транспор'!ID_5270080749</vt:lpstr>
      <vt:lpstr>'15.Табл. 15 Сведения о транспор'!ID_5270080750</vt:lpstr>
      <vt:lpstr>'15.Табл. 15 Сведения о транспор'!ID_5270080751</vt:lpstr>
      <vt:lpstr>'15.Табл. 15 Сведения о транспор'!ID_5270080752</vt:lpstr>
      <vt:lpstr>'15.Табл. 15 Сведения о транспор'!ID_5270080753</vt:lpstr>
      <vt:lpstr>'15.Табл. 15 Сведения о транспор'!ID_5270080754</vt:lpstr>
      <vt:lpstr>'15.Табл. 15 Сведения о транспор'!ID_5270080755</vt:lpstr>
      <vt:lpstr>'15.Табл. 15 Сведения о транспор'!ID_5270080756</vt:lpstr>
      <vt:lpstr>'15.Табл. 15 Сведения о транспор'!ID_5270080757</vt:lpstr>
      <vt:lpstr>'15.Табл. 15 Сведения о транспор'!ID_5270080758</vt:lpstr>
      <vt:lpstr>'15.Табл. 15 Сведения о транспор'!ID_5270080759</vt:lpstr>
      <vt:lpstr>'15.Табл. 15 Сведения о транспор'!ID_5270080760</vt:lpstr>
      <vt:lpstr>'15.Табл. 15 Сведения о транспор'!ID_5270080761</vt:lpstr>
      <vt:lpstr>'15.Табл. 15 Сведения о транспор'!ID_5270080762</vt:lpstr>
      <vt:lpstr>'15.Табл. 15 Сведения о транспор'!ID_5270080763</vt:lpstr>
      <vt:lpstr>'15.Табл. 15 Сведения о транспор'!ID_5270080764</vt:lpstr>
      <vt:lpstr>'15.Табл. 15 Сведения о транспор'!ID_5270080765</vt:lpstr>
      <vt:lpstr>'15.Табл. 15 Сведения о транспор'!ID_5270080766</vt:lpstr>
      <vt:lpstr>'15.Табл. 15 Сведения о транспор'!ID_5270080767</vt:lpstr>
      <vt:lpstr>'15.Табл. 15 Сведения о транспор'!ID_5270080768</vt:lpstr>
      <vt:lpstr>'15.Табл. 15 Сведения о транспор'!ID_5270080769</vt:lpstr>
      <vt:lpstr>'15.Табл. 15 Сведения о транспор'!ID_5270080770</vt:lpstr>
      <vt:lpstr>'15.Табл. 15 Сведения о транспор'!ID_5270080771</vt:lpstr>
      <vt:lpstr>'15.Табл. 15 Сведения о транспор'!ID_5270080772</vt:lpstr>
      <vt:lpstr>'15.Табл. 15 Сведения о транспор'!ID_5270080773</vt:lpstr>
      <vt:lpstr>'15.Табл. 15 Сведения о транспор'!ID_5270080774</vt:lpstr>
      <vt:lpstr>'15.Табл. 15 Сведения о транспор'!ID_5270080775</vt:lpstr>
      <vt:lpstr>'15.Табл. 15 Сведения о транспор'!ID_5270080776</vt:lpstr>
      <vt:lpstr>'15.Табл. 15 Сведения о транспор'!ID_5270080777</vt:lpstr>
      <vt:lpstr>'15.Табл. 15 Сведения о транспор'!ID_5270080778</vt:lpstr>
      <vt:lpstr>'15.Табл. 15 Сведения о транспор'!ID_5270080779</vt:lpstr>
      <vt:lpstr>'15.Табл. 15 Сведения о транспор'!ID_5270080780</vt:lpstr>
      <vt:lpstr>'15.Табл. 15 Сведения о транспор'!ID_5270080781</vt:lpstr>
      <vt:lpstr>'15.Табл. 15 Сведения о транспор'!ID_5270080782</vt:lpstr>
      <vt:lpstr>'15.Табл. 15 Сведения о транспор'!ID_5270080783</vt:lpstr>
      <vt:lpstr>'15.Табл. 15 Сведения о транспор'!ID_5270080784</vt:lpstr>
      <vt:lpstr>'08.Табл. 8 Сведения о численнос'!ID_5270736548</vt:lpstr>
      <vt:lpstr>'08.Табл. 8 Сведения о численнос'!ID_5270736549</vt:lpstr>
      <vt:lpstr>'08.Табл. 8 Сведения о численнос'!ID_5270736550</vt:lpstr>
      <vt:lpstr>'08.Табл. 8 Сведения о численнос'!ID_5270736551</vt:lpstr>
      <vt:lpstr>'08.Табл. 8 Сведения о численнос'!ID_5270736552</vt:lpstr>
      <vt:lpstr>'08.Табл. 8 Сведения о численнос'!ID_5270736553</vt:lpstr>
      <vt:lpstr>'08.Табл. 8 Сведения о численнос'!ID_5270736554</vt:lpstr>
      <vt:lpstr>'08.Табл. 8 Сведения о численнос'!ID_5270736555</vt:lpstr>
      <vt:lpstr>'08.Табл. 8 Сведения о численнос'!ID_5270736556</vt:lpstr>
      <vt:lpstr>'08.Табл. 8 Сведения о численнос'!ID_5270736557</vt:lpstr>
      <vt:lpstr>'08.Табл. 8 Сведения о численнос'!ID_5270736558</vt:lpstr>
      <vt:lpstr>'08.Табл. 8 Сведения о численнос'!ID_5270736559</vt:lpstr>
      <vt:lpstr>'08.Табл. 8 Сведения о численнос'!ID_5270736560</vt:lpstr>
      <vt:lpstr>'08.Табл. 8 Сведения о численнос'!ID_5270736561</vt:lpstr>
      <vt:lpstr>'08.Табл. 8 Сведения о численнос'!ID_5270736562</vt:lpstr>
      <vt:lpstr>'08.Табл. 8 Сведения о численнос'!ID_5270736563</vt:lpstr>
      <vt:lpstr>'08.Табл. 8 Сведения о численнос'!ID_5270736564</vt:lpstr>
      <vt:lpstr>'08.Табл. 8 Сведения о численнос'!ID_5270736565</vt:lpstr>
      <vt:lpstr>'08.Табл. 8 Сведения о численнос'!ID_5270736566</vt:lpstr>
      <vt:lpstr>'08.Табл. 8 Сведения о численнос'!ID_5270736567</vt:lpstr>
      <vt:lpstr>'08.Табл. 8 Сведения о численнос'!ID_5270736568</vt:lpstr>
      <vt:lpstr>'08.Табл. 8 Сведения о численнос'!ID_5270736569</vt:lpstr>
      <vt:lpstr>'08.Табл. 8 Сведения о численнос'!ID_5270736570</vt:lpstr>
      <vt:lpstr>'08.Табл. 8 Сведения о численнос'!ID_5270736571</vt:lpstr>
      <vt:lpstr>'08.Табл. 8 Сведения о численнос'!ID_5270736572</vt:lpstr>
      <vt:lpstr>'08.Табл. 8 Сведения о численнос'!ID_5270736573</vt:lpstr>
      <vt:lpstr>'08.Табл. 8 Сведения о численнос'!ID_5270736574</vt:lpstr>
      <vt:lpstr>'08.Табл. 8 Сведения о численнос'!ID_5270736575</vt:lpstr>
      <vt:lpstr>'08.Табл. 8 Сведения о численнос'!ID_5270736576</vt:lpstr>
      <vt:lpstr>'08.Табл. 8 Сведения о численнос'!ID_5270736577</vt:lpstr>
      <vt:lpstr>'08.Табл. 8 Сведения о численнос'!ID_5270736578</vt:lpstr>
      <vt:lpstr>'08.Табл. 8 Сведения о численнос'!ID_5270736579</vt:lpstr>
      <vt:lpstr>'08.Табл. 8 Сведения о численнос'!ID_5270736581</vt:lpstr>
      <vt:lpstr>'08.Табл. 8 Сведения о численнос'!ID_5270736589</vt:lpstr>
      <vt:lpstr>'08.Табл. 8 Сведения о численнос'!ID_5270736590</vt:lpstr>
      <vt:lpstr>'08.Табл. 8 Сведения о численнос'!ID_5270736591</vt:lpstr>
      <vt:lpstr>'08.Табл. 8 Сведения о численнос'!ID_5270736592</vt:lpstr>
      <vt:lpstr>'08.Табл. 8 Сведения о численнос'!ID_5270736593</vt:lpstr>
      <vt:lpstr>'08.Табл. 8 Сведения о численнос'!ID_5270736594</vt:lpstr>
      <vt:lpstr>'08.Табл. 8 Сведения о численнос'!ID_5270736595</vt:lpstr>
      <vt:lpstr>'12.Табл. 12 Сведения о НИ, испо'!ID_5273125880</vt:lpstr>
      <vt:lpstr>'12.Табл. 12 Сведения о НИ, испо'!ID_5273125890</vt:lpstr>
      <vt:lpstr>'12.Табл. 12 Сведения о НИ, испо'!ID_5273125893</vt:lpstr>
      <vt:lpstr>'12.Табл. 12 Сведения о НИ, испо'!ID_5273125894</vt:lpstr>
      <vt:lpstr>'12.Табл. 12 Сведения о НИ, испо'!ID_5273125895</vt:lpstr>
      <vt:lpstr>'12.Табл. 12 Сведения о НИ, испо'!ID_5273125896</vt:lpstr>
      <vt:lpstr>'13.Табл. 13 Сведения о НИ, испо'!ID_5273507332</vt:lpstr>
      <vt:lpstr>'13.Табл. 13 Сведения о НИ, испо'!ID_5273507377</vt:lpstr>
      <vt:lpstr>'13.Табл. 13 Сведения о НИ, испо'!ID_5273507394</vt:lpstr>
      <vt:lpstr>'16.Табл. 16 Сведения об имущест'!ID_5273511343</vt:lpstr>
      <vt:lpstr>'00.Титул'!ID_5279948747</vt:lpstr>
      <vt:lpstr>'03.Табл. 3 Сведения об услугах,'!ID_5284961877</vt:lpstr>
      <vt:lpstr>'03.Табл. 3 Сведения об услугах,'!ID_5284961880</vt:lpstr>
      <vt:lpstr>'03.Табл. 3 Сведения об услугах,'!ID_5284961881</vt:lpstr>
      <vt:lpstr>'02.Табл. 2 Сведения о поступлен'!ID_5348883360</vt:lpstr>
      <vt:lpstr>'02.Табл. 2 Сведения о поступлен'!ID_5348884554</vt:lpstr>
      <vt:lpstr>'02.Табл. 2 Сведения о поступлен'!ID_5348885467</vt:lpstr>
      <vt:lpstr>'02.Табл. 2 Сведения о поступлен'!ID_5348885485</vt:lpstr>
      <vt:lpstr>'02.Табл. 2 Сведения о поступлен'!ID_5348885486</vt:lpstr>
      <vt:lpstr>'02.Табл. 2 Сведения о поступлен'!ID_5348885487</vt:lpstr>
      <vt:lpstr>'02.Табл. 2 Сведения о поступлен'!ID_5348885498</vt:lpstr>
      <vt:lpstr>'02.Табл. 2 Сведения о поступлен'!ID_5348885500</vt:lpstr>
      <vt:lpstr>'02.Табл. 2 Сведения о поступлен'!ID_5348885501</vt:lpstr>
      <vt:lpstr>'02.Табл. 2 Сведения о поступлен'!ID_5348885502</vt:lpstr>
      <vt:lpstr>'02.Табл. 2 Сведения о поступлен'!ID_5348885503</vt:lpstr>
      <vt:lpstr>'02.Табл. 2 Сведения о поступлен'!ID_5348885676</vt:lpstr>
      <vt:lpstr>'16.Табл. 16 Сведения об имущест'!ID_73928040</vt:lpstr>
      <vt:lpstr>'16.Табл. 16 Сведения об имущест'!ID_73928041</vt:lpstr>
      <vt:lpstr>'00.Титул'!ID_7624167</vt:lpstr>
      <vt:lpstr>'00.Титул'!ID_996550917</vt:lpstr>
      <vt:lpstr>'00.Титул'!ID_996551392</vt:lpstr>
      <vt:lpstr>'01.Табл. 1 Информация об исполн'!T_5348804780</vt:lpstr>
      <vt:lpstr>'03.Табл. 3 Сведения об услугах,'!T_5348804786</vt:lpstr>
      <vt:lpstr>'03.Табл. 3 Сведения об услугах,'!T_5348804800</vt:lpstr>
      <vt:lpstr>'03.Табл. 3 Сведения об услугах,'!T_5348804814</vt:lpstr>
      <vt:lpstr>'11.Табл. 11 Сведения о земельны'!T_5348804828</vt:lpstr>
      <vt:lpstr>'12.Табл. 12 Сведения о НИ, испо'!T_5348804851</vt:lpstr>
      <vt:lpstr>'13.Табл. 13 Сведения о НИ, испо'!T_5348804869</vt:lpstr>
      <vt:lpstr>'16.Табл. 16 Сведения об имущест'!T_5348804885</vt:lpstr>
      <vt:lpstr>'09.Табл. 9 Сведения о счетах уч'!T_5348804895</vt:lpstr>
      <vt:lpstr>'09.Табл. 9 Сведения о счетах уч'!T_5348804903</vt:lpstr>
      <vt:lpstr>'04.Табл. 4 Сведения о доходах у'!T_5348804911</vt:lpstr>
      <vt:lpstr>'10.Табл. 10 Сведения о НИ, за и'!T_5348804925</vt:lpstr>
      <vt:lpstr>'10.Табл. 10 Сведения о НИ, за и'!T_5348804943</vt:lpstr>
      <vt:lpstr>'10.Табл. 10 Сведения о НИ, за и'!T_5348804961</vt:lpstr>
      <vt:lpstr>'10.Табл. 10 Сведения о НИ, за и'!T_5348804979</vt:lpstr>
      <vt:lpstr>'10.Табл. 10 Сведения о НИ, за и'!T_5348804997</vt:lpstr>
      <vt:lpstr>'10.Табл. 10 Сведения о НИ, за и'!T_5348805015</vt:lpstr>
      <vt:lpstr>'10.Табл. 10 Сведения о НИ, за и'!T_5348805032</vt:lpstr>
      <vt:lpstr>'10.Табл. 10 Сведения о НИ, за и'!T_5348805049</vt:lpstr>
      <vt:lpstr>'10.Табл. 10 Сведения о НИ, за и'!T_5348805066</vt:lpstr>
      <vt:lpstr>'10.Табл. 10 Сведения о НИ, за и'!T_5348805083</vt:lpstr>
      <vt:lpstr>'01.Табл. 1 Информация об исполн'!TR_5348804780_79628609</vt:lpstr>
      <vt:lpstr>'01.Табл. 1 Информация об исполн'!TR_5348804780_79628610</vt:lpstr>
      <vt:lpstr>'01.Табл. 1 Информация об исполн'!TR_5348804780_79628611</vt:lpstr>
      <vt:lpstr>'01.Табл. 1 Информация об исполн'!TR_5348804780_79628612</vt:lpstr>
      <vt:lpstr>'01.Табл. 1 Информация об исполн'!TR_5348804780_79628613</vt:lpstr>
      <vt:lpstr>'01.Табл. 1 Информация об исполн'!TR_5348804780_79628614</vt:lpstr>
      <vt:lpstr>'01.Табл. 1 Информация об исполн'!TR_5348804780_79628615</vt:lpstr>
      <vt:lpstr>'01.Табл. 1 Информация об исполн'!TR_5348804780_79628616</vt:lpstr>
      <vt:lpstr>'01.Табл. 1 Информация об исполн'!TR_5348804780_79628617</vt:lpstr>
      <vt:lpstr>'03.Табл. 3 Сведения об услугах,'!TR_5348804786_79875661</vt:lpstr>
      <vt:lpstr>'03.Табл. 3 Сведения об услугах,'!TR_5348804786_79875662</vt:lpstr>
      <vt:lpstr>'03.Табл. 3 Сведения об услугах,'!TR_5348804786_79875663</vt:lpstr>
      <vt:lpstr>'03.Табл. 3 Сведения об услугах,'!TR_5348804800</vt:lpstr>
      <vt:lpstr>'03.Табл. 3 Сведения об услугах,'!TR_5348804814</vt:lpstr>
      <vt:lpstr>'11.Табл. 11 Сведения о земельны'!TR_5348804828_79727698</vt:lpstr>
      <vt:lpstr>'11.Табл. 11 Сведения о земельны'!TR_5348804828_79727699</vt:lpstr>
      <vt:lpstr>'11.Табл. 11 Сведения о земельны'!TR_5348804828_79727700</vt:lpstr>
      <vt:lpstr>'11.Табл. 11 Сведения о земельны'!TR_5348804828_79727701</vt:lpstr>
      <vt:lpstr>'12.Табл. 12 Сведения о НИ, испо'!TR_5348804851</vt:lpstr>
      <vt:lpstr>'13.Табл. 13 Сведения о НИ, испо'!TR_5348804869</vt:lpstr>
      <vt:lpstr>'16.Табл. 16 Сведения об имущест'!TR_5348804885</vt:lpstr>
      <vt:lpstr>'09.Табл. 9 Сведения о счетах уч'!TR_5348804895</vt:lpstr>
      <vt:lpstr>'09.Табл. 9 Сведения о счетах уч'!TR_5348804903</vt:lpstr>
      <vt:lpstr>'04.Табл. 4 Сведения о доходах у'!TR_5348804911</vt:lpstr>
      <vt:lpstr>'10.Табл. 10 Сведения о НИ, за и'!TR_5348804925_79616211</vt:lpstr>
      <vt:lpstr>'10.Табл. 10 Сведения о НИ, за и'!TR_5348804925_79616212</vt:lpstr>
      <vt:lpstr>'10.Табл. 10 Сведения о НИ, за и'!TR_5348804925_79616213</vt:lpstr>
      <vt:lpstr>'10.Табл. 10 Сведения о НИ, за и'!TR_5348804925_79616214</vt:lpstr>
      <vt:lpstr>'10.Табл. 10 Сведения о НИ, за и'!TR_5348804925_79616215</vt:lpstr>
      <vt:lpstr>'10.Табл. 10 Сведения о НИ, за и'!TR_5348804925_79616216</vt:lpstr>
      <vt:lpstr>'10.Табл. 10 Сведения о НИ, за и'!TR_5348804925_79616217</vt:lpstr>
      <vt:lpstr>'10.Табл. 10 Сведения о НИ, за и'!TR_5348804925_79616218</vt:lpstr>
      <vt:lpstr>'10.Табл. 10 Сведения о НИ, за и'!TR_5348804943</vt:lpstr>
      <vt:lpstr>'10.Табл. 10 Сведения о НИ, за и'!TR_5348804961</vt:lpstr>
      <vt:lpstr>'10.Табл. 10 Сведения о НИ, за и'!TR_5348804979</vt:lpstr>
      <vt:lpstr>'10.Табл. 10 Сведения о НИ, за и'!TR_5348804997</vt:lpstr>
      <vt:lpstr>'10.Табл. 10 Сведения о НИ, за и'!TR_5348805015_79618987</vt:lpstr>
      <vt:lpstr>'10.Табл. 10 Сведения о НИ, за и'!TR_5348805015_79618988</vt:lpstr>
      <vt:lpstr>'10.Табл. 10 Сведения о НИ, за и'!TR_5348805015_79618989</vt:lpstr>
      <vt:lpstr>'10.Табл. 10 Сведения о НИ, за и'!TR_5348805015_79618990</vt:lpstr>
      <vt:lpstr>'10.Табл. 10 Сведения о НИ, за и'!TR_5348805015_79618991</vt:lpstr>
      <vt:lpstr>'10.Табл. 10 Сведения о НИ, за и'!TR_5348805015_79618992</vt:lpstr>
      <vt:lpstr>'10.Табл. 10 Сведения о НИ, за и'!TR_5348805015_79618993</vt:lpstr>
      <vt:lpstr>'10.Табл. 10 Сведения о НИ, за и'!TR_5348805015_79618994</vt:lpstr>
      <vt:lpstr>'10.Табл. 10 Сведения о НИ, за и'!TR_5348805032</vt:lpstr>
      <vt:lpstr>'10.Табл. 10 Сведения о НИ, за и'!TR_5348805049</vt:lpstr>
      <vt:lpstr>'10.Табл. 10 Сведения о НИ, за и'!TR_5348805066</vt:lpstr>
      <vt:lpstr>'10.Табл. 10 Сведения о НИ, за и'!TR_5348805083</vt:lpstr>
      <vt:lpstr>'03.Табл. 3 Сведения об услугах,'!Заголовки_для_печати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 Сергей</dc:creator>
  <cp:lastModifiedBy>Михеев Сергей</cp:lastModifiedBy>
  <dcterms:created xsi:type="dcterms:W3CDTF">2025-04-17T11:17:48Z</dcterms:created>
  <dcterms:modified xsi:type="dcterms:W3CDTF">2025-04-17T11:18:07Z</dcterms:modified>
</cp:coreProperties>
</file>